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diferenciales" sheetId="14" r:id="rId1"/>
    <sheet name="MXP" sheetId="19" state="hidden" r:id="rId2"/>
    <sheet name="Hoja6" sheetId="15" r:id="rId3"/>
  </sheets>
  <definedNames>
    <definedName name="_xlnm._FilterDatabase" localSheetId="1" hidden="1">MXP!$B$3:$D$21569</definedName>
    <definedName name="_xlnm.Print_Area" localSheetId="1">#REF!</definedName>
    <definedName name="_xlnm.Print_Area">#REF!</definedName>
    <definedName name="_xlnm.Print_Titles">#N/A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7" i="14" l="1"/>
  <c r="AO17" i="14"/>
  <c r="F25" i="15" l="1"/>
  <c r="F22" i="15" l="1"/>
  <c r="AM12" i="14" l="1"/>
  <c r="E3" i="15" s="1"/>
  <c r="F6" i="15"/>
  <c r="E1" i="15"/>
  <c r="F24" i="15"/>
  <c r="F23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E2" i="15"/>
  <c r="E4" i="15" l="1"/>
  <c r="AM14" i="14" s="1"/>
  <c r="C12" i="14"/>
  <c r="AK17" i="14" l="1"/>
  <c r="AL17" i="14"/>
  <c r="I6" i="15"/>
  <c r="I25" i="15" l="1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AK12" i="14"/>
  <c r="AI12" i="14"/>
  <c r="AJ12" i="14" s="1"/>
  <c r="AN12" i="14" s="1"/>
  <c r="AO10" i="14"/>
  <c r="AO12" i="14" l="1"/>
  <c r="AO15" i="14" s="1"/>
  <c r="H12" i="14"/>
  <c r="AL12" i="14"/>
  <c r="AJ17" i="14" l="1"/>
  <c r="AJ18" i="14" s="1"/>
  <c r="F12" i="14" s="1"/>
  <c r="G12" i="14"/>
  <c r="I12" i="14" s="1"/>
</calcChain>
</file>

<file path=xl/sharedStrings.xml><?xml version="1.0" encoding="utf-8"?>
<sst xmlns="http://schemas.openxmlformats.org/spreadsheetml/2006/main" count="43367" uniqueCount="41112">
  <si>
    <t>DESCRIPCION</t>
  </si>
  <si>
    <t>INSTRUCCIONES</t>
  </si>
  <si>
    <t>familia</t>
  </si>
  <si>
    <t>1SDA066799R1</t>
  </si>
  <si>
    <t>1SDA066907R1</t>
  </si>
  <si>
    <t>1SDA066800R1</t>
  </si>
  <si>
    <t>1SDA067391R1</t>
  </si>
  <si>
    <t>1SDA067392R1</t>
  </si>
  <si>
    <t>amperaje</t>
  </si>
  <si>
    <t>tipo</t>
  </si>
  <si>
    <t>1SDA067393R1</t>
  </si>
  <si>
    <t>1SDA067394R1</t>
  </si>
  <si>
    <t>1SDA067395R1</t>
  </si>
  <si>
    <t>1SDA067396R1</t>
  </si>
  <si>
    <t>1SDA067397R1</t>
  </si>
  <si>
    <t>1SDA067398R1</t>
  </si>
  <si>
    <t>1SDA067411R1</t>
  </si>
  <si>
    <t>1SDA067412R1</t>
  </si>
  <si>
    <t>1SDA067413R1</t>
  </si>
  <si>
    <t>1SDA067414R1</t>
  </si>
  <si>
    <t>1SDA067415R1</t>
  </si>
  <si>
    <t>1SDA067416R1</t>
  </si>
  <si>
    <t>1SDA067417R1</t>
  </si>
  <si>
    <t>1SDA067418R1</t>
  </si>
  <si>
    <t>1SDA067449R1</t>
  </si>
  <si>
    <t>1SDA067450R1</t>
  </si>
  <si>
    <t>1SDA067451R1</t>
  </si>
  <si>
    <t>1SDA067452R1</t>
  </si>
  <si>
    <t>1SDA068058R1</t>
  </si>
  <si>
    <t>1SDA068059R1</t>
  </si>
  <si>
    <t>1SDA067181R1</t>
  </si>
  <si>
    <t>1SDA068220R1</t>
  </si>
  <si>
    <t>1SDA068221R1</t>
  </si>
  <si>
    <t>1SDA054436R1</t>
  </si>
  <si>
    <t>1SDA054316R1</t>
  </si>
  <si>
    <t>1SDA054322R1</t>
  </si>
  <si>
    <t>1SDA054437R1</t>
  </si>
  <si>
    <t>1SDA054317R1</t>
  </si>
  <si>
    <t>1SDA054323R1</t>
  </si>
  <si>
    <t>1SDA054456R1</t>
  </si>
  <si>
    <t>1SDA054396R1</t>
  </si>
  <si>
    <t>1SDA054399R1</t>
  </si>
  <si>
    <t>1SDA055022R1</t>
  </si>
  <si>
    <t>1SDA054444R1</t>
  </si>
  <si>
    <t>1SDA054348R1</t>
  </si>
  <si>
    <t>1SDA054354R1</t>
  </si>
  <si>
    <t>1SDA054445R1</t>
  </si>
  <si>
    <t>1SDA054349R1</t>
  </si>
  <si>
    <t>1SDA054355R1</t>
  </si>
  <si>
    <t>1SDA054465R1</t>
  </si>
  <si>
    <t>1SDA054412R1</t>
  </si>
  <si>
    <t>1SDA054415R1</t>
  </si>
  <si>
    <t>1SDA055030R1</t>
  </si>
  <si>
    <t>1SDA060214R1</t>
  </si>
  <si>
    <t>1SDA060268R1</t>
  </si>
  <si>
    <t>1SDA060271R1</t>
  </si>
  <si>
    <t>1SDA013956R1</t>
  </si>
  <si>
    <t>1SDA060537R1</t>
  </si>
  <si>
    <t>1SDA060540R1</t>
  </si>
  <si>
    <t>1SDA060689R1</t>
  </si>
  <si>
    <t>1SDA060218R1</t>
  </si>
  <si>
    <t>1SDA060564R1</t>
  </si>
  <si>
    <t>1SDA060289R1</t>
  </si>
  <si>
    <t>1SDA060292R1</t>
  </si>
  <si>
    <t>1SDA060561R1</t>
  </si>
  <si>
    <t>1SDA062738R1</t>
  </si>
  <si>
    <t>1SDA063114R1</t>
  </si>
  <si>
    <t>1SDA062740R1</t>
  </si>
  <si>
    <t>1SDA062866R1</t>
  </si>
  <si>
    <t>1SDA062868R1</t>
  </si>
  <si>
    <t>1SDA062994R1</t>
  </si>
  <si>
    <t>1SDA062996R1</t>
  </si>
  <si>
    <t>1SDA062770R1</t>
  </si>
  <si>
    <t>1SDA062772R1</t>
  </si>
  <si>
    <t>1SDA062898R1</t>
  </si>
  <si>
    <t>1SDA062900R1</t>
  </si>
  <si>
    <t>1SDA063026R1</t>
  </si>
  <si>
    <t>1SDA063028R1</t>
  </si>
  <si>
    <t>descripción</t>
  </si>
  <si>
    <t>1SDA067399R1</t>
  </si>
  <si>
    <t>1SDA067453R1</t>
  </si>
  <si>
    <t>1SDA067454R1</t>
  </si>
  <si>
    <t>1SDA068056R1</t>
  </si>
  <si>
    <t>1SDA068057R1</t>
  </si>
  <si>
    <t>1SDA068218R1</t>
  </si>
  <si>
    <t>1SDA068219R1</t>
  </si>
  <si>
    <t>1SDA068341R1</t>
  </si>
  <si>
    <t>1SDA068342R1</t>
  </si>
  <si>
    <t>1SDA068343R1</t>
  </si>
  <si>
    <t>1SDA068345R1</t>
  </si>
  <si>
    <t>1SDA054117R1</t>
  </si>
  <si>
    <t>1SDA054120R1</t>
  </si>
  <si>
    <t>1SDA054133R1</t>
  </si>
  <si>
    <t>1SDA054136R1</t>
  </si>
  <si>
    <t>1SDA075863R1</t>
  </si>
  <si>
    <t>1SDA054986R1</t>
  </si>
  <si>
    <t>1. Aplicación</t>
  </si>
  <si>
    <t>Familia</t>
  </si>
  <si>
    <t>2. Polos</t>
  </si>
  <si>
    <t>Modelo</t>
  </si>
  <si>
    <t>Código</t>
  </si>
  <si>
    <t>Descipción</t>
  </si>
  <si>
    <t>aplicación</t>
  </si>
  <si>
    <t>residencial</t>
  </si>
  <si>
    <t>COMERCIAL</t>
  </si>
  <si>
    <t>RESIDENCIAL</t>
  </si>
  <si>
    <t>modelo</t>
  </si>
  <si>
    <t>código</t>
  </si>
  <si>
    <t>polos</t>
  </si>
  <si>
    <t>Columna1</t>
  </si>
  <si>
    <t>Costo</t>
  </si>
  <si>
    <t xml:space="preserve">CODIGO </t>
  </si>
  <si>
    <t>MERCADO</t>
  </si>
  <si>
    <t>POLOS</t>
  </si>
  <si>
    <t>AMPERAJE residencial</t>
  </si>
  <si>
    <t>AMPERAJE comercial</t>
  </si>
  <si>
    <t>comercial</t>
  </si>
  <si>
    <t>tensión nominal 110-440 Vac/ 12-72 Vcd</t>
  </si>
  <si>
    <t>Icn=6 kA</t>
  </si>
  <si>
    <t>230/400V ca</t>
  </si>
  <si>
    <t>aplicación comercial/industrial</t>
  </si>
  <si>
    <t>2CDS251001R0024</t>
  </si>
  <si>
    <t>2CDS251001R0044</t>
  </si>
  <si>
    <t>2CDS251001R0064</t>
  </si>
  <si>
    <t>2CDS251001R0104</t>
  </si>
  <si>
    <t>2CDS251001R0164</t>
  </si>
  <si>
    <t>2CDS251001R0204</t>
  </si>
  <si>
    <t>2CDS251001R0254</t>
  </si>
  <si>
    <t>2CDS251001R0324</t>
  </si>
  <si>
    <t>2CDS251001R0404</t>
  </si>
  <si>
    <t>2CDS251001R0504</t>
  </si>
  <si>
    <t>2CDS251001R0634</t>
  </si>
  <si>
    <t>2CDS251001R0804</t>
  </si>
  <si>
    <t>2CDS251001R0824</t>
  </si>
  <si>
    <t>2CDS252001R0024</t>
  </si>
  <si>
    <t>2CDS252001R0044</t>
  </si>
  <si>
    <t>2CDS252001R0064</t>
  </si>
  <si>
    <t>2CDS252001R0104</t>
  </si>
  <si>
    <t>2CDS252001R0164</t>
  </si>
  <si>
    <t>2CDS252001R0204</t>
  </si>
  <si>
    <t>2CDS252001R0254</t>
  </si>
  <si>
    <t>2CDS252001R0324</t>
  </si>
  <si>
    <t>2CDS252001R0404</t>
  </si>
  <si>
    <t>2CDS252001R0504</t>
  </si>
  <si>
    <t>2CDS252001R0634</t>
  </si>
  <si>
    <t>2CDS252001R0804</t>
  </si>
  <si>
    <t>2CDS252001R0824</t>
  </si>
  <si>
    <t>2CDS253001R0024</t>
  </si>
  <si>
    <t>2CDS253001R0044</t>
  </si>
  <si>
    <t>2CDS253001R0064</t>
  </si>
  <si>
    <t>2CDS253001R0104</t>
  </si>
  <si>
    <t>2CDS253001R0164</t>
  </si>
  <si>
    <t>2CDS253001R0204</t>
  </si>
  <si>
    <t>2CDS253001R0254</t>
  </si>
  <si>
    <t>2CDS253001R0324</t>
  </si>
  <si>
    <t>2CDS253001R0404</t>
  </si>
  <si>
    <t>2CDS253001R0504</t>
  </si>
  <si>
    <t>2CDS253001R0634</t>
  </si>
  <si>
    <t>2CDS253001R0804</t>
  </si>
  <si>
    <t>2CDS253001R0824</t>
  </si>
  <si>
    <t>2CDS211001R0024</t>
  </si>
  <si>
    <t>2CDS211001R0044</t>
  </si>
  <si>
    <t>2CDS212001R0024</t>
  </si>
  <si>
    <t>2CDS212001R0044</t>
  </si>
  <si>
    <t>2CDS213001R0024</t>
  </si>
  <si>
    <t>2CDS213001R0044</t>
  </si>
  <si>
    <t>Descripción</t>
  </si>
  <si>
    <t>1SCA022404R4740</t>
  </si>
  <si>
    <t>EL-MCV-4</t>
  </si>
  <si>
    <t>1SCA022404R4821</t>
  </si>
  <si>
    <t>EL-MCA-4</t>
  </si>
  <si>
    <t>1SCA022647R7840</t>
  </si>
  <si>
    <t>EL-MCV-7</t>
  </si>
  <si>
    <t>1SDA013598R1</t>
  </si>
  <si>
    <t xml:space="preserve">KIT 3p F F&gt;F FC S3-S4                   </t>
  </si>
  <si>
    <t>1SDA013710R1</t>
  </si>
  <si>
    <t xml:space="preserve">KIT 3p F F&gt;F FC CuAl S5 400             </t>
  </si>
  <si>
    <t>1SDA013711R1</t>
  </si>
  <si>
    <t xml:space="preserve">TERM. C/RAME-ALL.ANT.FISSO IV S5 400    </t>
  </si>
  <si>
    <t>1SDA013844R1</t>
  </si>
  <si>
    <t xml:space="preserve">MT 110/127VAC S3-S4-S5                  </t>
  </si>
  <si>
    <t>1SDA013856R1</t>
  </si>
  <si>
    <t xml:space="preserve">2 CONMUT. A/C S3-S4-S5                  </t>
  </si>
  <si>
    <t>1SDA013863R1</t>
  </si>
  <si>
    <t>KIT CONNET. PER AUX FISSO L=1MT S3-4-5-6</t>
  </si>
  <si>
    <t>1SDA013875R1</t>
  </si>
  <si>
    <t xml:space="preserve">MOTOR 100/125V S3-S4-S5                 </t>
  </si>
  <si>
    <t>1SDA013876R1</t>
  </si>
  <si>
    <t xml:space="preserve">MOTOR 200/250V S3-S4-S5                 </t>
  </si>
  <si>
    <t>1SDA013882R1</t>
  </si>
  <si>
    <t>BL.CH.2 INT.XFR/MAN.ROT.F/R/E S3-4-5-6-7</t>
  </si>
  <si>
    <t>1SDA013885R1</t>
  </si>
  <si>
    <t xml:space="preserve">BLOQUEO LLAVE  MOTOR 1 S6-S7            </t>
  </si>
  <si>
    <t>1SDA013891R1</t>
  </si>
  <si>
    <t>PROTEZIONE IP54 PER COM.M.ROT.S3-4-5-6-7</t>
  </si>
  <si>
    <t>1SDA013920R1</t>
  </si>
  <si>
    <t xml:space="preserve">KIT EF T6 630 - S6 630 6pcs             </t>
  </si>
  <si>
    <t>1SDA013921R1</t>
  </si>
  <si>
    <t xml:space="preserve">KIT EF T6 630 - S6 630 8pcs             </t>
  </si>
  <si>
    <t>1SDA013922R1</t>
  </si>
  <si>
    <t xml:space="preserve">Juego de Terminales 6 Pzas para alojar 2 cables de cobre/aluminio CuAl  de 240 mm2, hasta 630 Amp. </t>
  </si>
  <si>
    <t>1SDA013923R1</t>
  </si>
  <si>
    <t xml:space="preserve">KIT FC CuAl 2x240mm2 T6 630-S6 630 8pcs </t>
  </si>
  <si>
    <t>1SDA013924R1</t>
  </si>
  <si>
    <t xml:space="preserve">KIT RC 2x150mm2 T6 630 - S6 630 6pcs    </t>
  </si>
  <si>
    <t>1SDA013925R1</t>
  </si>
  <si>
    <t xml:space="preserve">KIT RC 3x240mm2 T6 800 - S6 800 3pcs    </t>
  </si>
  <si>
    <t>1SDA013954R1</t>
  </si>
  <si>
    <t xml:space="preserve">KIT EF T6 800 - S6 800 6pcs             </t>
  </si>
  <si>
    <t>1SDA013955R1</t>
  </si>
  <si>
    <t xml:space="preserve">KIT EF T6 800 - S6 800 8pcs             </t>
  </si>
  <si>
    <t>Juego de Terminales para Cable, Tipo Borne Externo, FC CuAl, T6, para alojar cables 3 x 70...185 mm2 (3/0...350 Kcmil), hasta 800 A, 6 Pzs</t>
  </si>
  <si>
    <t>1SDA013957R1</t>
  </si>
  <si>
    <t xml:space="preserve">KIT FC CuAl 3x185mm2 T6 800-S6 800 8pcs </t>
  </si>
  <si>
    <t>1SDA013958R1</t>
  </si>
  <si>
    <t xml:space="preserve">KIT RC 3x240mm2 T6 800 - S6 800 6pcs    </t>
  </si>
  <si>
    <t>1SDA013959R1</t>
  </si>
  <si>
    <t xml:space="preserve">KIT RC 3x240mm2 T6 800 - S6 800 8pcs    </t>
  </si>
  <si>
    <t>1SDA013984R1</t>
  </si>
  <si>
    <t xml:space="preserve">TERM. PER P/FISSA III ANT. S6-800 T6    </t>
  </si>
  <si>
    <t>1SDA013985R1</t>
  </si>
  <si>
    <t xml:space="preserve">TERM. PER P/FISSA  IV ANT.    S6 800 T6 </t>
  </si>
  <si>
    <t>1SDA013986R1</t>
  </si>
  <si>
    <t xml:space="preserve">TERM. PER P/FISSA III POS. OR.S6-800 T6 </t>
  </si>
  <si>
    <t>1SDA013987R1</t>
  </si>
  <si>
    <t xml:space="preserve">TERM. PER P/FISSA  IV POS. OR.S6-800 T6 </t>
  </si>
  <si>
    <t>1SDA013988R1</t>
  </si>
  <si>
    <t xml:space="preserve">TERM. PER P/FISSA III POS.VER.S6-800 T6 </t>
  </si>
  <si>
    <t>1SDA013989R1</t>
  </si>
  <si>
    <t xml:space="preserve">TERM. PER P/FISSA IV POS. VER.S6-800 T6 </t>
  </si>
  <si>
    <t>1SDA014031R1</t>
  </si>
  <si>
    <t xml:space="preserve">MOTOR 120/127V S6                       </t>
  </si>
  <si>
    <t>1SDA014038R1</t>
  </si>
  <si>
    <t xml:space="preserve">COPRITERMINALI BASSI III      S6-T6     </t>
  </si>
  <si>
    <t>1SDA014039R1</t>
  </si>
  <si>
    <t xml:space="preserve">COPRITERMINALI BASSI IV       S6-T6     </t>
  </si>
  <si>
    <t>1SDA014040R1</t>
  </si>
  <si>
    <t xml:space="preserve">COPRITERMINALI ALTI  III      S6-T6     </t>
  </si>
  <si>
    <t>1SDA014041R1</t>
  </si>
  <si>
    <t xml:space="preserve">COPRITERMINALI ALTI  IV       S6-T6     </t>
  </si>
  <si>
    <t>1SDA014079R1</t>
  </si>
  <si>
    <t xml:space="preserve">TERMINALI ANT. PROL. FISSO IIIS7        </t>
  </si>
  <si>
    <t>1SDA014080R1</t>
  </si>
  <si>
    <t xml:space="preserve">TERMINALI ANT. PROL. FISSO IV S7        </t>
  </si>
  <si>
    <t>1SDA014081R1</t>
  </si>
  <si>
    <t xml:space="preserve">TERMINALI ANT. C/R-ALL. F/III S7-1250   </t>
  </si>
  <si>
    <t>1SDA014082R1</t>
  </si>
  <si>
    <t xml:space="preserve">TERMINALI ANT. C/R-ALL. F/IV  S7-1250   </t>
  </si>
  <si>
    <t>1SDA014083R1</t>
  </si>
  <si>
    <t xml:space="preserve">TERM. POST OR.O VERT F/ III   S7        </t>
  </si>
  <si>
    <t>1SDA014084R1</t>
  </si>
  <si>
    <t xml:space="preserve">TERM. POST OR.O VERT.F/ IV    S7        </t>
  </si>
  <si>
    <t>1SDA014087R1</t>
  </si>
  <si>
    <t xml:space="preserve">ACC. TRASF. P/MOBILE ESTR. IV S7        </t>
  </si>
  <si>
    <t>1SDA014203R1</t>
  </si>
  <si>
    <t>KIT CONNETTORE PER MOT. X FISSO L=1MT S7</t>
  </si>
  <si>
    <t>1SDA014204R1</t>
  </si>
  <si>
    <t>KIT CONNETTORE PER MOT.X ESTR. L= 1MT S7</t>
  </si>
  <si>
    <t>1SDA014207R1</t>
  </si>
  <si>
    <t xml:space="preserve">KIT CONNETTORE PER COMM. FISSO L=1MT S7 </t>
  </si>
  <si>
    <t>1SDA014208R1</t>
  </si>
  <si>
    <t xml:space="preserve">KIT CONNETTORE PER COMM. ESTR. L=1MT S7 </t>
  </si>
  <si>
    <t>1SDA014209R1</t>
  </si>
  <si>
    <t xml:space="preserve">KIT CONNETTORE PER BA/MT FISSO L=1MT S7 </t>
  </si>
  <si>
    <t>1SDA014210R1</t>
  </si>
  <si>
    <t>KIT CONNETTORE PER BA/MT ESTR. L= 1MT S7</t>
  </si>
  <si>
    <t>1SDA014211R1</t>
  </si>
  <si>
    <t xml:space="preserve">COMANDO MAN. ROT. SU FISSO    S7        </t>
  </si>
  <si>
    <t>1SDA014212R1</t>
  </si>
  <si>
    <t xml:space="preserve">COMANDO MAN. ROT. SU ESTRAIB. S7        </t>
  </si>
  <si>
    <t>1SDA014213R1</t>
  </si>
  <si>
    <t xml:space="preserve">COM.MAN.ROT.A DIST.MAN.L=125MMS7        </t>
  </si>
  <si>
    <t>1SDA014214R1</t>
  </si>
  <si>
    <t xml:space="preserve">COMANDO MOTORE 24V CC         S7        </t>
  </si>
  <si>
    <t>1SDA014215R1</t>
  </si>
  <si>
    <t xml:space="preserve">COMANDO MOTORE 48V CC         S7        </t>
  </si>
  <si>
    <t>1SDA014216R1</t>
  </si>
  <si>
    <t xml:space="preserve">COMANDO MOTORE 120/127V CC-CA S7        </t>
  </si>
  <si>
    <t>1SDA014217R1</t>
  </si>
  <si>
    <t xml:space="preserve">COMANDO MOTORE 220/250V CC-CA S7        </t>
  </si>
  <si>
    <t>1SDA014227R1</t>
  </si>
  <si>
    <t xml:space="preserve">FRONTALE PER COM. LEVA X FISSOS7        </t>
  </si>
  <si>
    <t>1SDA014228R1</t>
  </si>
  <si>
    <t xml:space="preserve">FRONTALE PER COM. LEVA X ESTR.S7        </t>
  </si>
  <si>
    <t>1SDA023299R1</t>
  </si>
  <si>
    <t xml:space="preserve">ACC. TRASF. P/MOBILE ESTR. IIIS7        </t>
  </si>
  <si>
    <t>1SDA023324R1</t>
  </si>
  <si>
    <t xml:space="preserve">COPRITERMINALI BASSI III      S7        </t>
  </si>
  <si>
    <t>1SDA023325R1</t>
  </si>
  <si>
    <t xml:space="preserve">COPRITERMINALI BASSI IV       S7        </t>
  </si>
  <si>
    <t>1SDA023349R1</t>
  </si>
  <si>
    <t xml:space="preserve">MOTOR 110V S6                           </t>
  </si>
  <si>
    <t>1SDA023350R1</t>
  </si>
  <si>
    <t xml:space="preserve">COMANDO MOTORE 60V CC         S7        </t>
  </si>
  <si>
    <t>1SDA023351R1</t>
  </si>
  <si>
    <t xml:space="preserve">COMANDO MOTORE 110V CA-CC     S7        </t>
  </si>
  <si>
    <t>1SDA023379R1</t>
  </si>
  <si>
    <t xml:space="preserve">KIT EF T6 630 - S6 630 3pcs             </t>
  </si>
  <si>
    <t>1SDA023380R1</t>
  </si>
  <si>
    <t xml:space="preserve">KIT FC CuAl 2x240mm2 T6 630-S6 630 3pcs </t>
  </si>
  <si>
    <t>1SDA023381R1</t>
  </si>
  <si>
    <t xml:space="preserve">KIT RC 2x150mm2 T6 630 - S6 630 3pcs    </t>
  </si>
  <si>
    <t>1SDA023382R1</t>
  </si>
  <si>
    <t>TERM. POSTERIORI FISSO III    S6-630/800</t>
  </si>
  <si>
    <t>1SDA023383R1</t>
  </si>
  <si>
    <t xml:space="preserve">KIT EF T6 800 - S6 800 3pcs             </t>
  </si>
  <si>
    <t>1SDA023384R1</t>
  </si>
  <si>
    <t xml:space="preserve">KIT FC CuAl 3x185mm2 T6 800-S6 800 3pcs </t>
  </si>
  <si>
    <t>1SDA023385R1</t>
  </si>
  <si>
    <t xml:space="preserve">TERM. POST. PER CAVI FISSO IIIS6-T6 800 </t>
  </si>
  <si>
    <t>1SDA023387R1</t>
  </si>
  <si>
    <t>1SDA023390R1</t>
  </si>
  <si>
    <t xml:space="preserve">KIT FC CuAl 2x240mm2 T6 630-S6 630 4pcs </t>
  </si>
  <si>
    <t>1SDA023391R1</t>
  </si>
  <si>
    <t xml:space="preserve">KIT RC 2x150mm2 T6 630 - S6 630 4pcs    </t>
  </si>
  <si>
    <t>1SDA023392R1</t>
  </si>
  <si>
    <t xml:space="preserve">TERM. POSTERIORI FISSO IV     S6        </t>
  </si>
  <si>
    <t>1SDA023393R1</t>
  </si>
  <si>
    <t xml:space="preserve">KIT EF T6 800 - S6 800 4pcs             </t>
  </si>
  <si>
    <t>1SDA023394R1</t>
  </si>
  <si>
    <t xml:space="preserve">KIT FC CuAl 3x185mm2 T6 800-S6 800 4pcs </t>
  </si>
  <si>
    <t>1SDA023395R1</t>
  </si>
  <si>
    <t xml:space="preserve">KIT RC 3x240mm2 T6 800 - S6 800 4pcs    </t>
  </si>
  <si>
    <t>1SDA023396R1</t>
  </si>
  <si>
    <t>1SDA023397R1</t>
  </si>
  <si>
    <t>1SDA023398R1</t>
  </si>
  <si>
    <t>1SDA023399R1</t>
  </si>
  <si>
    <t>1SDA023400R1</t>
  </si>
  <si>
    <t>1SDA025562R1</t>
  </si>
  <si>
    <t>Opening solenoid for residual-current re</t>
  </si>
  <si>
    <t>1SDA025779R1</t>
  </si>
  <si>
    <t xml:space="preserve">NEUTRO ESTERNO 1000 A         S7 1000   </t>
  </si>
  <si>
    <t>1SDA025780R1</t>
  </si>
  <si>
    <t xml:space="preserve">NEUTRO ESTERNO 1250 A         S7 1250   </t>
  </si>
  <si>
    <t>1SDA025781R1</t>
  </si>
  <si>
    <t xml:space="preserve">NEUTRO ESTERNO 1600 A    S7 1600        </t>
  </si>
  <si>
    <t>1SDA025789R1</t>
  </si>
  <si>
    <t xml:space="preserve">Kit for 4 x arcing chambers             </t>
  </si>
  <si>
    <t>1SDA025790R1</t>
  </si>
  <si>
    <t xml:space="preserve">LEVA DI MANOVRA               S7        </t>
  </si>
  <si>
    <t>1SDA025793R1</t>
  </si>
  <si>
    <t>1SDA037394R1</t>
  </si>
  <si>
    <t>TRASF.TOROIDALE CHIUSO D. 60         RCQ</t>
  </si>
  <si>
    <t>1SDA037395R1</t>
  </si>
  <si>
    <t>TRASF.TOROIDALE CHIUSO D.110         RCQ</t>
  </si>
  <si>
    <t>1SDA038052R1</t>
  </si>
  <si>
    <t>Kit Trans Horz-Vert 3P Fijo E1</t>
  </si>
  <si>
    <t>1SDA038053R1</t>
  </si>
  <si>
    <t>Kit Trans Horz-Vert 3P Fijo E2</t>
  </si>
  <si>
    <t>1SDA038054R1</t>
  </si>
  <si>
    <t>Kit Trans Horz-Vert 3P Fijo E3</t>
  </si>
  <si>
    <t>1SDA038055R1</t>
  </si>
  <si>
    <t>Kit Trans Horz-Vert 3P Fijo E4</t>
  </si>
  <si>
    <t>1SDA038056R1</t>
  </si>
  <si>
    <t>KIT 1/2 3p F HR&gt;F VR E6</t>
  </si>
  <si>
    <t>1SDA038057R1</t>
  </si>
  <si>
    <t>KIT 1/2 4p F HR&gt;F VR E1</t>
  </si>
  <si>
    <t>1SDA038058R1</t>
  </si>
  <si>
    <t>Kit Trans Horz-Vert 4P Fijo E2</t>
  </si>
  <si>
    <t>1SDA038059R1</t>
  </si>
  <si>
    <t>KIT 1/2 4p F HR&gt;F VR E3</t>
  </si>
  <si>
    <t>1SDA038060R1</t>
  </si>
  <si>
    <t>KIT 1/2 4p F HR&gt;F VR E4</t>
  </si>
  <si>
    <t>1SDA038061R1</t>
  </si>
  <si>
    <t>KIT 1/2 4p F HR&gt;F VR E6</t>
  </si>
  <si>
    <t>1SDA038062R1</t>
  </si>
  <si>
    <t>Kit Trans Horz-Ant 3P Fijo E1</t>
  </si>
  <si>
    <t>1SDA038063R1</t>
  </si>
  <si>
    <t>Kit Trans Horz-Ant 3P Fijo E2</t>
  </si>
  <si>
    <t>1SDA038064R1</t>
  </si>
  <si>
    <t>Kit Trans Horz-Ant 3P Fijo E3</t>
  </si>
  <si>
    <t>1SDA038065R1</t>
  </si>
  <si>
    <t xml:space="preserve">KIT 1/2 3p F HR&gt;F F E4 </t>
  </si>
  <si>
    <t>1SDA038066R1</t>
  </si>
  <si>
    <t xml:space="preserve">KIT 1/2 3p F HR&gt;F F E6 </t>
  </si>
  <si>
    <t>1SDA038067R1</t>
  </si>
  <si>
    <t xml:space="preserve">KIT 1/2 4p HR&gt;F E1 </t>
  </si>
  <si>
    <t>1SDA038068R1</t>
  </si>
  <si>
    <t xml:space="preserve">KIT 1/2 4p F HR&gt;F F E2 </t>
  </si>
  <si>
    <t>1SDA038069R1</t>
  </si>
  <si>
    <t xml:space="preserve">KIT 1/2 4p F HR&gt;F F E3 </t>
  </si>
  <si>
    <t>1SDA038070R1</t>
  </si>
  <si>
    <t xml:space="preserve">KIT 1/2 4p F HR&gt;F F E4 </t>
  </si>
  <si>
    <t>1SDA038071R1</t>
  </si>
  <si>
    <t xml:space="preserve">KIT 1/2 4p F HR&gt;F F E6 </t>
  </si>
  <si>
    <t>1SDA038092R1</t>
  </si>
  <si>
    <t>Manivela de extracción E1/6</t>
  </si>
  <si>
    <t>1SDA038093R1</t>
  </si>
  <si>
    <t>Placas de elevación E1/6</t>
  </si>
  <si>
    <t>1SDA038096R1</t>
  </si>
  <si>
    <t>Marco frontal para Emax E1/6</t>
  </si>
  <si>
    <t>1SDA038261R1</t>
  </si>
  <si>
    <t xml:space="preserve">SAFETY SHUTTERS E1/2 THREE-POLE </t>
  </si>
  <si>
    <t>1SDA038262R1</t>
  </si>
  <si>
    <t xml:space="preserve">SAFETY SHUTTERS E3 THREE-POLE </t>
  </si>
  <si>
    <t>1SDA038263R1</t>
  </si>
  <si>
    <t xml:space="preserve">SAFETY SHUTTERS E4 THREE-POLE </t>
  </si>
  <si>
    <t>1SDA038264R1</t>
  </si>
  <si>
    <t xml:space="preserve">SAFETY SHUTTERS E6 THREE-POLE </t>
  </si>
  <si>
    <t>1SDA038265R1</t>
  </si>
  <si>
    <t>SAFETY SHUTTERS E1/2 FOUR-POLE</t>
  </si>
  <si>
    <t>1SDA038266R1</t>
  </si>
  <si>
    <t>SAFETY SHUTTERS E3 FOUR-POLE</t>
  </si>
  <si>
    <t>1SDA038267R1</t>
  </si>
  <si>
    <t>SAFETY SHUTTERS E4 FOUR-POLE</t>
  </si>
  <si>
    <t>1SDA038268R1</t>
  </si>
  <si>
    <t>SAFETY SHUTTERS E6 FOUR-POLE</t>
  </si>
  <si>
    <t>1SDA038286R1</t>
  </si>
  <si>
    <t>YO Rele de Apertura 24Vdc</t>
  </si>
  <si>
    <t>1SDA038287R1</t>
  </si>
  <si>
    <t xml:space="preserve">RELE' DE APERTURA 30V E1/6-T8 </t>
  </si>
  <si>
    <t>1SDA038288R1</t>
  </si>
  <si>
    <t>YO Rele de Apertura 48V E1/6</t>
  </si>
  <si>
    <t>1SDA038289R1</t>
  </si>
  <si>
    <t xml:space="preserve">RELE' DE APERTURA 60V E1/6-T8 </t>
  </si>
  <si>
    <t>1SDA038290R1</t>
  </si>
  <si>
    <t>YO Rele Apertura 110/120V E1/6</t>
  </si>
  <si>
    <t>1SDA038291R1</t>
  </si>
  <si>
    <t>YO Rele de Apertura 127V E1/6</t>
  </si>
  <si>
    <t>1SDA038292R1</t>
  </si>
  <si>
    <t>YO Rele de Apertura 220V E1/6</t>
  </si>
  <si>
    <t>1SDA038293R1</t>
  </si>
  <si>
    <t>YO Rele de Apertura 250V E1/6</t>
  </si>
  <si>
    <t>1SDA038294R1</t>
  </si>
  <si>
    <t>RELE' DE APERTURA 380/400V E1/6-T8</t>
  </si>
  <si>
    <t>1SDA038295R1</t>
  </si>
  <si>
    <t>RELE DE APERTURA 440/480V CA E1/6-T8</t>
  </si>
  <si>
    <t>1SDA038296R1</t>
  </si>
  <si>
    <t>YC Rele de Cierre 24V E1/6</t>
  </si>
  <si>
    <t>1SDA038297R1</t>
  </si>
  <si>
    <t xml:space="preserve">RELE' DE CIERRE 30VE1/6-T8 </t>
  </si>
  <si>
    <t>1SDA038298R1</t>
  </si>
  <si>
    <t>YC Rele de Cierre 48V-E1/6</t>
  </si>
  <si>
    <t>1SDA038299R1</t>
  </si>
  <si>
    <t xml:space="preserve">RELE' DE CIERRE 60VE1/6-T8 </t>
  </si>
  <si>
    <t>1SDA038300R1</t>
  </si>
  <si>
    <t>YC Rele Cierre 110/120V E1/6</t>
  </si>
  <si>
    <t>1SDA038301R1</t>
  </si>
  <si>
    <t>YC Rele Cierre 120/127V E1/6</t>
  </si>
  <si>
    <t>1SDA038302R1</t>
  </si>
  <si>
    <t>YC Rele Cierre 220/240V E1/6</t>
  </si>
  <si>
    <t>1SDA038303R1</t>
  </si>
  <si>
    <t>YC Rele Cierre 240/250V E1/6</t>
  </si>
  <si>
    <t>1SDA038304R1</t>
  </si>
  <si>
    <t>RELE' DE CIERRE 380/400V E1/6-T8</t>
  </si>
  <si>
    <t>1SDA038305R1</t>
  </si>
  <si>
    <t>RELE DE CIERRE 440/480V CA E1/6-T8</t>
  </si>
  <si>
    <t>1SDA038306R1</t>
  </si>
  <si>
    <t>YU Rele Min. Ten. 24Vdc E1/6</t>
  </si>
  <si>
    <t>1SDA038307R1</t>
  </si>
  <si>
    <t xml:space="preserve">RELE' DE MIN#MA TENS. 30V E1/6-T8 </t>
  </si>
  <si>
    <t>1SDA038308R1</t>
  </si>
  <si>
    <t>RELE DE MINIMA TENS. 48V E1/6-T8</t>
  </si>
  <si>
    <t>1SDA038309R1</t>
  </si>
  <si>
    <t xml:space="preserve">RELE' DE MIN#MA TENS. 60V E1/6-T8 </t>
  </si>
  <si>
    <t>1SDA038310R1</t>
  </si>
  <si>
    <t>YU Rele Min. Ten 110/120V E1/6</t>
  </si>
  <si>
    <t>1SDA038311R1</t>
  </si>
  <si>
    <t>YU Rele Min. Ten 120/127V E1/6</t>
  </si>
  <si>
    <t>1SDA038312R1</t>
  </si>
  <si>
    <t>YU Rele Min. Ten 220/240V E1/6</t>
  </si>
  <si>
    <t>1SDA038313R1</t>
  </si>
  <si>
    <t>YU Rele Min. Ten 240/250V E1/6</t>
  </si>
  <si>
    <t>1SDA038314R1</t>
  </si>
  <si>
    <t xml:space="preserve">RELE' DE MIN#MA TENS. 380/400VE1/6-T8 </t>
  </si>
  <si>
    <t>1SDA038315R1</t>
  </si>
  <si>
    <t>YU Rele Min. Ten 440/480V E1/6</t>
  </si>
  <si>
    <t>1SDA038316R1</t>
  </si>
  <si>
    <t>RET.ELEC.MT24/30V E1/6-T7-X1-T8-E1.2/6.2</t>
  </si>
  <si>
    <t>1SDA038317R1</t>
  </si>
  <si>
    <t>RET.ELECTR.MT 48V E1/6-T7-X1-T8-E1.2/6.2</t>
  </si>
  <si>
    <t>1SDA038318R1</t>
  </si>
  <si>
    <t>RET.ELECTR.MT 60V E1/6-T7-X1-T8-E1.2/6.2</t>
  </si>
  <si>
    <t>1SDA038319R1</t>
  </si>
  <si>
    <t>Retardador YU E1-6 110/127V</t>
  </si>
  <si>
    <t>1SDA038320R1</t>
  </si>
  <si>
    <t>Retardador YU E1-6 220/250V</t>
  </si>
  <si>
    <t>1SDA038321R1</t>
  </si>
  <si>
    <t>M Motor Resortes E1-6 24/30V</t>
  </si>
  <si>
    <t>1SDA038322R1</t>
  </si>
  <si>
    <t>MANDO A MOTOR 48/60V E1/6-T8</t>
  </si>
  <si>
    <t>1SDA038323R1</t>
  </si>
  <si>
    <t>M Motor Resortes E1-6 130V</t>
  </si>
  <si>
    <t>1SDA038324R1</t>
  </si>
  <si>
    <t>M Motor Resortes E1-6 220V</t>
  </si>
  <si>
    <t>1SDA038325R1</t>
  </si>
  <si>
    <t>S33 M/2 resortes cargados E1/6</t>
  </si>
  <si>
    <t>1SDA038326R1</t>
  </si>
  <si>
    <t>4 AUX Contactos Emax E1/6</t>
  </si>
  <si>
    <t>1SDA038327R1</t>
  </si>
  <si>
    <t>10 AUX Cont no inst PR121 E1/6</t>
  </si>
  <si>
    <t>1SDA038328R1</t>
  </si>
  <si>
    <t>Contactos deslizables Emax MP</t>
  </si>
  <si>
    <t>1SDA038329R1</t>
  </si>
  <si>
    <t>Enclav 2 Int F Horiz A-E1/6</t>
  </si>
  <si>
    <t>1SDA038330R1</t>
  </si>
  <si>
    <t xml:space="preserve">ENCL. ENTRE 3 INT.FIJOS HORIZ. -B- E1/6 </t>
  </si>
  <si>
    <t>1SDA038331R1</t>
  </si>
  <si>
    <t>Enclav 3 Int F Horiz C-E1/6</t>
  </si>
  <si>
    <t>1SDA038332R1</t>
  </si>
  <si>
    <t>ENCL. ENTRE 3 INT.FIJOS HORIZ.-D- E1/6</t>
  </si>
  <si>
    <t>1SDA038333R1</t>
  </si>
  <si>
    <t>Enclav 2 Int F Vert A-E1/6</t>
  </si>
  <si>
    <t>1SDA038334R1</t>
  </si>
  <si>
    <t>ENCL. ENTRE 3 INT.FIJOS VERT. -B- E1/6</t>
  </si>
  <si>
    <t>1SDA038335R1</t>
  </si>
  <si>
    <t>Enclav 3 Int F Vert C-E1/6</t>
  </si>
  <si>
    <t>1SDA038336R1</t>
  </si>
  <si>
    <t>Enclav 3 Int F Vert D-E1/6</t>
  </si>
  <si>
    <t>1SDA038337R1</t>
  </si>
  <si>
    <t>Señaliz. Meca Rele Trip L E1/6</t>
  </si>
  <si>
    <t>1SDA038339R1</t>
  </si>
  <si>
    <t>SOPORTE PARA BOBINAS E1/6</t>
  </si>
  <si>
    <t>1SDA038340R1</t>
  </si>
  <si>
    <t>Contacto mínima tensión E1-6</t>
  </si>
  <si>
    <t>1SDA038341R1</t>
  </si>
  <si>
    <t>SEGN.RELE MIN.TENS.DESEXCITAD NC E1/6-T8</t>
  </si>
  <si>
    <t>1SDA038342R1</t>
  </si>
  <si>
    <t xml:space="preserve">Block Tablillas E1/6 </t>
  </si>
  <si>
    <t>1SDA038343R1</t>
  </si>
  <si>
    <t>Protección pulsadores E1/6</t>
  </si>
  <si>
    <t>1SDA038344R1</t>
  </si>
  <si>
    <t>Protección llave dif IP54 E1/6</t>
  </si>
  <si>
    <t>1SDA038345R1</t>
  </si>
  <si>
    <t>Cuantamaniobras E1/6</t>
  </si>
  <si>
    <t>1SDA038346R1</t>
  </si>
  <si>
    <t>Bloqueo llave Abierto N3004222</t>
  </si>
  <si>
    <t>1SDA038351R1</t>
  </si>
  <si>
    <t>Bloqueo x candados Emax</t>
  </si>
  <si>
    <t>1SDA038357R1</t>
  </si>
  <si>
    <t>bloqueo posición test/extraído</t>
  </si>
  <si>
    <t>1SDA038358R1</t>
  </si>
  <si>
    <t>10.4 Placa enclavamiento Fijo</t>
  </si>
  <si>
    <t>1SDA038359R1</t>
  </si>
  <si>
    <t>Tool case Emax Old</t>
  </si>
  <si>
    <t>1SDA038360R1</t>
  </si>
  <si>
    <t>10 AUX Incer/test/extraido</t>
  </si>
  <si>
    <t>1SDA038361R1</t>
  </si>
  <si>
    <t>5 AUX Incer/test/extraido</t>
  </si>
  <si>
    <t>1SDA038362R1</t>
  </si>
  <si>
    <t>Cont deslizables bornera E-old</t>
  </si>
  <si>
    <t>1SDA038363R1</t>
  </si>
  <si>
    <t>bloqueo por candados pantallas</t>
  </si>
  <si>
    <t>1SDA038364R1</t>
  </si>
  <si>
    <t>10.3 Enclavam ABD F-PF W E1/6</t>
  </si>
  <si>
    <t>1SDA038365R1</t>
  </si>
  <si>
    <t>10.3 Enclavamien C F-PF W E1/6</t>
  </si>
  <si>
    <t>1SDA038366R1</t>
  </si>
  <si>
    <t>10.2 Enclavamiento F/PF W E1-2</t>
  </si>
  <si>
    <t>1SDA038367R1</t>
  </si>
  <si>
    <t>10.2 Enclavamiento F/PF W E3</t>
  </si>
  <si>
    <t>1SDA038368R1</t>
  </si>
  <si>
    <t>10.2 Enclavamiento F/PF W E4</t>
  </si>
  <si>
    <t>1SDA043466R1</t>
  </si>
  <si>
    <t>10.2 Enclavamiento4p F/PF W E4</t>
  </si>
  <si>
    <t>1SDA043467R1</t>
  </si>
  <si>
    <t xml:space="preserve">10 CONT. SE┌.INSER./SECC. 4p E1/2 </t>
  </si>
  <si>
    <t>1SDA043468R1</t>
  </si>
  <si>
    <t>10 AUX contacto IN/SEC/PR E3</t>
  </si>
  <si>
    <t>1SDA043469R1</t>
  </si>
  <si>
    <t xml:space="preserve">10 CONT. SE┌.INSER./SECC. 4p E3 </t>
  </si>
  <si>
    <t>1SDA043470R1</t>
  </si>
  <si>
    <t>10 AUX contacto IN/SEC/PR E4/6</t>
  </si>
  <si>
    <t>1SDA043475R1</t>
  </si>
  <si>
    <t xml:space="preserve">15 CONT.AUXILIARES ABIERTO/CERRADO E1/6 </t>
  </si>
  <si>
    <t>1SDA044750R1</t>
  </si>
  <si>
    <t xml:space="preserve">KIT VITI CON TASSELLO III     S7        </t>
  </si>
  <si>
    <t>1SDA044751R1</t>
  </si>
  <si>
    <t xml:space="preserve">KIT CON.PER AUX FISSO L=2MT    S7       </t>
  </si>
  <si>
    <t>1SDA044752R1</t>
  </si>
  <si>
    <t xml:space="preserve">KIT CON.PER BA-MT FISSO L=2MT  S7       </t>
  </si>
  <si>
    <t>1SDA044850R1</t>
  </si>
  <si>
    <t xml:space="preserve">KIT CONN.PER MOT.X FISSO L=2MT S7       </t>
  </si>
  <si>
    <t>1SDA045031R1</t>
  </si>
  <si>
    <t>KIT 1/2 3 Polos W HR&gt;FP F E2</t>
  </si>
  <si>
    <t>1SDA045032R1</t>
  </si>
  <si>
    <t>KIT 1/2 3 Polos W HR&gt;FP F E3</t>
  </si>
  <si>
    <t>1SDA045033R1</t>
  </si>
  <si>
    <t>KIT 1/2 3p W FP HR &gt; FE4</t>
  </si>
  <si>
    <t>1SDA045034R1</t>
  </si>
  <si>
    <t>KIT 1/2 3p W FP HR &gt; FE6</t>
  </si>
  <si>
    <t>1SDA045035R1</t>
  </si>
  <si>
    <t>KIT 1/2 4p W FP HR &gt; FE2</t>
  </si>
  <si>
    <t>1SDA045036R1</t>
  </si>
  <si>
    <t>KIT 1/2 4p W FP HR &gt; FE3</t>
  </si>
  <si>
    <t>1SDA045037R1</t>
  </si>
  <si>
    <t>KIT 1/2 4p W FP HR &gt; FE4</t>
  </si>
  <si>
    <t>1SDA045038R1</t>
  </si>
  <si>
    <t>KIT 1/2 4p W FP HR &gt; FE6</t>
  </si>
  <si>
    <t>1SDA045039R1</t>
  </si>
  <si>
    <t>Bloqueo mecánico puerta celda</t>
  </si>
  <si>
    <t>1SDA045693R1</t>
  </si>
  <si>
    <t>E3 Polo Completo</t>
  </si>
  <si>
    <t>1SDA045697R1</t>
  </si>
  <si>
    <t>Camara de Arqueo</t>
  </si>
  <si>
    <t>1SDA045698R1</t>
  </si>
  <si>
    <t>Camara de Arqueo E3-E6</t>
  </si>
  <si>
    <t>1SDA045699R1</t>
  </si>
  <si>
    <t xml:space="preserve">ARCING CHAMBER E2L </t>
  </si>
  <si>
    <t>1SDA045700R1</t>
  </si>
  <si>
    <t xml:space="preserve">ARCING CHAMBER E3L </t>
  </si>
  <si>
    <t>1SDA045713R1</t>
  </si>
  <si>
    <t>CABLES BETWEEN OVERCURRENT RELEASE AND</t>
  </si>
  <si>
    <t>1SDA045714R1</t>
  </si>
  <si>
    <t>1SDA045715R1</t>
  </si>
  <si>
    <t>1SDA045716R1</t>
  </si>
  <si>
    <t>1SDA045717R1</t>
  </si>
  <si>
    <t>1SDA045718R1</t>
  </si>
  <si>
    <t>1SDA045722R1</t>
  </si>
  <si>
    <t xml:space="preserve">SLIDING CONTACTS OF ASHORE E1/6 </t>
  </si>
  <si>
    <t>1SDA045724R1</t>
  </si>
  <si>
    <t>proteccion transparente Old</t>
  </si>
  <si>
    <t>1SDA045735R1</t>
  </si>
  <si>
    <t xml:space="preserve">SOLENOID RELEASE E1/E6 </t>
  </si>
  <si>
    <t>1SDA046570R1</t>
  </si>
  <si>
    <t xml:space="preserve">COM.MAN.ROT.EME.SU FISSO      S7        </t>
  </si>
  <si>
    <t>1SDA046572R1</t>
  </si>
  <si>
    <t xml:space="preserve">COM.MAN.ROT.EME.A DIST.X FISSOS7        </t>
  </si>
  <si>
    <t>1SDA047823R1</t>
  </si>
  <si>
    <t xml:space="preserve">KIT CONTATTI SEZ. A PINZA E1 8pcs </t>
  </si>
  <si>
    <t>1SDA047824R1</t>
  </si>
  <si>
    <t xml:space="preserve">KIT CONTATTI SEZ. A PINZA E2 8pcs </t>
  </si>
  <si>
    <t>1SDA047825R1</t>
  </si>
  <si>
    <t xml:space="preserve">KIT CONTATTI SEZ. A PINZA E3 8pcs </t>
  </si>
  <si>
    <t>1SDA047826R1</t>
  </si>
  <si>
    <t>KIT CONTATTI SEZ. A PINZA E4</t>
  </si>
  <si>
    <t>1SDA047827R1</t>
  </si>
  <si>
    <t>KIT CONTATTI SEZ. A PINZA E6 16pcs</t>
  </si>
  <si>
    <t>1SDA047828R1</t>
  </si>
  <si>
    <t>Tapa gris Emax old</t>
  </si>
  <si>
    <t>1SDA047829R1</t>
  </si>
  <si>
    <t>KIT SCUDO FRONTALE PER E1-E2 TETRAPOLARE</t>
  </si>
  <si>
    <t>1SDA047830R1</t>
  </si>
  <si>
    <t>Tapa gris Emax E3 3P old</t>
  </si>
  <si>
    <t>1SDA047831R1</t>
  </si>
  <si>
    <t xml:space="preserve">KIT SCUDO FRONTALE PER E3 TETRAPOLARE </t>
  </si>
  <si>
    <t>1SDA047832R1</t>
  </si>
  <si>
    <t xml:space="preserve">KIT SCUDO FRONTALE PER E4 TRIPOLARE </t>
  </si>
  <si>
    <t>1SDA047833R1</t>
  </si>
  <si>
    <t xml:space="preserve">KIT SCUDO FRONTALE PER E4 TETRAPOLARE </t>
  </si>
  <si>
    <t>1SDA047834R1</t>
  </si>
  <si>
    <t>Tapa gris Emax E6 3P old</t>
  </si>
  <si>
    <t>1SDA047835R1</t>
  </si>
  <si>
    <t xml:space="preserve">KIT SCUDO FRONTALE PER E6 TETRAPOLARE </t>
  </si>
  <si>
    <t>1SDA048106R1</t>
  </si>
  <si>
    <t xml:space="preserve">MICROSWITCH FOR UNDERVOLTAGE RELEASE S7 </t>
  </si>
  <si>
    <t>1SDA048718R1</t>
  </si>
  <si>
    <t xml:space="preserve">KIT 1/2 4p FULL SIZE W FP HR &gt; F E4 </t>
  </si>
  <si>
    <t>1SDA048719R1</t>
  </si>
  <si>
    <t xml:space="preserve">KIT 1/2 4p full size F HR&gt;F VR E4 </t>
  </si>
  <si>
    <t>1SDA048720R1</t>
  </si>
  <si>
    <t>KIT 1/2 4p full size F HR&gt;F F E4</t>
  </si>
  <si>
    <t>1SDA048732R1</t>
  </si>
  <si>
    <t>SAFETY SHUTTERS E4/f FOUR-POLE FULL S.N.</t>
  </si>
  <si>
    <t>1SDA048827R1</t>
  </si>
  <si>
    <t>15 contac Aux Suplementarios</t>
  </si>
  <si>
    <t>1SDA050045R1</t>
  </si>
  <si>
    <t>KIT 1/2 3p F HR&gt;F VR E1-A</t>
  </si>
  <si>
    <t>1SDA050046R1</t>
  </si>
  <si>
    <t>KIT 1/2 3p F HR&gt;F VR E2-A</t>
  </si>
  <si>
    <t>1SDA050047R1</t>
  </si>
  <si>
    <t>KIT 1/2 3p F HR&gt;F VR E3-A (12,16,20)</t>
  </si>
  <si>
    <t>1SDA050048R1</t>
  </si>
  <si>
    <t xml:space="preserve">KIT 1/2 3p F HR&gt;F VR E3-A (25) UL </t>
  </si>
  <si>
    <t>1SDA050049R1</t>
  </si>
  <si>
    <t>KIT 1/2 3p F HR&gt;F VR E4-A</t>
  </si>
  <si>
    <t>1SDA050050R1</t>
  </si>
  <si>
    <t>KIT 1/2 3p F HR&gt;F VR E6-A</t>
  </si>
  <si>
    <t>1SDA050086R1</t>
  </si>
  <si>
    <t xml:space="preserve">BLOQUED POR LLAVE KIRK 1 INTER. E1/6 UL </t>
  </si>
  <si>
    <t>1SDA050145R1</t>
  </si>
  <si>
    <t>15 CONT.AUX.ABIERTO/CERRADO V&lt;24V E1/6</t>
  </si>
  <si>
    <t>1SDA050146R1</t>
  </si>
  <si>
    <t>5 CONT. SE. INSER./SECC. V&lt;24V E1/6</t>
  </si>
  <si>
    <t>1SDA050147R1</t>
  </si>
  <si>
    <t>10 CON. SE.IN/S V&lt;24V E1-2 III/E4-6 3-4p</t>
  </si>
  <si>
    <t>1SDA050148R1</t>
  </si>
  <si>
    <t xml:space="preserve">10 CONT.SE.INSER./SECC.V&lt;24V 4p E1/2 </t>
  </si>
  <si>
    <t>1SDA050149R1</t>
  </si>
  <si>
    <t>10 CONT. SE.INSER./SECC.V&lt;24V 3p E3</t>
  </si>
  <si>
    <t>1SDA050150R1</t>
  </si>
  <si>
    <t xml:space="preserve">10 CONT. SE.INSER./SECC.V&lt;24V4p E3 </t>
  </si>
  <si>
    <t>1SDA050151R1</t>
  </si>
  <si>
    <t>15 CONT.AUX EXT X EXTRAIBLE V&lt;24V E1/6</t>
  </si>
  <si>
    <t>1SDA050152R1</t>
  </si>
  <si>
    <t xml:space="preserve">10 CONT.AUX. ABIERTO/CERRADO V&lt;24V E1/6 </t>
  </si>
  <si>
    <t>1SDA050153R1</t>
  </si>
  <si>
    <t>4 CONT.AUX. ABIERTO/CERRADO V&lt;24V E1/6</t>
  </si>
  <si>
    <t>1SDA050157R1</t>
  </si>
  <si>
    <t>YO 2a Relé de apertura 24Vdc</t>
  </si>
  <si>
    <t>1SDA050158R1</t>
  </si>
  <si>
    <t>RELE DE APERTURA ADICIONAL30VE1/6-T8</t>
  </si>
  <si>
    <t>1SDA050159R1</t>
  </si>
  <si>
    <t>RELE DE APERTURA ADICIONAL48VE1/6-T8</t>
  </si>
  <si>
    <t>1SDA050160R1</t>
  </si>
  <si>
    <t>RELE DE APERTURA ADICIONAL60VE1/6-T8</t>
  </si>
  <si>
    <t>1SDA050161R1</t>
  </si>
  <si>
    <t>RELE DE APERTUR ADICION 110/120V E1/6-T8</t>
  </si>
  <si>
    <t>1SDA050162R1</t>
  </si>
  <si>
    <t>YO 2a Relé de apertura 127V</t>
  </si>
  <si>
    <t>1SDA050163R1</t>
  </si>
  <si>
    <t>RELE DE APERTUR ADICION 220/240V E1/6-T8</t>
  </si>
  <si>
    <t>1SDA050164R1</t>
  </si>
  <si>
    <t>RELE DE APERTUR ADICION 240/250V E1/6-T8</t>
  </si>
  <si>
    <t>1SDA050165R1</t>
  </si>
  <si>
    <t>RELE DE APERTU ADIC380/400V CA E1/6-T8</t>
  </si>
  <si>
    <t>1SDA050166R1</t>
  </si>
  <si>
    <t>RELE DE APERTURA ADIC440V CA E1/6-T8</t>
  </si>
  <si>
    <t>1SDA050543R1</t>
  </si>
  <si>
    <t>TRASF.TOROIDALE CHIUSO D.185MM       RCQ</t>
  </si>
  <si>
    <t>1SDA050688R1</t>
  </si>
  <si>
    <t xml:space="preserve">KIT ES T6 - S6 6pcs                     </t>
  </si>
  <si>
    <t>1SDA050689R1</t>
  </si>
  <si>
    <t xml:space="preserve">KIT ES T6 - S6 8pcs                     </t>
  </si>
  <si>
    <t>1SDA050692R1</t>
  </si>
  <si>
    <t xml:space="preserve">KIT ES SUP T6 - S6 3pcs                 </t>
  </si>
  <si>
    <t>1SDA050696R1</t>
  </si>
  <si>
    <t xml:space="preserve">KIT PROTEC. ISOL. SEP.PHASE 3p S6-S7-T6 </t>
  </si>
  <si>
    <t>1SDA050701R1</t>
  </si>
  <si>
    <t xml:space="preserve">REFILL FRONT PANEL FOR KEY LOCK RONIS </t>
  </si>
  <si>
    <t>1SDA050704R1</t>
  </si>
  <si>
    <t xml:space="preserve">KIT ES INF T6 - S6 3pcs                 </t>
  </si>
  <si>
    <t>1SDA050706R1</t>
  </si>
  <si>
    <t>COMANDO MOTORE  120V, 60HZ,   S7</t>
  </si>
  <si>
    <t>1SDA050716R1</t>
  </si>
  <si>
    <t>COMANDO MAN.ROT. A DIST. X ESTRAIBILE S7</t>
  </si>
  <si>
    <t>1SDA050846R1</t>
  </si>
  <si>
    <t xml:space="preserve">PANTALLAS 4p full size E6/f E6H/X-A/f </t>
  </si>
  <si>
    <t>1SDA051329R1</t>
  </si>
  <si>
    <t>T2 P FP 3p F</t>
  </si>
  <si>
    <t>1SDA051330R1</t>
  </si>
  <si>
    <t>T2 P FP 4p F</t>
  </si>
  <si>
    <t>1SDA051331R1</t>
  </si>
  <si>
    <t>T3 P FP 3p F</t>
  </si>
  <si>
    <t>1SDA051332R1</t>
  </si>
  <si>
    <t>T3 P FP 4p F</t>
  </si>
  <si>
    <t>1SDA051333R1</t>
  </si>
  <si>
    <t>SOR T1-T2-T3 24...30Va.c./d.c.</t>
  </si>
  <si>
    <t>1SDA051334R1</t>
  </si>
  <si>
    <t>SOR T1-T2-T3 48...60Va.c./d.c.</t>
  </si>
  <si>
    <t>1SDA051335R1</t>
  </si>
  <si>
    <t>SOR T1/3 110-127Vac-110-125Vdc</t>
  </si>
  <si>
    <t>1SDA051336R1</t>
  </si>
  <si>
    <t>SOR T1/3 220-240Vac-220-250Vdc</t>
  </si>
  <si>
    <t>1SDA051337R1</t>
  </si>
  <si>
    <t>SOR T1-T2-T3 380...440Va.c.</t>
  </si>
  <si>
    <t>1SDA051338R1</t>
  </si>
  <si>
    <t>SOR T1-T2-T3 480...525Va.c.</t>
  </si>
  <si>
    <t>1SDA051339R1</t>
  </si>
  <si>
    <t>SOR T1/3 24-30Va.c./d.c.</t>
  </si>
  <si>
    <t>1SDA051340R1</t>
  </si>
  <si>
    <t>SOR T1/3 48-60Va.c./d.c.</t>
  </si>
  <si>
    <t>1SDA051341R1</t>
  </si>
  <si>
    <t>1SDA051342R1</t>
  </si>
  <si>
    <t>1SDA051343R1</t>
  </si>
  <si>
    <t>SOR T1/3 380-440Va.c.</t>
  </si>
  <si>
    <t>1SDA051344R1</t>
  </si>
  <si>
    <t xml:space="preserve">SOR-C T1-T2-T3 480...525Va.c. </t>
  </si>
  <si>
    <t>1SDA051345R1</t>
  </si>
  <si>
    <t>UVR T1-T2-T3 24...30Va.c./d.c.</t>
  </si>
  <si>
    <t>1SDA051346R1</t>
  </si>
  <si>
    <t>UVR T1/3 48Va.c./d.c.</t>
  </si>
  <si>
    <t>1SDA051347R1</t>
  </si>
  <si>
    <t>UVR T1-T2-T3 110...127Vac-110...125Vdc</t>
  </si>
  <si>
    <t>1SDA051348R1</t>
  </si>
  <si>
    <t>UVR T1/3 220-240Vac-220-250Vdc</t>
  </si>
  <si>
    <t>1SDA051349R1</t>
  </si>
  <si>
    <t>UVR T1-T2-T3 380...440Va.c.</t>
  </si>
  <si>
    <t>1SDA051350R1</t>
  </si>
  <si>
    <t>UVR T1-T2-T3 480...525Va.c.</t>
  </si>
  <si>
    <t>1SDA051351R1</t>
  </si>
  <si>
    <t>UVR-C T1/3 24-30Vac./dc.</t>
  </si>
  <si>
    <t>1SDA051352R1</t>
  </si>
  <si>
    <t xml:space="preserve">UVR-C T1/3 48Vac/dc. </t>
  </si>
  <si>
    <t>1SDA051353R1</t>
  </si>
  <si>
    <t>UVR-C T1/3 110-127Vac 125Vdc</t>
  </si>
  <si>
    <t>1SDA051354R1</t>
  </si>
  <si>
    <t>UVR-C T1/3 220-240Vac 250Vdc</t>
  </si>
  <si>
    <t>1SDA051355R1</t>
  </si>
  <si>
    <t xml:space="preserve">UVR-C T1/3 380-440Vac. </t>
  </si>
  <si>
    <t>1SDA051356R1</t>
  </si>
  <si>
    <t xml:space="preserve">UVR-C T1-T2-T3 480...525Va.c. </t>
  </si>
  <si>
    <t>1SDA051357R1</t>
  </si>
  <si>
    <t xml:space="preserve">UVD T1..T6 - XT1..XT4 24..30Va.c./d.c.  </t>
  </si>
  <si>
    <t>1SDA051358R1</t>
  </si>
  <si>
    <t xml:space="preserve">UVD T1..T6 - XT1..XT4 48..60Va.c./d.c.  </t>
  </si>
  <si>
    <t>1SDA051360R1</t>
  </si>
  <si>
    <t>UVD T1..T6 - XT1..XT4 110..125Va.c./d.c.</t>
  </si>
  <si>
    <t>1SDA051361R1</t>
  </si>
  <si>
    <t>UVD T1..T6 - XT1..XT4 220..250Va.c./d.c.</t>
  </si>
  <si>
    <t>1SDA051362R1</t>
  </si>
  <si>
    <t xml:space="preserve">CONECTORES HEMBRA-MACHO 12PIN T1...T6   </t>
  </si>
  <si>
    <t>1SDA051363R1</t>
  </si>
  <si>
    <t xml:space="preserve">CONECTORES HEMBRA-MACHO 6PIN T1...T6    </t>
  </si>
  <si>
    <t>1SDA051364R1</t>
  </si>
  <si>
    <t xml:space="preserve">CONECTORES HEMBRA-MACHO 3PIN T1...T6    </t>
  </si>
  <si>
    <t>1SDA051365R1</t>
  </si>
  <si>
    <t xml:space="preserve">KIT 12 CABLES L=2M AUX T1-T2-T3 </t>
  </si>
  <si>
    <t>1SDA051366R1</t>
  </si>
  <si>
    <t>KIT 6 CABLES L=2M AUX T1-T2-T3</t>
  </si>
  <si>
    <t>1SDA051367R1</t>
  </si>
  <si>
    <t>KIT 2 CABLES L=2M SOR-UVR T1-T2-T3</t>
  </si>
  <si>
    <t>1SDA051368R1</t>
  </si>
  <si>
    <t xml:space="preserve">AUX T1...T6 1Q 1SY                      </t>
  </si>
  <si>
    <t>1SDA051369R1</t>
  </si>
  <si>
    <t xml:space="preserve">AUX T1...T6 3Q 1SY                      </t>
  </si>
  <si>
    <t>1SDA051370R1</t>
  </si>
  <si>
    <t>AUX-C T1-T2-T3 1Q 1SY</t>
  </si>
  <si>
    <t>1SDA051371R1</t>
  </si>
  <si>
    <t>AUX-C T1-T2-T3 3Q 1SY</t>
  </si>
  <si>
    <t>1SDA051372R1</t>
  </si>
  <si>
    <t>AUP T2-T3 1 CON.SENALIZACION INSERTADO</t>
  </si>
  <si>
    <t>1SDA051374R1</t>
  </si>
  <si>
    <t xml:space="preserve">AUE T1-T2-T3 2 CONTACTOS ANTICIPADO </t>
  </si>
  <si>
    <t>1SDA051381R1</t>
  </si>
  <si>
    <t>RHD T1-T2-T3 Normal Directo</t>
  </si>
  <si>
    <t>1SDA051382R1</t>
  </si>
  <si>
    <t>RHD_EM T1-T2-T3 emerg Dir</t>
  </si>
  <si>
    <t>1SDA051383R1</t>
  </si>
  <si>
    <t>RHE T1-T2-T3 Normal Reenviado</t>
  </si>
  <si>
    <t>1SDA051384R1</t>
  </si>
  <si>
    <t>RHE_EM T1-T2-T3 Emerg Reenv.</t>
  </si>
  <si>
    <t>1SDA051385R1</t>
  </si>
  <si>
    <t>RHE_B T1-2-3 Base para mando</t>
  </si>
  <si>
    <t>1SDA051386R1</t>
  </si>
  <si>
    <t>RHE_S T1-2-3 Varilla 500mm</t>
  </si>
  <si>
    <t>1SDA051387R1</t>
  </si>
  <si>
    <t>RHE_H sólo mando para RHE</t>
  </si>
  <si>
    <t>1SDA051388R1</t>
  </si>
  <si>
    <t>RHE_H T1-T2-T3 MANILLA EME D.REG.MAN.GIR</t>
  </si>
  <si>
    <t>1SDA051389R1</t>
  </si>
  <si>
    <t>RHE_H_EM sólo mando RHE</t>
  </si>
  <si>
    <t>1SDA051390R1</t>
  </si>
  <si>
    <t>RHL T1-2-3 BLOQ.LLAVE IG.N.2005 MANDO GI</t>
  </si>
  <si>
    <t>1SDA051392R1</t>
  </si>
  <si>
    <t>RHE IP54 Kit de Protección</t>
  </si>
  <si>
    <t>1SDA051393R1</t>
  </si>
  <si>
    <t>PLL T1/3 enchufable en abierto</t>
  </si>
  <si>
    <t>1SDA051394R1</t>
  </si>
  <si>
    <t>PLL - placa en abierto/cerrado</t>
  </si>
  <si>
    <t>1SDA051396R1</t>
  </si>
  <si>
    <t>MIF T1/3 enclav frontal 2 Int</t>
  </si>
  <si>
    <t>1SDA051397R1</t>
  </si>
  <si>
    <t>TAPA ANTIMANIPULAC.REGULAC.RELE T1..T3</t>
  </si>
  <si>
    <t>1SDA051398R1</t>
  </si>
  <si>
    <t>RC221/1 PER T1 3p Fijo</t>
  </si>
  <si>
    <t>1SDA051400R1</t>
  </si>
  <si>
    <t>RC222/1 PER T1 3p Fijo</t>
  </si>
  <si>
    <t>1SDA051401R1</t>
  </si>
  <si>
    <t>RC221/1 PER T1 4p Fijo</t>
  </si>
  <si>
    <t>1SDA051402R1</t>
  </si>
  <si>
    <t xml:space="preserve">RC222/1 PARA T1 4p F </t>
  </si>
  <si>
    <t>1SDA051403R1</t>
  </si>
  <si>
    <t>RC221/2 PER T2 3p Fijo</t>
  </si>
  <si>
    <t>1SDA051404R1</t>
  </si>
  <si>
    <t>RC222/2 PER T2 3p Fijo</t>
  </si>
  <si>
    <t>1SDA051405R1</t>
  </si>
  <si>
    <t>RC221/2 PER T2 4p Fijo</t>
  </si>
  <si>
    <t>1SDA051406R1</t>
  </si>
  <si>
    <t xml:space="preserve">RC222/2 PARA T2 4p F </t>
  </si>
  <si>
    <t>1SDA051407R1</t>
  </si>
  <si>
    <t xml:space="preserve">RC221/3 PARA T3 3p F </t>
  </si>
  <si>
    <t>1SDA051408R1</t>
  </si>
  <si>
    <t>RC222/3 PER T3 3p Fijo</t>
  </si>
  <si>
    <t>1SDA051409R1</t>
  </si>
  <si>
    <t>RC221/3 PER T3 4p Fijo</t>
  </si>
  <si>
    <t>1SDA051410R1</t>
  </si>
  <si>
    <t xml:space="preserve">RC222/3 PARA T3 4p F </t>
  </si>
  <si>
    <t>1SDA051411R1</t>
  </si>
  <si>
    <t>Kit MP T2 P 3p Kit Transform</t>
  </si>
  <si>
    <t>1SDA051412R1</t>
  </si>
  <si>
    <t>KIT MP T2 P 4p KIT TRANSFORMAR</t>
  </si>
  <si>
    <t>1SDA051413R1</t>
  </si>
  <si>
    <t>Kit MP T3 P 3p Kit Transform</t>
  </si>
  <si>
    <t>1SDA051414R1</t>
  </si>
  <si>
    <t>KIT MP T3 P 4p KIT TRANSFORMAR</t>
  </si>
  <si>
    <t>1SDA051417R1</t>
  </si>
  <si>
    <t>HTC T2 3p Cubre Term Alto 2 pz</t>
  </si>
  <si>
    <t>1SDA051418R1</t>
  </si>
  <si>
    <t>HTC T2 4p CUBREBORNES ALTOS 2pcs</t>
  </si>
  <si>
    <t>1SDA051419R1</t>
  </si>
  <si>
    <t>HTC T3 3p Cubre Term Alto 2 pz</t>
  </si>
  <si>
    <t>1SDA051420R1</t>
  </si>
  <si>
    <t>HTC T3 4p Cubre Term Alto 2 pz</t>
  </si>
  <si>
    <t>1SDA051423R1</t>
  </si>
  <si>
    <t>LTC T2 3p Cubre Term Bajo 2 pz</t>
  </si>
  <si>
    <t>1SDA051424R1</t>
  </si>
  <si>
    <t>LTC T2 4p CUBREBORNES BAJOS 2pcs</t>
  </si>
  <si>
    <t>1SDA051425R1</t>
  </si>
  <si>
    <t>LTC T3 3p Cubre Term Bajo 2 pz</t>
  </si>
  <si>
    <t>1SDA051426R1</t>
  </si>
  <si>
    <t>LTC T3 4p CUBREBORNES BAJOS 2pcs</t>
  </si>
  <si>
    <t>1SDA051427R1</t>
  </si>
  <si>
    <t>PB100 T1-2-3 3P Kit</t>
  </si>
  <si>
    <t>1SDA051428R1</t>
  </si>
  <si>
    <t xml:space="preserve">PB100 T1-2-3 4p KIT PROT.SEP.PHAS BAJOS </t>
  </si>
  <si>
    <t>1SDA051429R1</t>
  </si>
  <si>
    <t>PB200 T1-2-3 3p Kit</t>
  </si>
  <si>
    <t>1SDA051430R1</t>
  </si>
  <si>
    <t xml:space="preserve">PB200 T1-2-3 4p KIT PROT.SEP.PHAS ALTOS </t>
  </si>
  <si>
    <t>1SDA051437R1</t>
  </si>
  <si>
    <t>Kit Para Riel Din T1 y T2</t>
  </si>
  <si>
    <t>1SDA051439R1</t>
  </si>
  <si>
    <t xml:space="preserve">Kit Para Riel Din T3 </t>
  </si>
  <si>
    <t>1SDA051440R1</t>
  </si>
  <si>
    <t xml:space="preserve">Kit Terminales EF T1 6Pzas </t>
  </si>
  <si>
    <t>1SDA051448R1</t>
  </si>
  <si>
    <t xml:space="preserve">Kit F T2 6Pzas </t>
  </si>
  <si>
    <t>1SDA051449R1</t>
  </si>
  <si>
    <t xml:space="preserve">KIT F T2 8pcs </t>
  </si>
  <si>
    <t>1SDA051450R1</t>
  </si>
  <si>
    <t xml:space="preserve">KIT F T2 3pcs </t>
  </si>
  <si>
    <t>1SDA051451R1</t>
  </si>
  <si>
    <t xml:space="preserve">KIT F T2 4pcs </t>
  </si>
  <si>
    <t>1SDA051452R1</t>
  </si>
  <si>
    <t>Kit FC Cu T2 6Pzas</t>
  </si>
  <si>
    <t>1SDA051453R1</t>
  </si>
  <si>
    <t>Kit FC Cu T2 8Pzas</t>
  </si>
  <si>
    <t>1SDA051454R1</t>
  </si>
  <si>
    <t>KIT FC Cu T2 3pcs</t>
  </si>
  <si>
    <t>1SDA051455R1</t>
  </si>
  <si>
    <t>KIT FC Cu T2 4pcs</t>
  </si>
  <si>
    <t>1SDA051456R1</t>
  </si>
  <si>
    <t>Kit FC CuAl 1-95mm2 T2 6Pzas</t>
  </si>
  <si>
    <t>1SDA051457R1</t>
  </si>
  <si>
    <t>Kit FC CuAl 1-95mm2 T2 8Pzas</t>
  </si>
  <si>
    <t>1SDA051458R1</t>
  </si>
  <si>
    <t xml:space="preserve">KIT FC CuAl 1...95mm2 T2 3pcs </t>
  </si>
  <si>
    <t>1SDA051459R1</t>
  </si>
  <si>
    <t>Kit FC CuAl 1-95mm2 T2 4Pzas</t>
  </si>
  <si>
    <t>1SDA051460R1</t>
  </si>
  <si>
    <t>Kit FC CuAl 70-185mm2 T2 6Pzas</t>
  </si>
  <si>
    <t>1SDA051461R1</t>
  </si>
  <si>
    <t xml:space="preserve">KIT FC CuAl 70...185mm2 T2 8pcs </t>
  </si>
  <si>
    <t>1SDA051462R1</t>
  </si>
  <si>
    <t xml:space="preserve">KIT FC CuAl 70...185mm2 T2 3pcs </t>
  </si>
  <si>
    <t>1SDA051463R1</t>
  </si>
  <si>
    <t>Kit FC CuAl 70-185mm2 T2 4Pzas</t>
  </si>
  <si>
    <t>1SDA051464R1</t>
  </si>
  <si>
    <t>Kit Terminales EF T2 6Pzas</t>
  </si>
  <si>
    <t>1SDA051465R1</t>
  </si>
  <si>
    <t>KIT EF T2 8pcs</t>
  </si>
  <si>
    <t>1SDA051466R1</t>
  </si>
  <si>
    <t>Kit Terminales EF T2 3Pzas</t>
  </si>
  <si>
    <t>1SDA051467R1</t>
  </si>
  <si>
    <t>KIT EF T2 4pcs</t>
  </si>
  <si>
    <t>1SDA051468R1</t>
  </si>
  <si>
    <t>KIT ES T2 6pcs</t>
  </si>
  <si>
    <t>1SDA051469R1</t>
  </si>
  <si>
    <t>KIT ES T2 8pcs</t>
  </si>
  <si>
    <t>1SDA051470R1</t>
  </si>
  <si>
    <t>Kit Terminales ES T2 3Pzas</t>
  </si>
  <si>
    <t>1SDA051471R1</t>
  </si>
  <si>
    <t>KIT ES T2 4pcs</t>
  </si>
  <si>
    <t>1SDA051472R1</t>
  </si>
  <si>
    <t xml:space="preserve">Kit Terminales R T2 6Pzas </t>
  </si>
  <si>
    <t>1SDA051473R1</t>
  </si>
  <si>
    <t xml:space="preserve">KIT R T2 8pcs </t>
  </si>
  <si>
    <t>1SDA051474R1</t>
  </si>
  <si>
    <t xml:space="preserve">Kit Terminales R T2 3Pzas </t>
  </si>
  <si>
    <t>1SDA051475R1</t>
  </si>
  <si>
    <t xml:space="preserve">KIT R T2 4pcs </t>
  </si>
  <si>
    <t>1SDA051476R1</t>
  </si>
  <si>
    <t xml:space="preserve">KIT F T3 6pcs </t>
  </si>
  <si>
    <t>1SDA051477R1</t>
  </si>
  <si>
    <t xml:space="preserve">KIT F T3 8pcs </t>
  </si>
  <si>
    <t>1SDA051478R1</t>
  </si>
  <si>
    <t xml:space="preserve">KIT F T3 3pcs </t>
  </si>
  <si>
    <t>1SDA051479R1</t>
  </si>
  <si>
    <t xml:space="preserve">KIT F T3 4pcs </t>
  </si>
  <si>
    <t>1SDA051480R1</t>
  </si>
  <si>
    <t>Kit Terminales FC Cu T3 6Pzas</t>
  </si>
  <si>
    <t>1SDA051481R1</t>
  </si>
  <si>
    <t>Kit Terminales FC Cu T3 8Pzas</t>
  </si>
  <si>
    <t>1SDA051482R1</t>
  </si>
  <si>
    <t>Kit Terminales FC Cu T3 3Pzas</t>
  </si>
  <si>
    <t>1SDA051483R1</t>
  </si>
  <si>
    <t>KIT FC Cu T3 4pcs</t>
  </si>
  <si>
    <t>1SDA051484R1</t>
  </si>
  <si>
    <t>Kit FC CuAl 70-185mm2 T3 6Pzas</t>
  </si>
  <si>
    <t>1SDA051485R1</t>
  </si>
  <si>
    <t>Kit FC CuAl 70-185mm2 T3 8Pzas</t>
  </si>
  <si>
    <t>1SDA051486R1</t>
  </si>
  <si>
    <t>Kit FC CuAl 70-185mm2 T3 3Pzas</t>
  </si>
  <si>
    <t>1SDA051487R1</t>
  </si>
  <si>
    <t xml:space="preserve">KIT FC CuAl 70...185mm2 T3 4pcs </t>
  </si>
  <si>
    <t>1SDA051488R1</t>
  </si>
  <si>
    <t>Kit Terminales EF T3 6Pzas</t>
  </si>
  <si>
    <t>1SDA051489R1</t>
  </si>
  <si>
    <t>KIT EF T3 8pcs</t>
  </si>
  <si>
    <t>1SDA051490R1</t>
  </si>
  <si>
    <t>KIT EF T3 3pcs</t>
  </si>
  <si>
    <t>1SDA051491R1</t>
  </si>
  <si>
    <t>KIT EF T3 4pcs</t>
  </si>
  <si>
    <t>1SDA051492R1</t>
  </si>
  <si>
    <t>Kit Terminales ES T3 6Pzas</t>
  </si>
  <si>
    <t>1SDA051493R1</t>
  </si>
  <si>
    <t>KIT ES T3 8pcs</t>
  </si>
  <si>
    <t>1SDA051494R1</t>
  </si>
  <si>
    <t>KIT ES T3 3pcs</t>
  </si>
  <si>
    <t>1SDA051495R1</t>
  </si>
  <si>
    <t>KIT ES T3 4pcs</t>
  </si>
  <si>
    <t>1SDA051496R1</t>
  </si>
  <si>
    <t xml:space="preserve">Kit Terminales R T3 6Pzas </t>
  </si>
  <si>
    <t>1SDA051497R1</t>
  </si>
  <si>
    <t xml:space="preserve">KIT R T3 8pcs </t>
  </si>
  <si>
    <t>1SDA051498R1</t>
  </si>
  <si>
    <t xml:space="preserve">KIT R T3 3pcs </t>
  </si>
  <si>
    <t>1SDA051499R1</t>
  </si>
  <si>
    <t xml:space="preserve">KIT R T3 4pcs </t>
  </si>
  <si>
    <t>1SDA051500R1</t>
  </si>
  <si>
    <t>KIT AuxV T2 3pcs x KIT FC Cu</t>
  </si>
  <si>
    <t>1SDA051501R1</t>
  </si>
  <si>
    <t>KIT AuxV T2 4pcs x KIT FC Cu</t>
  </si>
  <si>
    <t>1SDA051502R1</t>
  </si>
  <si>
    <t>KIT AuxV T3 3pcs x KIT FC Cu</t>
  </si>
  <si>
    <t>1SDA051503R1</t>
  </si>
  <si>
    <t>KIT AuxV T3 4pcs x KIT FC Cu</t>
  </si>
  <si>
    <t>1SDA051504R1</t>
  </si>
  <si>
    <t>TORNILLOS PRECINTABLE T1-T2-T3</t>
  </si>
  <si>
    <t>1SDA051505R1</t>
  </si>
  <si>
    <t xml:space="preserve">SOLENOID RELEASE PARA PR221 T2          </t>
  </si>
  <si>
    <t>1SDA051506R1</t>
  </si>
  <si>
    <t xml:space="preserve">SOLENOID RELEASE RC221-222/1+ AUX K87   </t>
  </si>
  <si>
    <t>1SDA051507R1</t>
  </si>
  <si>
    <t xml:space="preserve">SOLENOID RELEASE RC221-222/2+ AUX K87   </t>
  </si>
  <si>
    <t>1SDA051508R1</t>
  </si>
  <si>
    <t xml:space="preserve">SOLENOID RELEASE RC221-222/3+ AUX K87   </t>
  </si>
  <si>
    <t>1SDA051509R1</t>
  </si>
  <si>
    <t xml:space="preserve">MARCO PARA LA PUERTA X CELDA T1-T2-T3 </t>
  </si>
  <si>
    <t>1SDA051510R1</t>
  </si>
  <si>
    <t>MARCO PARA LA PUERTA DE LA CELDA</t>
  </si>
  <si>
    <t>1SDA051511R1</t>
  </si>
  <si>
    <t xml:space="preserve">MARCO PARA LA PUERTA DE LA CELDA        </t>
  </si>
  <si>
    <t>1SDA051512R1</t>
  </si>
  <si>
    <t>1SDA051513R1</t>
  </si>
  <si>
    <t>1SDA051514R1</t>
  </si>
  <si>
    <t>1SDA051937R1</t>
  </si>
  <si>
    <t>Kit Riel Din RC T1-T2 3P-4P</t>
  </si>
  <si>
    <t>1SDA051938R1</t>
  </si>
  <si>
    <t>Kit Riel Din RC T3 3P-4P</t>
  </si>
  <si>
    <t>1SDA051939R1</t>
  </si>
  <si>
    <t>KIT DIN50022PLAC PARA MOS LATER.T1-2</t>
  </si>
  <si>
    <t>1SDA051940R1</t>
  </si>
  <si>
    <t>KIT FC CuAl 150...240mm2 T3 3pcs</t>
  </si>
  <si>
    <t>1SDA051941R1</t>
  </si>
  <si>
    <t>KIT FC CuAl 150-240mm2 T3 4pz</t>
  </si>
  <si>
    <t>1SDA052015R1</t>
  </si>
  <si>
    <t>KLC T2 BLOQU.LLAVE RONIS EXT.AB/CE X INT</t>
  </si>
  <si>
    <t>1SDA052016R1</t>
  </si>
  <si>
    <t>KLC T3 Bloqu.llave Ronis Ext</t>
  </si>
  <si>
    <t>1SDA052021R1</t>
  </si>
  <si>
    <t xml:space="preserve">RHL T1-2-3 BLOQ.LLAVE VAR MANDO GIR </t>
  </si>
  <si>
    <t>1SDA052044R1</t>
  </si>
  <si>
    <t>KIT FC CuAl 3x185mm2 T6 800-S6 800UL3pcs</t>
  </si>
  <si>
    <t>1SDA052165R1</t>
  </si>
  <si>
    <t xml:space="preserve">MIF T1-T2-T3 ENCLAVAM.MECAN. 3 INT. </t>
  </si>
  <si>
    <t>1SDA052311R1</t>
  </si>
  <si>
    <t>KIT 1/2 4p F HR&gt;F VR E1-A</t>
  </si>
  <si>
    <t>1SDA052312R1</t>
  </si>
  <si>
    <t>KIT 1/2 4p F HR&gt;F VR E2-A</t>
  </si>
  <si>
    <t>1SDA052313R1</t>
  </si>
  <si>
    <t>KIT 1/2 4p F HR&gt;F VR E3-A (12,16,20)</t>
  </si>
  <si>
    <t>1SDA052314R1</t>
  </si>
  <si>
    <t xml:space="preserve">KIT 1/2 4p F HR&gt;F VR E3-A (25) UL </t>
  </si>
  <si>
    <t>1SDA052315R1</t>
  </si>
  <si>
    <t>KIT 1/2 4p F HR&gt;F VR E4-A</t>
  </si>
  <si>
    <t>1SDA052316R1</t>
  </si>
  <si>
    <t>KIT 1/2 4p F HR&gt;F VR E6-A</t>
  </si>
  <si>
    <t>1SDA053000R1</t>
  </si>
  <si>
    <t xml:space="preserve">SOR T1-T2-T3 12Vd.c. </t>
  </si>
  <si>
    <t>1SDA053001R1</t>
  </si>
  <si>
    <t xml:space="preserve">SOR-C T1-T2-T3 12Vd.c. </t>
  </si>
  <si>
    <t>1SDA053528R1</t>
  </si>
  <si>
    <t>KLC Bloq llave Ronis abiertoT1</t>
  </si>
  <si>
    <t>1SDA053529R1</t>
  </si>
  <si>
    <t>KLC Bloq llave Ronis abiertoT2</t>
  </si>
  <si>
    <t>1SDA053530R1</t>
  </si>
  <si>
    <t xml:space="preserve">KLC T3 BLOQU.LLAVE RONIS AB. X INT. </t>
  </si>
  <si>
    <t>1SDA053533R1</t>
  </si>
  <si>
    <t xml:space="preserve">T1N 100 UL/CSA TMF15-1000 3p F FC CuAl  </t>
  </si>
  <si>
    <t>1SDA053535R1</t>
  </si>
  <si>
    <t xml:space="preserve">T1N 100 UL/CSA TMF25-1000 3p F FC CuAl  </t>
  </si>
  <si>
    <t>1SDA053536R1</t>
  </si>
  <si>
    <t xml:space="preserve">T1N 100 UL/CSA TMF30-1000 3p F FC CuAl  </t>
  </si>
  <si>
    <t>1SDA053537R1</t>
  </si>
  <si>
    <t xml:space="preserve">T1N 100 UL/CSA TMF40-1000 3p F FC CuAl  </t>
  </si>
  <si>
    <t>1SDA053538R1</t>
  </si>
  <si>
    <t xml:space="preserve">T1N 100 UL/CSA TMF50-1500 3p F FC CuAl  </t>
  </si>
  <si>
    <t>1SDA053539R1</t>
  </si>
  <si>
    <t xml:space="preserve">T1N 100 UL/CSA TMF60-1500 3p F FC CuAl  </t>
  </si>
  <si>
    <t>1SDA053540R1</t>
  </si>
  <si>
    <t xml:space="preserve">T1N 100 UL/CSA TMF70-1500 3p F FC CuAl  </t>
  </si>
  <si>
    <t>1SDA053542R1</t>
  </si>
  <si>
    <t xml:space="preserve">T1N 100 UL/CSA TMF90-1500 3p F FC CuAl  </t>
  </si>
  <si>
    <t>1SDA053543R1</t>
  </si>
  <si>
    <t xml:space="preserve">T1N 100 UL/CSA TMF100-1500 3p F FC CuAl </t>
  </si>
  <si>
    <t>1SDA053544R1</t>
  </si>
  <si>
    <t xml:space="preserve">T1N 100 UL/CSA TMF15-1000 4p F FC CuAl  </t>
  </si>
  <si>
    <t>1SDA053545R1</t>
  </si>
  <si>
    <t xml:space="preserve">T1N 100 UL/CSA TMF20-1000 4p F FC CuAl  </t>
  </si>
  <si>
    <t>1SDA053546R1</t>
  </si>
  <si>
    <t xml:space="preserve">T1N 100 UL/CSA TMF25-1000 4p F FC CuAl  </t>
  </si>
  <si>
    <t>1SDA053547R1</t>
  </si>
  <si>
    <t xml:space="preserve">T1N 100 UL/CSA TMF30-1000 4p F FC CuAl  </t>
  </si>
  <si>
    <t>1SDA053548R1</t>
  </si>
  <si>
    <t xml:space="preserve">T1N 100 UL/CSA TMF40-1000 4p F FC CuAl  </t>
  </si>
  <si>
    <t>1SDA053549R1</t>
  </si>
  <si>
    <t xml:space="preserve">T1N 100 UL/CSA TMF50-1500 4p F FC CuAl  </t>
  </si>
  <si>
    <t>1SDA053550R1</t>
  </si>
  <si>
    <t xml:space="preserve">T1N 100 UL/CSA TMF60-1500 4p F FC CuAl  </t>
  </si>
  <si>
    <t>1SDA053551R1</t>
  </si>
  <si>
    <t xml:space="preserve">T1N 100 UL/CSA TMF70-1500 4p F FC CuAl  </t>
  </si>
  <si>
    <t>1SDA053552R1</t>
  </si>
  <si>
    <t xml:space="preserve">T1N 100 UL/CSA TMF80-1500 4p F FC CuAl  </t>
  </si>
  <si>
    <t>1SDA053553R1</t>
  </si>
  <si>
    <t xml:space="preserve">T1N 100 UL/CSA TMF90-1500 4p F FC CuAl  </t>
  </si>
  <si>
    <t>1SDA053554R1</t>
  </si>
  <si>
    <t xml:space="preserve">T1N 100 UL/CSA TMF100-1500 4p F FC CuAl </t>
  </si>
  <si>
    <t>1SDA053556R1</t>
  </si>
  <si>
    <t>T1N-D100 MCS-UL/CSA Im=1000 4p F FC CuAl</t>
  </si>
  <si>
    <t>1SDA053557R1</t>
  </si>
  <si>
    <t xml:space="preserve">T3N 225 UL/CSA TMF60-600 3p F F </t>
  </si>
  <si>
    <t>1SDA053558R1</t>
  </si>
  <si>
    <t xml:space="preserve">T3N 225 UL/CSA TMF70-700 3p F F </t>
  </si>
  <si>
    <t>1SDA053559R1</t>
  </si>
  <si>
    <t xml:space="preserve">T3N 225 UL/CSA TMF80-800 3p F F </t>
  </si>
  <si>
    <t>1SDA053560R1</t>
  </si>
  <si>
    <t xml:space="preserve">T3N 225 UL/CSA TMF90-900 3p F F </t>
  </si>
  <si>
    <t>1SDA053561R1</t>
  </si>
  <si>
    <t xml:space="preserve">T3N 225 UL/CSA TMF100-1000 3p F F </t>
  </si>
  <si>
    <t>1SDA053562R1</t>
  </si>
  <si>
    <t>T3N UL/CSA TMF125-1250 3p F F</t>
  </si>
  <si>
    <t>1SDA053563R1</t>
  </si>
  <si>
    <t>T3N UL/CSA TMF150-1500 3p F F</t>
  </si>
  <si>
    <t>1SDA053564R1</t>
  </si>
  <si>
    <t>T3N UL/CSA TMF175-1750 3p F F</t>
  </si>
  <si>
    <t>1SDA053565R1</t>
  </si>
  <si>
    <t>T3N UL/CSA TMF200-2000 3p F F</t>
  </si>
  <si>
    <t>1SDA053566R1</t>
  </si>
  <si>
    <t xml:space="preserve">T3N 225 UL/CSA TMF225-2250 3p F F </t>
  </si>
  <si>
    <t>1SDA053567R1</t>
  </si>
  <si>
    <t xml:space="preserve">T3N 225 UL/CSA TMF60-600 4p F F </t>
  </si>
  <si>
    <t>1SDA053568R1</t>
  </si>
  <si>
    <t xml:space="preserve">T3N 225 UL/CSA TMF70-700 4p F F </t>
  </si>
  <si>
    <t>1SDA053569R1</t>
  </si>
  <si>
    <t xml:space="preserve">T3N 225 UL/CSA TMF80-800 4p F F </t>
  </si>
  <si>
    <t>1SDA053570R1</t>
  </si>
  <si>
    <t xml:space="preserve">T3N 225 UL/CSA TMF90-900 4p F F </t>
  </si>
  <si>
    <t>1SDA053571R1</t>
  </si>
  <si>
    <t xml:space="preserve">T3N 225 UL/CSA TMF100-1000 4p F F </t>
  </si>
  <si>
    <t>1SDA053572R1</t>
  </si>
  <si>
    <t xml:space="preserve">T3N 225 UL/CSA TMF125-1250 4p F F </t>
  </si>
  <si>
    <t>1SDA053573R1</t>
  </si>
  <si>
    <t xml:space="preserve">T3N 225 UL/CSA TMF150-1500 4p F F </t>
  </si>
  <si>
    <t>1SDA053574R1</t>
  </si>
  <si>
    <t xml:space="preserve">T3N 225 UL/CSA TMF175-1750 4p F F </t>
  </si>
  <si>
    <t>1SDA053575R1</t>
  </si>
  <si>
    <t xml:space="preserve">T3N 225 UL/CSA TMF200-2000 4p F F </t>
  </si>
  <si>
    <t>1SDA053576R1</t>
  </si>
  <si>
    <t xml:space="preserve">T3N 225 UL/CSA TMF225-2250 4p F F </t>
  </si>
  <si>
    <t>1SDA053577R1</t>
  </si>
  <si>
    <t xml:space="preserve">T3S 225 UL/CSA TMF60-600 3p F F </t>
  </si>
  <si>
    <t>1SDA053578R1</t>
  </si>
  <si>
    <t xml:space="preserve">T3S 225 UL/CSA TMF70-700 3p F F </t>
  </si>
  <si>
    <t>1SDA053579R1</t>
  </si>
  <si>
    <t xml:space="preserve">T3S 225 UL/CSA TMF80-800 3p F F </t>
  </si>
  <si>
    <t>1SDA053580R1</t>
  </si>
  <si>
    <t xml:space="preserve">T3S 225 UL/CSA TMF90-900 3p F F </t>
  </si>
  <si>
    <t>1SDA053581R1</t>
  </si>
  <si>
    <t>T3S UL/CSA TMF100-1000 3p F F</t>
  </si>
  <si>
    <t>1SDA053582R1</t>
  </si>
  <si>
    <t>T3S UL/CSA TMF125-1250 3p F F</t>
  </si>
  <si>
    <t>1SDA053583R1</t>
  </si>
  <si>
    <t>T3S UL/CSA TMF150-1500 3p F F</t>
  </si>
  <si>
    <t>1SDA053584R1</t>
  </si>
  <si>
    <t>T3S UL/CSA TMF175-1750 3p F F</t>
  </si>
  <si>
    <t>1SDA053585R1</t>
  </si>
  <si>
    <t>T3S UL/CSA TMF200-2000 3p F F</t>
  </si>
  <si>
    <t>1SDA053586R1</t>
  </si>
  <si>
    <t xml:space="preserve">T3S 225 UL/CSA TMF225-2250 3p F F </t>
  </si>
  <si>
    <t>1SDA053587R1</t>
  </si>
  <si>
    <t xml:space="preserve">T3S 225 UL/CSA TMF60-600 4p F F </t>
  </si>
  <si>
    <t>1SDA053588R1</t>
  </si>
  <si>
    <t xml:space="preserve">T3S 225 UL/CSA TMF70-700 4p F F </t>
  </si>
  <si>
    <t>1SDA053589R1</t>
  </si>
  <si>
    <t xml:space="preserve">T3S 225 UL/CSA TMF80-800 4p F F </t>
  </si>
  <si>
    <t>1SDA053590R1</t>
  </si>
  <si>
    <t xml:space="preserve">T3S 225 UL/CSA TMF90-900 4p F F </t>
  </si>
  <si>
    <t>1SDA053591R1</t>
  </si>
  <si>
    <t xml:space="preserve">T3S 225 UL/CSA TMF100-1000 4p F F </t>
  </si>
  <si>
    <t>1SDA053592R1</t>
  </si>
  <si>
    <t xml:space="preserve">T3S 225 UL/CSA TMF125-1250 4p F F </t>
  </si>
  <si>
    <t>1SDA053593R1</t>
  </si>
  <si>
    <t xml:space="preserve">T3S 225 UL/CSA TMF150-1500 4p F F </t>
  </si>
  <si>
    <t>1SDA053594R1</t>
  </si>
  <si>
    <t xml:space="preserve">T3S 225 UL/CSA TMF175-1750 4p F F </t>
  </si>
  <si>
    <t>1SDA053595R1</t>
  </si>
  <si>
    <t xml:space="preserve">T3S 225 UL/CSA TMF200-2000 4p F F </t>
  </si>
  <si>
    <t>1SDA053596R1</t>
  </si>
  <si>
    <t xml:space="preserve">T3S 225 UL/CSA TMF225-2250 4p F F </t>
  </si>
  <si>
    <t>1SDA053597R1</t>
  </si>
  <si>
    <t xml:space="preserve">T3S-D 150 MCS-UL/CSA Im=1500 3p F F </t>
  </si>
  <si>
    <t>1SDA053598R1</t>
  </si>
  <si>
    <t xml:space="preserve">T3S-D 150 MCS-UL/CSA Im=1500 4p F F </t>
  </si>
  <si>
    <t>1SDA053599R1</t>
  </si>
  <si>
    <t>T3S-D 225 MCS-UL/CSA Im=2250A 3p F F</t>
  </si>
  <si>
    <t>1SDA053600R1</t>
  </si>
  <si>
    <t>T3S-D 225 MCS-UL/CSA Im=2250A 4p F F</t>
  </si>
  <si>
    <t>1SDA053679R1</t>
  </si>
  <si>
    <t>SOR-C T1...T3 UL/CSA 24...30Va.c./d.c.</t>
  </si>
  <si>
    <t>1SDA053680R1</t>
  </si>
  <si>
    <t>SOR-C T1...T3 UL/CSA 48...60Va.c./d.c.</t>
  </si>
  <si>
    <t>1SDA053681R1</t>
  </si>
  <si>
    <t>SOR-C T1-3 UL/CSA 110..127</t>
  </si>
  <si>
    <t>1SDA053682R1</t>
  </si>
  <si>
    <t>SOR-C T1..3UL/CSA220..240Vac-220..250Vdc</t>
  </si>
  <si>
    <t>1SDA053683R1</t>
  </si>
  <si>
    <t xml:space="preserve">SOR-C T1...T3 UL/CSA 380...440Va.c. </t>
  </si>
  <si>
    <t>1SDA053684R1</t>
  </si>
  <si>
    <t xml:space="preserve">SOR-C T1...T3 UL/CSA 480...500Va.c. </t>
  </si>
  <si>
    <t>1SDA053685R1</t>
  </si>
  <si>
    <t>UVR-C T1...T3 UL/CSA 24...30Va.c./d.c.</t>
  </si>
  <si>
    <t>1SDA053686R1</t>
  </si>
  <si>
    <t xml:space="preserve">UVR-C T1...T3 UL/CSA 48Va.c./d.c. </t>
  </si>
  <si>
    <t>1SDA053687R1</t>
  </si>
  <si>
    <t xml:space="preserve">UVR-C T1...T3 UL/CSA 60Va.c./d.c. </t>
  </si>
  <si>
    <t>1SDA053688R1</t>
  </si>
  <si>
    <t>UVR-C T1..3UL/CSA110..127Vac-110..125Vdc</t>
  </si>
  <si>
    <t>1SDA053689R1</t>
  </si>
  <si>
    <t>UVR-C T1..3UL/CSA220..240Vac-220..250Vdc</t>
  </si>
  <si>
    <t>1SDA053690R1</t>
  </si>
  <si>
    <t xml:space="preserve">UVR-C T1...T3 UL/CSA 380...440Va.c. </t>
  </si>
  <si>
    <t>1SDA053691R1</t>
  </si>
  <si>
    <t xml:space="preserve">UVR-C T1...T3 UL/CSA 480...500Va.c. </t>
  </si>
  <si>
    <t>1SDA053692R1</t>
  </si>
  <si>
    <t>KIT FC CuAl 2AWG 100A T3 UL/CSA 3pcs</t>
  </si>
  <si>
    <t>1SDA053693R1</t>
  </si>
  <si>
    <t>KIT FC CuAl 2AWG 100A T3 UL/CSA 4pcs</t>
  </si>
  <si>
    <t>1SDA053694R1</t>
  </si>
  <si>
    <t>Kit FC CuAl 2AWG 100A T3 UL/C</t>
  </si>
  <si>
    <t>1SDA053695R1</t>
  </si>
  <si>
    <t>KIT FC CuAl 2AWG 100A T3 UL/CSA 8pcs</t>
  </si>
  <si>
    <t>1SDA053696R1</t>
  </si>
  <si>
    <t>KIT FC CuAl 300Kcmil 225A T3 UL/CSA 3pcs</t>
  </si>
  <si>
    <t>1SDA053697R1</t>
  </si>
  <si>
    <t>KIT FC CuAl 300Kcmil 225A T3 UL/CSA 4pcs</t>
  </si>
  <si>
    <t>1SDA053698R1</t>
  </si>
  <si>
    <t>Kit FC CuAl 300Kcmil 225A T3</t>
  </si>
  <si>
    <t>1SDA053870R1</t>
  </si>
  <si>
    <t>T1B 100 UL/CSA TMF15-1000 1p F FC CuAl</t>
  </si>
  <si>
    <t>1SDA053871R1</t>
  </si>
  <si>
    <t>T1B 100 UL/CSA TMF20-1000 1p F FC CuAl</t>
  </si>
  <si>
    <t>1SDA053872R1</t>
  </si>
  <si>
    <t>T1B 100 UL/CSA TMF25-1000 1p</t>
  </si>
  <si>
    <t>1SDA053873R1</t>
  </si>
  <si>
    <t>T1B 100 UL/CSA TMF30-1000 1p F FC CuAl</t>
  </si>
  <si>
    <t>1SDA053874R1</t>
  </si>
  <si>
    <t>T1B 100 UL/CSA TMF40-1000 1p F FC CuAl</t>
  </si>
  <si>
    <t>1SDA053875R1</t>
  </si>
  <si>
    <t>T1B 100 UL/CSA TMF50-1500 1p F FC CuAl</t>
  </si>
  <si>
    <t>1SDA053876R1</t>
  </si>
  <si>
    <t>T1B 100 UL/CSA TMF60-1500 1p F FC CuAl</t>
  </si>
  <si>
    <t>1SDA053877R1</t>
  </si>
  <si>
    <t>T1B 100 UL/CSA TMF70-1500 1p F FC CuAl</t>
  </si>
  <si>
    <t>1SDA053878R1</t>
  </si>
  <si>
    <t>T1B 100 UL/CSA TMF80-1500 1p F FC CuAl</t>
  </si>
  <si>
    <t>1SDA053879R1</t>
  </si>
  <si>
    <t>T1B 100 UL/CSA TMF90-1500 1p F FC CuAl</t>
  </si>
  <si>
    <t>1SDA053880R1</t>
  </si>
  <si>
    <t>T1B 100 UL/CSA TMF100-1500 1p</t>
  </si>
  <si>
    <t>1SDA053892R1</t>
  </si>
  <si>
    <t>T2S 100 UL/CSA TMF15-500 3p FF</t>
  </si>
  <si>
    <t>1SDA053893R1</t>
  </si>
  <si>
    <t>T2S 100 UL/CSA TMF20-500 3p FF</t>
  </si>
  <si>
    <t>1SDA053894R1</t>
  </si>
  <si>
    <t xml:space="preserve">T2S 100 UL/CSA TMF25-500 3p F </t>
  </si>
  <si>
    <t>1SDA053895R1</t>
  </si>
  <si>
    <t>T2S 100 UL/CSA TMF30-500 3p FF</t>
  </si>
  <si>
    <t>1SDA053896R1</t>
  </si>
  <si>
    <t xml:space="preserve">T2S 100 UL/CSA TMF35-500 3p F F </t>
  </si>
  <si>
    <t>1SDA053897R1</t>
  </si>
  <si>
    <t xml:space="preserve">T2S 100 UL/CSA TMF40-500 3p F F </t>
  </si>
  <si>
    <t>1SDA053898R1</t>
  </si>
  <si>
    <t>T2S 100 UL/CSA TMF50-500 3p FF</t>
  </si>
  <si>
    <t>1SDA053899R1</t>
  </si>
  <si>
    <t>T2S 100 UL/CSA TMF60-600 3p FF</t>
  </si>
  <si>
    <t>1SDA053900R1</t>
  </si>
  <si>
    <t>T2S 100 UL/CSA TMF70-700 3p FF</t>
  </si>
  <si>
    <t>1SDA053901R1</t>
  </si>
  <si>
    <t>T2S 100 UL/CSA TMF80-800 3p FF</t>
  </si>
  <si>
    <t>1SDA053902R1</t>
  </si>
  <si>
    <t xml:space="preserve">T2S 100 UL/CSA TMF90-900 3p F F </t>
  </si>
  <si>
    <t>1SDA053903R1</t>
  </si>
  <si>
    <t>T2S 100 UL/CSA TMF100-1000 3pF</t>
  </si>
  <si>
    <t>1SDA053904R1</t>
  </si>
  <si>
    <t>T2S 100 UL/CSA TMF15-500 4p FF</t>
  </si>
  <si>
    <t>1SDA053905R1</t>
  </si>
  <si>
    <t xml:space="preserve">T2S 100 UL/CSA TMF20-500 4p F F </t>
  </si>
  <si>
    <t>1SDA053906R1</t>
  </si>
  <si>
    <t xml:space="preserve">T2S 100 UL/CSA TMF25-500 4p F F </t>
  </si>
  <si>
    <t>1SDA053907R1</t>
  </si>
  <si>
    <t>T2S 100 UL/CSA TMF30-500 4p FF</t>
  </si>
  <si>
    <t>1SDA053908R1</t>
  </si>
  <si>
    <t xml:space="preserve">T2S 100 UL/CSA TMF35-500 4p F F </t>
  </si>
  <si>
    <t>1SDA053909R1</t>
  </si>
  <si>
    <t xml:space="preserve">T2S 100 UL/CSA TMF40-500 4p F F </t>
  </si>
  <si>
    <t>1SDA053910R1</t>
  </si>
  <si>
    <t>T2S 100 UL/CSA TMF50-500 4p FF</t>
  </si>
  <si>
    <t>1SDA053911R1</t>
  </si>
  <si>
    <t xml:space="preserve">T2S 100 UL/CSA TMF60-600 4p F F </t>
  </si>
  <si>
    <t>1SDA053912R1</t>
  </si>
  <si>
    <t xml:space="preserve">T2S 100 UL/CSA TMF70-700 4p F F </t>
  </si>
  <si>
    <t>1SDA053913R1</t>
  </si>
  <si>
    <t xml:space="preserve">T2S 100 UL/CSA TMF80-800 4p F F </t>
  </si>
  <si>
    <t>1SDA053914R1</t>
  </si>
  <si>
    <t xml:space="preserve">T2S 100 UL/CSA TMF90-900 4p F F </t>
  </si>
  <si>
    <t>1SDA053915R1</t>
  </si>
  <si>
    <t xml:space="preserve">T2S 100 UL/CSA TMF100-1000 4p F F </t>
  </si>
  <si>
    <t>1SDA053916R1</t>
  </si>
  <si>
    <t>T2H 100 UL/CSA TMF15-500 3p FF</t>
  </si>
  <si>
    <t>1SDA053917R1</t>
  </si>
  <si>
    <t>T2H 100 UL/CSA TMF20-500 3p FF</t>
  </si>
  <si>
    <t>1SDA053918R1</t>
  </si>
  <si>
    <t xml:space="preserve">T2H 100 UL/CSA TMF25-500 3p F </t>
  </si>
  <si>
    <t>1SDA053919R1</t>
  </si>
  <si>
    <t>T2H 100 UL/CSA TMF30-500 3p FF</t>
  </si>
  <si>
    <t>1SDA053920R1</t>
  </si>
  <si>
    <t xml:space="preserve">T2H 100 UL/CSA TMF35-500 3p F </t>
  </si>
  <si>
    <t>1SDA053921R1</t>
  </si>
  <si>
    <t>T2H 100 UL/CSA TMF40-500 3p FF</t>
  </si>
  <si>
    <t>1SDA053922R1</t>
  </si>
  <si>
    <t>T2H 100 UL/CSA TMF50-500 3p FF</t>
  </si>
  <si>
    <t>1SDA053923R1</t>
  </si>
  <si>
    <t>T2H100UL/CSATMF60-6003pFF</t>
  </si>
  <si>
    <t>1SDA053924R1</t>
  </si>
  <si>
    <t>T2H 100 UL/CSA TMF70-700 3p FF</t>
  </si>
  <si>
    <t>1SDA053925R1</t>
  </si>
  <si>
    <t>T2H 100 UL/CSA TMF80-800 3p FF</t>
  </si>
  <si>
    <t>1SDA053926R1</t>
  </si>
  <si>
    <t xml:space="preserve">T2H 100 UL/CSA TMF90-900 3p F F </t>
  </si>
  <si>
    <t>1SDA053927R1</t>
  </si>
  <si>
    <t>T2H UL/CSA TMF100-1000 3p F F</t>
  </si>
  <si>
    <t>1SDA053928R1</t>
  </si>
  <si>
    <t xml:space="preserve">T2H 100 UL/CSA TMF15-500 4p F F </t>
  </si>
  <si>
    <t>1SDA053929R1</t>
  </si>
  <si>
    <t xml:space="preserve">T2H 100 UL/CSA TMF20-500 4p F F </t>
  </si>
  <si>
    <t>1SDA053930R1</t>
  </si>
  <si>
    <t xml:space="preserve">T2H 100 UL/CSA TMF25-500 4p F F </t>
  </si>
  <si>
    <t>1SDA053931R1</t>
  </si>
  <si>
    <t xml:space="preserve">T2H 100 UL/CSA TMF30-500 4p F F </t>
  </si>
  <si>
    <t>1SDA053932R1</t>
  </si>
  <si>
    <t xml:space="preserve">T2H 100 UL/CSA TMF35-500 4p F F </t>
  </si>
  <si>
    <t>1SDA053933R1</t>
  </si>
  <si>
    <t xml:space="preserve">T2H 100 UL/CSA TMF40-500 4p F F </t>
  </si>
  <si>
    <t>1SDA053934R1</t>
  </si>
  <si>
    <t xml:space="preserve">T2H 100 UL/CSA TMF50-500 4p F F </t>
  </si>
  <si>
    <t>1SDA053935R1</t>
  </si>
  <si>
    <t xml:space="preserve">T2H 100 UL/CSA TMF60-600 4p F F </t>
  </si>
  <si>
    <t>1SDA053936R1</t>
  </si>
  <si>
    <t xml:space="preserve">T2H 100 UL/CSA TMF70-700 4p F F </t>
  </si>
  <si>
    <t>1SDA053937R1</t>
  </si>
  <si>
    <t xml:space="preserve">T2H 100 UL/CSA TMF80-800 4p F F </t>
  </si>
  <si>
    <t>1SDA053938R1</t>
  </si>
  <si>
    <t xml:space="preserve">T2H 100 UL/CSA TMF90-900 4p F F </t>
  </si>
  <si>
    <t>1SDA053939R1</t>
  </si>
  <si>
    <t xml:space="preserve">T2H 100 UL/CSA TMF100-1000 4p F F </t>
  </si>
  <si>
    <t>1SDA053952R1</t>
  </si>
  <si>
    <t>FCCuAl 1/0AWG 100A T2 UL/CSA3p</t>
  </si>
  <si>
    <t>1SDA053953R1</t>
  </si>
  <si>
    <t>KIT FCCuAl 14-1/0AWG 100A T2 UL/CSA 4pcs</t>
  </si>
  <si>
    <t>1SDA053954R1</t>
  </si>
  <si>
    <t>FCCuAl 1/0AWG 100A T2 UL/CSA6p</t>
  </si>
  <si>
    <t>1SDA053955R1</t>
  </si>
  <si>
    <t>KIT FCCuAl 14-1/0AWG 100A T2 UL/CSA 8pcs</t>
  </si>
  <si>
    <t>1SDA053988R1</t>
  </si>
  <si>
    <t>DIS.MAND.RA2184 E1/E2 3p-E2L-E3L old/new</t>
  </si>
  <si>
    <t>1SDA053989R1</t>
  </si>
  <si>
    <t xml:space="preserve">DISPOS.MANDO RA2184 E1/E2 IV-E3 old/new </t>
  </si>
  <si>
    <t>1SDA053990R1</t>
  </si>
  <si>
    <t xml:space="preserve">RESOR.CIER.E1-E2L III / E2L IV C.RA2184 </t>
  </si>
  <si>
    <t>1SDA053993R1</t>
  </si>
  <si>
    <t xml:space="preserve">RESOR.CIERRE MANDO E2S-E3 III C.RA2184  </t>
  </si>
  <si>
    <t>1SDA053997R1</t>
  </si>
  <si>
    <t xml:space="preserve">T4N 250 PR221DS-LS/I In=100 3p F F      </t>
  </si>
  <si>
    <t>1SDA053998R1</t>
  </si>
  <si>
    <t xml:space="preserve">T4N 250 PR221DS-LS/I In=160 3p F F      </t>
  </si>
  <si>
    <t>1SDA053999R1</t>
  </si>
  <si>
    <t xml:space="preserve">T4N 250 PR221DS-LS/I In=250 3p F F      </t>
  </si>
  <si>
    <t>1SDA054000R1</t>
  </si>
  <si>
    <t xml:space="preserve">T4N 250 PR221DS-I In=100 3p F F         </t>
  </si>
  <si>
    <t>1SDA054001R1</t>
  </si>
  <si>
    <t xml:space="preserve">T4N 250 PR221DS-I In=160 3p F F         </t>
  </si>
  <si>
    <t>1SDA054002R1</t>
  </si>
  <si>
    <t xml:space="preserve">T4N 250 PR221DS-I In=250 3p F F         </t>
  </si>
  <si>
    <t>1SDA054003R1</t>
  </si>
  <si>
    <t xml:space="preserve">T4N 250 PR222DS/P-LSI In=100 3p F F     </t>
  </si>
  <si>
    <t>1SDA054004R1</t>
  </si>
  <si>
    <t xml:space="preserve">T4N 250 PR222DS/P-LSI In=160 3p F F     </t>
  </si>
  <si>
    <t>1SDA054005R1</t>
  </si>
  <si>
    <t xml:space="preserve">T4N 250 PR222DS/P-LSI In=250 3p F F     </t>
  </si>
  <si>
    <t>1SDA054006R1</t>
  </si>
  <si>
    <t xml:space="preserve">T4N 250 PR222DS/P-LSIG In=100 3p F F    </t>
  </si>
  <si>
    <t>1SDA054007R1</t>
  </si>
  <si>
    <t xml:space="preserve">T4N 250 PR222DS/P-LSIG In=160 3p F F    </t>
  </si>
  <si>
    <t>1SDA054008R1</t>
  </si>
  <si>
    <t xml:space="preserve">T4N 250 PR222DS/P-LSIG In=250 3p F F    </t>
  </si>
  <si>
    <t>1SDA054009R1</t>
  </si>
  <si>
    <t xml:space="preserve">T4N 250 PR221DS-LS/I In=100 4p F F      </t>
  </si>
  <si>
    <t>1SDA054010R1</t>
  </si>
  <si>
    <t xml:space="preserve">T4N 250 PR221DS-LS/I In=160 4p F F      </t>
  </si>
  <si>
    <t>1SDA054011R1</t>
  </si>
  <si>
    <t xml:space="preserve">T4N 250 PR221DS-LS/I In=250 4p F F      </t>
  </si>
  <si>
    <t>1SDA054012R1</t>
  </si>
  <si>
    <t xml:space="preserve">T4N 250 PR221DS-I In=100 4p F F         </t>
  </si>
  <si>
    <t>1SDA054013R1</t>
  </si>
  <si>
    <t xml:space="preserve">T4N 250 PR221DS-I In=160 4p F F         </t>
  </si>
  <si>
    <t>1SDA054014R1</t>
  </si>
  <si>
    <t xml:space="preserve">T4N 250 PR221DS-I In=250 4p F F         </t>
  </si>
  <si>
    <t>1SDA054015R1</t>
  </si>
  <si>
    <t xml:space="preserve">T4N 250 PR222DS/P-LSI In=100 4p F F     </t>
  </si>
  <si>
    <t>1SDA054016R1</t>
  </si>
  <si>
    <t xml:space="preserve">T4N 250 PR222DS/P-LSI In=160 4p F F     </t>
  </si>
  <si>
    <t>1SDA054017R1</t>
  </si>
  <si>
    <t xml:space="preserve">T4N 250 PR222DS/P-LSI In=250 4p F F     </t>
  </si>
  <si>
    <t>1SDA054018R1</t>
  </si>
  <si>
    <t xml:space="preserve">T4N 250 PR222DS/P-LSIG In=100 4p F F    </t>
  </si>
  <si>
    <t>1SDA054019R1</t>
  </si>
  <si>
    <t xml:space="preserve">T4N 250 PR222DS/P-LSIG In=160 4p F F    </t>
  </si>
  <si>
    <t>1SDA054020R1</t>
  </si>
  <si>
    <t xml:space="preserve">T4N 250 PR222DS/P-LSIG In=250 4p F F    </t>
  </si>
  <si>
    <t>1SDA054021R1</t>
  </si>
  <si>
    <t xml:space="preserve">T4S 250 PR221DS-LS/I In=100 3p F F      </t>
  </si>
  <si>
    <t>1SDA054022R1</t>
  </si>
  <si>
    <t xml:space="preserve">T4S 250 PR221DS-LS/I In=160 3p F F      </t>
  </si>
  <si>
    <t>1SDA054023R1</t>
  </si>
  <si>
    <t xml:space="preserve">T4S 250 PR221DS-LS/I In=250 3p F F      </t>
  </si>
  <si>
    <t>1SDA054024R1</t>
  </si>
  <si>
    <t xml:space="preserve">T4S 250 PR221DS-I In=100 3p F F         </t>
  </si>
  <si>
    <t>1SDA054025R1</t>
  </si>
  <si>
    <t xml:space="preserve">T4S 250 PR221DS-I In=160 3p F F         </t>
  </si>
  <si>
    <t>1SDA054026R1</t>
  </si>
  <si>
    <t xml:space="preserve">T4S 250 PR221DS-I In=250 3p F F         </t>
  </si>
  <si>
    <t>1SDA054027R1</t>
  </si>
  <si>
    <t xml:space="preserve">T4S 250 PR222DS/P-LSI In=100 3p F F     </t>
  </si>
  <si>
    <t>1SDA054028R1</t>
  </si>
  <si>
    <t xml:space="preserve">T4S 250 PR222DS/P-LSI In=160 3p F F     </t>
  </si>
  <si>
    <t>1SDA054029R1</t>
  </si>
  <si>
    <t xml:space="preserve">T4S 250 PR222DS/P-LSI In=250 3p F F     </t>
  </si>
  <si>
    <t>1SDA054030R1</t>
  </si>
  <si>
    <t xml:space="preserve">T4S 250 PR222DS/P-LSIG In=100 3p F F    </t>
  </si>
  <si>
    <t>1SDA054031R1</t>
  </si>
  <si>
    <t xml:space="preserve">T4S 250 PR222DS/P-LSIG In=160 3p F F    </t>
  </si>
  <si>
    <t>1SDA054032R1</t>
  </si>
  <si>
    <t xml:space="preserve">T4S 250 PR222DS/P-LSIG In=250 3p F F    </t>
  </si>
  <si>
    <t>1SDA054033R1</t>
  </si>
  <si>
    <t xml:space="preserve">T4S 250 PR221DS-LS/I In=100 4p F F      </t>
  </si>
  <si>
    <t>1SDA054034R1</t>
  </si>
  <si>
    <t xml:space="preserve">T4S 250 PR221DS-LS/I In=160 4p F F      </t>
  </si>
  <si>
    <t>1SDA054035R1</t>
  </si>
  <si>
    <t xml:space="preserve">T4S 250 PR221DS-LS/I In=250 4p F F      </t>
  </si>
  <si>
    <t>1SDA054036R1</t>
  </si>
  <si>
    <t xml:space="preserve">T4S 250 PR221DS-I In=100 4p F F         </t>
  </si>
  <si>
    <t>1SDA054037R1</t>
  </si>
  <si>
    <t xml:space="preserve">T4S 250 PR221DS-I In=160 4p F F         </t>
  </si>
  <si>
    <t>1SDA054038R1</t>
  </si>
  <si>
    <t xml:space="preserve">T4S 250 PR221DS-I In=250 4p F F         </t>
  </si>
  <si>
    <t>1SDA054039R1</t>
  </si>
  <si>
    <t xml:space="preserve">T4S 250 PR222DS/P-LSI In=100 4p F F     </t>
  </si>
  <si>
    <t>1SDA054040R1</t>
  </si>
  <si>
    <t xml:space="preserve">T4S 250 PR222DS/P-LSI In=160 4p F F     </t>
  </si>
  <si>
    <t>1SDA054041R1</t>
  </si>
  <si>
    <t xml:space="preserve">T4S 250 PR222DS/P-LSI In=250 4p F F     </t>
  </si>
  <si>
    <t>1SDA054042R1</t>
  </si>
  <si>
    <t xml:space="preserve">T4S 250 PR222DS/P-LSIG In=100 4p F F    </t>
  </si>
  <si>
    <t>1SDA054043R1</t>
  </si>
  <si>
    <t xml:space="preserve">T4S 250 PR222DS/P-LSIG In=160 4p F F    </t>
  </si>
  <si>
    <t>1SDA054044R1</t>
  </si>
  <si>
    <t xml:space="preserve">T4S 250 PR222DS/P-LSIG In=250 4p F F    </t>
  </si>
  <si>
    <t>1SDA054045R1</t>
  </si>
  <si>
    <t xml:space="preserve">T4H 250 PR221DS-LS/I In=100 3p F F      </t>
  </si>
  <si>
    <t>1SDA054046R1</t>
  </si>
  <si>
    <t xml:space="preserve">T4H 250 PR221DS-LS/I In=160 3p F F      </t>
  </si>
  <si>
    <t>1SDA054047R1</t>
  </si>
  <si>
    <t xml:space="preserve">T4H 250 PR221DS-LS/I In=250 3p F F      </t>
  </si>
  <si>
    <t>1SDA054048R1</t>
  </si>
  <si>
    <t xml:space="preserve">T4H 250 PR221DS-I In=100 3p F F         </t>
  </si>
  <si>
    <t>1SDA054049R1</t>
  </si>
  <si>
    <t xml:space="preserve">T4H 250 PR221DS-I In=160 3p F F         </t>
  </si>
  <si>
    <t>1SDA054050R1</t>
  </si>
  <si>
    <t xml:space="preserve">T4H 250 PR221DS-I In=250 3p F F         </t>
  </si>
  <si>
    <t>1SDA054051R1</t>
  </si>
  <si>
    <t xml:space="preserve">T4H 250 PR222DS/P-LSI In=100 3p F F     </t>
  </si>
  <si>
    <t>1SDA054052R1</t>
  </si>
  <si>
    <t xml:space="preserve">T4H 250 PR222DS/P-LSI In=160 3p F F     </t>
  </si>
  <si>
    <t>1SDA054053R1</t>
  </si>
  <si>
    <t xml:space="preserve">T4H 250 PR222DS/P-LSI In=250 3p F F     </t>
  </si>
  <si>
    <t>1SDA054054R1</t>
  </si>
  <si>
    <t xml:space="preserve">T4H 250 PR222DS/P-LSIG In=100 3p F F    </t>
  </si>
  <si>
    <t>1SDA054055R1</t>
  </si>
  <si>
    <t xml:space="preserve">T4H 250 PR222DS/P-LSIG In=160 3p F F    </t>
  </si>
  <si>
    <t>1SDA054056R1</t>
  </si>
  <si>
    <t xml:space="preserve">T4H 250 PR222DS/P-LSIG In=250 3p F F    </t>
  </si>
  <si>
    <t>1SDA054057R1</t>
  </si>
  <si>
    <t xml:space="preserve">T4H 250 PR221DS-LS/I In=100 4p F F      </t>
  </si>
  <si>
    <t>1SDA054058R1</t>
  </si>
  <si>
    <t xml:space="preserve">T4H 250 PR221DS-LS/I In=160 4p F F      </t>
  </si>
  <si>
    <t>1SDA054059R1</t>
  </si>
  <si>
    <t xml:space="preserve">T4H 250 PR221DS-LS/I In=250 4p F F      </t>
  </si>
  <si>
    <t>1SDA054060R1</t>
  </si>
  <si>
    <t xml:space="preserve">T4H 250 PR221DS-I In=100 4p F F         </t>
  </si>
  <si>
    <t>1SDA054061R1</t>
  </si>
  <si>
    <t xml:space="preserve">T4H 250 PR221DS-I In=160 4p F F         </t>
  </si>
  <si>
    <t>1SDA054062R1</t>
  </si>
  <si>
    <t xml:space="preserve">T4H 250 PR221DS-I In=250 4p F F         </t>
  </si>
  <si>
    <t>1SDA054063R1</t>
  </si>
  <si>
    <t xml:space="preserve">T4H 250 PR222DS/P-LSI In=100 4p F F     </t>
  </si>
  <si>
    <t>1SDA054064R1</t>
  </si>
  <si>
    <t xml:space="preserve">T4H 250 PR222DS/P-LSI In=160 4p F F     </t>
  </si>
  <si>
    <t>1SDA054065R1</t>
  </si>
  <si>
    <t xml:space="preserve">T4H 250 PR222DS/P-LSI In=250 4p F F     </t>
  </si>
  <si>
    <t>1SDA054066R1</t>
  </si>
  <si>
    <t xml:space="preserve">T4H 250 PR222DS/P-LSIG In=100 4p F F    </t>
  </si>
  <si>
    <t>1SDA054067R1</t>
  </si>
  <si>
    <t xml:space="preserve">T4H 250 PR222DS/P-LSIG In=160 4p F F    </t>
  </si>
  <si>
    <t>1SDA054068R1</t>
  </si>
  <si>
    <t xml:space="preserve">T4H 250 PR222DS/P-LSIG In=250 4p F F    </t>
  </si>
  <si>
    <t>1SDA054069R1</t>
  </si>
  <si>
    <t xml:space="preserve">T4L 250 PR221DS-LS/I In=100 3p F F      </t>
  </si>
  <si>
    <t>1SDA054070R1</t>
  </si>
  <si>
    <t xml:space="preserve">T4L 250 PR221DS-LS/I In=160 3p F F      </t>
  </si>
  <si>
    <t>1SDA054071R1</t>
  </si>
  <si>
    <t xml:space="preserve">T4L 250 PR221DS-LS/I In=250 3p F F      </t>
  </si>
  <si>
    <t>1SDA054072R1</t>
  </si>
  <si>
    <t xml:space="preserve">T4L 250 PR221DS-I In=100 3p F F         </t>
  </si>
  <si>
    <t>1SDA054073R1</t>
  </si>
  <si>
    <t xml:space="preserve">T4L 250 PR221DS-I In=160 3p F F         </t>
  </si>
  <si>
    <t>1SDA054074R1</t>
  </si>
  <si>
    <t xml:space="preserve">T4L 250 PR221DS-I In=250 3p F F         </t>
  </si>
  <si>
    <t>1SDA054075R1</t>
  </si>
  <si>
    <t xml:space="preserve">T4L 250 PR222DS/P-LSI In=100 3p F F     </t>
  </si>
  <si>
    <t>1SDA054076R1</t>
  </si>
  <si>
    <t xml:space="preserve">T4L 250 PR222DS/P-LSI In=160 3p F F     </t>
  </si>
  <si>
    <t>1SDA054077R1</t>
  </si>
  <si>
    <t xml:space="preserve">T4L 250 PR222DS/P-LSI In=250 3p F F     </t>
  </si>
  <si>
    <t>1SDA054078R1</t>
  </si>
  <si>
    <t xml:space="preserve">T4L 250 PR222DS/P-LSIG In=100 3p F F    </t>
  </si>
  <si>
    <t>1SDA054079R1</t>
  </si>
  <si>
    <t xml:space="preserve">T4L 250 PR222DS/P-LSIG In=160 3p F F    </t>
  </si>
  <si>
    <t>1SDA054080R1</t>
  </si>
  <si>
    <t xml:space="preserve">T4L 250 PR222DS/P-LSIG In=250 3p F F    </t>
  </si>
  <si>
    <t>1SDA054081R1</t>
  </si>
  <si>
    <t xml:space="preserve">T4L 250 PR221DS-LS/I In=100 4p F F      </t>
  </si>
  <si>
    <t>1SDA054082R1</t>
  </si>
  <si>
    <t xml:space="preserve">T4L 250 PR221DS-LS/I In=160 4p F F      </t>
  </si>
  <si>
    <t>1SDA054083R1</t>
  </si>
  <si>
    <t xml:space="preserve">T4L 250 PR221DS-LS/I In=250 4p F F      </t>
  </si>
  <si>
    <t>1SDA054084R1</t>
  </si>
  <si>
    <t xml:space="preserve">T4L 250 PR221DS-I In=100 4p F F         </t>
  </si>
  <si>
    <t>1SDA054085R1</t>
  </si>
  <si>
    <t xml:space="preserve">T4L 250 PR221DS-I In=160 4p F F         </t>
  </si>
  <si>
    <t>1SDA054086R1</t>
  </si>
  <si>
    <t xml:space="preserve">T4L 250 PR221DS-I In=250 4p F F         </t>
  </si>
  <si>
    <t>1SDA054087R1</t>
  </si>
  <si>
    <t xml:space="preserve">T4L 250 PR222DS/P-LSI In=100 4p F F     </t>
  </si>
  <si>
    <t>1SDA054088R1</t>
  </si>
  <si>
    <t xml:space="preserve">T4L 250 PR222DS/P-LSI In=160 4p F F     </t>
  </si>
  <si>
    <t>1SDA054089R1</t>
  </si>
  <si>
    <t xml:space="preserve">T4L 250 PR222DS/P-LSI In=250 4p F F     </t>
  </si>
  <si>
    <t>1SDA054090R1</t>
  </si>
  <si>
    <t xml:space="preserve">T4L 250 PR222DS/P-LSIG In=100 4p F F    </t>
  </si>
  <si>
    <t>1SDA054091R1</t>
  </si>
  <si>
    <t xml:space="preserve">T4L 250 PR222DS/P-LSIG In=160 4p F F    </t>
  </si>
  <si>
    <t>1SDA054092R1</t>
  </si>
  <si>
    <t xml:space="preserve">T4L 250 PR222DS/P-LSIG In=250 4p F F    </t>
  </si>
  <si>
    <t>1SDA054093R1</t>
  </si>
  <si>
    <t xml:space="preserve">T4V 250 PR221DS-LS/I In=100 3p F F      </t>
  </si>
  <si>
    <t>1SDA054094R1</t>
  </si>
  <si>
    <t xml:space="preserve">T4V 250 PR221DS-LS/I In=160 3p F F      </t>
  </si>
  <si>
    <t>1SDA054095R1</t>
  </si>
  <si>
    <t xml:space="preserve">T4V 250 PR221DS-LS/I In=250 3p F F      </t>
  </si>
  <si>
    <t>1SDA054096R1</t>
  </si>
  <si>
    <t xml:space="preserve">T4V 250 PR221DS-I In=100 3p F F         </t>
  </si>
  <si>
    <t>1SDA054097R1</t>
  </si>
  <si>
    <t xml:space="preserve">T4V 250 PR221DS-I In=160 3p F F         </t>
  </si>
  <si>
    <t>1SDA054098R1</t>
  </si>
  <si>
    <t xml:space="preserve">T4V 250 PR221DS-I In=250 3p F F         </t>
  </si>
  <si>
    <t>1SDA054099R1</t>
  </si>
  <si>
    <t xml:space="preserve">T4V 250 PR222DS/P-LSI In=100 3p F F     </t>
  </si>
  <si>
    <t>1SDA054100R1</t>
  </si>
  <si>
    <t xml:space="preserve">T4V 250 PR222DS/P-LSI In=160 3p F F     </t>
  </si>
  <si>
    <t>1SDA054101R1</t>
  </si>
  <si>
    <t xml:space="preserve">T4V 250 PR222DS/P-LSI In=250 3p F F     </t>
  </si>
  <si>
    <t>1SDA054102R1</t>
  </si>
  <si>
    <t xml:space="preserve">T4V 250 PR222DS/P-LSIG In=100 3p F F    </t>
  </si>
  <si>
    <t>1SDA054103R1</t>
  </si>
  <si>
    <t xml:space="preserve">T4V 250 PR222DS/P-LSIG In=160 3p F F    </t>
  </si>
  <si>
    <t>1SDA054104R1</t>
  </si>
  <si>
    <t xml:space="preserve">T4V 250 PR222DS/P-LSIG In=250 3p F F    </t>
  </si>
  <si>
    <t>1SDA054105R1</t>
  </si>
  <si>
    <t xml:space="preserve">T4V 250 PR221DS-LS/I In=100 4p F F      </t>
  </si>
  <si>
    <t>1SDA054106R1</t>
  </si>
  <si>
    <t xml:space="preserve">T4V 250 PR221DS-LS/I In=160 4p F F      </t>
  </si>
  <si>
    <t>1SDA054107R1</t>
  </si>
  <si>
    <t xml:space="preserve">T4V 250 PR221DS-LS/I In=250 4p F F      </t>
  </si>
  <si>
    <t>1SDA054108R1</t>
  </si>
  <si>
    <t xml:space="preserve">T4V 250 PR221DS-I In=100 4p F F         </t>
  </si>
  <si>
    <t>1SDA054109R1</t>
  </si>
  <si>
    <t xml:space="preserve">T4V 250 PR221DS-I In=160 4p F F         </t>
  </si>
  <si>
    <t>1SDA054110R1</t>
  </si>
  <si>
    <t xml:space="preserve">T4V 250 PR221DS-I In=250 4p F F         </t>
  </si>
  <si>
    <t>1SDA054111R1</t>
  </si>
  <si>
    <t xml:space="preserve">T4V 250 PR222DS/P-LSI In=100 4p F F     </t>
  </si>
  <si>
    <t>1SDA054112R1</t>
  </si>
  <si>
    <t xml:space="preserve">T4V 250 PR222DS/P-LSI In=160 4p F F     </t>
  </si>
  <si>
    <t>1SDA054113R1</t>
  </si>
  <si>
    <t xml:space="preserve">T4V 250 PR222DS/P-LSI In=250 4p F F     </t>
  </si>
  <si>
    <t>1SDA054114R1</t>
  </si>
  <si>
    <t xml:space="preserve">T4V 250 PR222DS/P-LSIG In=100 4p F F    </t>
  </si>
  <si>
    <t>1SDA054115R1</t>
  </si>
  <si>
    <t xml:space="preserve">T4V 250 PR222DS/P-LSIG In=160 4p F F    </t>
  </si>
  <si>
    <t>1SDA054116R1</t>
  </si>
  <si>
    <t xml:space="preserve">T4V 250 PR222DS/P-LSIG In=250 4p F F    </t>
  </si>
  <si>
    <t>Interruptor T4N 320 A, Relevador PR221DS-LS/I, 3 Polos sin Terminales</t>
  </si>
  <si>
    <t>1SDA054118R1</t>
  </si>
  <si>
    <t xml:space="preserve">T4N 320 PR221DS-I In=320 3p F F         </t>
  </si>
  <si>
    <t>1SDA054119R1</t>
  </si>
  <si>
    <t xml:space="preserve">T4N 320 PR222DS/P-LSI In=320 3p F F     </t>
  </si>
  <si>
    <t>Interruptor T4N 320 A, Relevador  PR222DS/P-LSIG, 3 Polos sin Terminales</t>
  </si>
  <si>
    <t>1SDA054121R1</t>
  </si>
  <si>
    <t xml:space="preserve">T4N 320 PR221DS-LS/I In=320 4p F F      </t>
  </si>
  <si>
    <t>1SDA054122R1</t>
  </si>
  <si>
    <t xml:space="preserve">T4N 320 PR221DS-I In=320 4p F F         </t>
  </si>
  <si>
    <t>1SDA054123R1</t>
  </si>
  <si>
    <t xml:space="preserve">T4N 320 PR222DS/P-LSI In=320 4p F F     </t>
  </si>
  <si>
    <t>1SDA054124R1</t>
  </si>
  <si>
    <t xml:space="preserve">T4N 320 PR222DS/P-LSIG In=320 4p F F    </t>
  </si>
  <si>
    <t>1SDA054125R1</t>
  </si>
  <si>
    <t xml:space="preserve">T4S 320 PR221DS-LS/I In=320 3p F F      </t>
  </si>
  <si>
    <t>1SDA054126R1</t>
  </si>
  <si>
    <t xml:space="preserve">T4S 320 PR221DS-I In=320 3p F F         </t>
  </si>
  <si>
    <t>1SDA054127R1</t>
  </si>
  <si>
    <t xml:space="preserve">T4S 320 PR222DS/P-LSI In=320 3p F F     </t>
  </si>
  <si>
    <t>1SDA054128R1</t>
  </si>
  <si>
    <t xml:space="preserve">T4S 320 PR222DS/P-LSIG In=320 3p F F    </t>
  </si>
  <si>
    <t>1SDA054129R1</t>
  </si>
  <si>
    <t xml:space="preserve">T4S 320 PR221DS-LS/I In=320 4p F F      </t>
  </si>
  <si>
    <t>1SDA054130R1</t>
  </si>
  <si>
    <t xml:space="preserve">T4S 320 PR221DS-I In=320 4p F F         </t>
  </si>
  <si>
    <t>1SDA054131R1</t>
  </si>
  <si>
    <t xml:space="preserve">T4S 320 PR222DS/P-LSI In=320 4p F F     </t>
  </si>
  <si>
    <t>1SDA054132R1</t>
  </si>
  <si>
    <t xml:space="preserve">T4S 320 PR222DS/P-LSIG In=320 4p F F    </t>
  </si>
  <si>
    <t>Interruptor T4H 320 A, Relevador PR221DS-LS/I,  3  Polos  sin Terminales</t>
  </si>
  <si>
    <t>1SDA054134R1</t>
  </si>
  <si>
    <t xml:space="preserve">T4H 320 PR221DS-I In=320 3p F F         </t>
  </si>
  <si>
    <t>1SDA054135R1</t>
  </si>
  <si>
    <t xml:space="preserve">T4H 320 PR222DS/P-LSI In=320 3p F F     </t>
  </si>
  <si>
    <t>Interruptor T4H 320 A, Relevador PR222DS/P-LSIG, 3 Polos sin Terminales</t>
  </si>
  <si>
    <t>1SDA054137R1</t>
  </si>
  <si>
    <t xml:space="preserve">T4H 320 PR221DS-LS/I In=320 4p F F      </t>
  </si>
  <si>
    <t>1SDA054138R1</t>
  </si>
  <si>
    <t xml:space="preserve">T4H 320 PR221DS-I In=320 4p F F         </t>
  </si>
  <si>
    <t>1SDA054139R1</t>
  </si>
  <si>
    <t xml:space="preserve">T4H 320 PR222DS/P-LSI In=320 4p F F     </t>
  </si>
  <si>
    <t>1SDA054140R1</t>
  </si>
  <si>
    <t xml:space="preserve">T4H 320 PR222DS/P-LSIG In=320 4p F F    </t>
  </si>
  <si>
    <t>1SDA054141R1</t>
  </si>
  <si>
    <t xml:space="preserve">T4L 320 PR221DS-LS/I In=320 3p F F      </t>
  </si>
  <si>
    <t>1SDA054142R1</t>
  </si>
  <si>
    <t xml:space="preserve">T4L 320 PR221DS-I In=320 3p F F         </t>
  </si>
  <si>
    <t>1SDA054143R1</t>
  </si>
  <si>
    <t xml:space="preserve">T4L 320 PR222DS/P-LSI In=320 3p F F     </t>
  </si>
  <si>
    <t>1SDA054144R1</t>
  </si>
  <si>
    <t xml:space="preserve">T4L 320 PR222DS/P-LSIG In=320 3p F F    </t>
  </si>
  <si>
    <t>1SDA054145R1</t>
  </si>
  <si>
    <t xml:space="preserve">T4L 320 PR221DS-LS/I In=320 4p F F      </t>
  </si>
  <si>
    <t>1SDA054146R1</t>
  </si>
  <si>
    <t xml:space="preserve">T4L 320 PR221DS-I In=320 4p F F         </t>
  </si>
  <si>
    <t>1SDA054147R1</t>
  </si>
  <si>
    <t xml:space="preserve">T4L 320 PR222DS/P-LSI In=320 4p F F     </t>
  </si>
  <si>
    <t>1SDA054148R1</t>
  </si>
  <si>
    <t xml:space="preserve">T4L 320 PR222DS/P-LSIG In=320 4p F F    </t>
  </si>
  <si>
    <t>1SDA054149R1</t>
  </si>
  <si>
    <t xml:space="preserve">T4V 320 PR221DS-LS/I In=320 3p F F      </t>
  </si>
  <si>
    <t>1SDA054150R1</t>
  </si>
  <si>
    <t xml:space="preserve">T4V 320 PR221DS-I In=320 3p F F         </t>
  </si>
  <si>
    <t>1SDA054151R1</t>
  </si>
  <si>
    <t xml:space="preserve">T4V 320 PR222DS/P-LSI In=320 3p F F     </t>
  </si>
  <si>
    <t>1SDA054152R1</t>
  </si>
  <si>
    <t xml:space="preserve">T4V 320 PR222DS/P-LSIG In=320 3p F F    </t>
  </si>
  <si>
    <t>1SDA054153R1</t>
  </si>
  <si>
    <t xml:space="preserve">T4V 320 PR221DS-LS/I In=320 4p F F      </t>
  </si>
  <si>
    <t>1SDA054154R1</t>
  </si>
  <si>
    <t xml:space="preserve">T4V 320 PR221DS-I In=320 4p F F         </t>
  </si>
  <si>
    <t>1SDA054155R1</t>
  </si>
  <si>
    <t xml:space="preserve">T4V 320 PR222DS/P-LSI In=320 4p F F     </t>
  </si>
  <si>
    <t>1SDA054156R1</t>
  </si>
  <si>
    <t xml:space="preserve">T4V 320 PR222DS/P-LSIG In=320 4p F F    </t>
  </si>
  <si>
    <t>1SDA054157R1</t>
  </si>
  <si>
    <t>SOR-C T1...T3 UL/CSA 12Vd.c.</t>
  </si>
  <si>
    <t>1SDA054163R1</t>
  </si>
  <si>
    <t>T3S 225 UL/CSA MCP 100-1200 3p</t>
  </si>
  <si>
    <t>1SDA054164R1</t>
  </si>
  <si>
    <t>T3S 225 UL/CSA MCP 125-1500 3p F F</t>
  </si>
  <si>
    <t>1SDA054165R1</t>
  </si>
  <si>
    <t>T3S 225 UL/CSA MCP 150-1800 3p F F</t>
  </si>
  <si>
    <t>1SDA054166R1</t>
  </si>
  <si>
    <t>T3S 225 UL/CSA MCP 200-2400 3F</t>
  </si>
  <si>
    <t>1SDA054171R1</t>
  </si>
  <si>
    <t xml:space="preserve">T4N 250 TMD 20-320 3p F F               </t>
  </si>
  <si>
    <t>1SDA054172R1</t>
  </si>
  <si>
    <t xml:space="preserve">T4N 250 TMD 32-320 3p F F               </t>
  </si>
  <si>
    <t>1SDA054173R1</t>
  </si>
  <si>
    <t xml:space="preserve">T4N 250 TMD 50-500 3p F F               </t>
  </si>
  <si>
    <t>1SDA054174R1</t>
  </si>
  <si>
    <t xml:space="preserve">T4N 250 TMA 80-800 3p F F               </t>
  </si>
  <si>
    <t>1SDA054175R1</t>
  </si>
  <si>
    <t xml:space="preserve">T4N 250 TMA 100-1000 3p F F             </t>
  </si>
  <si>
    <t>1SDA054176R1</t>
  </si>
  <si>
    <t xml:space="preserve">T4N 250 TMA 125-1250 3p F F             </t>
  </si>
  <si>
    <t>1SDA054177R1</t>
  </si>
  <si>
    <t xml:space="preserve">T4N 250 TMA 160-1600 3p F F             </t>
  </si>
  <si>
    <t>1SDA054178R1</t>
  </si>
  <si>
    <t xml:space="preserve">T4N 250 TMA 200-2000 3p F F             </t>
  </si>
  <si>
    <t>1SDA054179R1</t>
  </si>
  <si>
    <t xml:space="preserve">T4N 250 TMA 250-2500 3p F F             </t>
  </si>
  <si>
    <t>1SDA054180R1</t>
  </si>
  <si>
    <t xml:space="preserve">T4N 250 TMD 20-320 4p F F               </t>
  </si>
  <si>
    <t>1SDA054181R1</t>
  </si>
  <si>
    <t xml:space="preserve">T4N 250 TMD 32-320 4p F F               </t>
  </si>
  <si>
    <t>1SDA054182R1</t>
  </si>
  <si>
    <t xml:space="preserve">T4N 250 TMD 50-500 4p F F               </t>
  </si>
  <si>
    <t>1SDA054183R1</t>
  </si>
  <si>
    <t xml:space="preserve">T4N 250 TMA 80-800 4p F F               </t>
  </si>
  <si>
    <t>1SDA054184R1</t>
  </si>
  <si>
    <t xml:space="preserve">T4N 250 TMA 100-1000 4p F F             </t>
  </si>
  <si>
    <t>1SDA054185R1</t>
  </si>
  <si>
    <t xml:space="preserve">T4N 250 TMA 125-1250 4p F F             </t>
  </si>
  <si>
    <t>1SDA054186R1</t>
  </si>
  <si>
    <t xml:space="preserve">T4N 250 TMA 160-1600 4p F F             </t>
  </si>
  <si>
    <t>1SDA054187R1</t>
  </si>
  <si>
    <t xml:space="preserve">T4N 250 TMA 200-2000 4p F F             </t>
  </si>
  <si>
    <t>1SDA054188R1</t>
  </si>
  <si>
    <t xml:space="preserve">T4N 250 TMA 250-2500 4p F F             </t>
  </si>
  <si>
    <t>1SDA054189R1</t>
  </si>
  <si>
    <t xml:space="preserve">T4S 250 TMD 20-200 3p F F               </t>
  </si>
  <si>
    <t>1SDA054190R1</t>
  </si>
  <si>
    <t xml:space="preserve">T4S 250 TMD 32-320 3p F F               </t>
  </si>
  <si>
    <t>1SDA054191R1</t>
  </si>
  <si>
    <t xml:space="preserve">T4S 250 TMD 50-500 3p F F               </t>
  </si>
  <si>
    <t>1SDA054192R1</t>
  </si>
  <si>
    <t xml:space="preserve">T4S 250 TMA 80-800 3p F F               </t>
  </si>
  <si>
    <t>1SDA054193R1</t>
  </si>
  <si>
    <t xml:space="preserve">T4S 250 TMA 100-1000 3p F F             </t>
  </si>
  <si>
    <t>1SDA054194R1</t>
  </si>
  <si>
    <t xml:space="preserve">T4S 250 TMA 125-1250 3p F F             </t>
  </si>
  <si>
    <t>1SDA054195R1</t>
  </si>
  <si>
    <t xml:space="preserve">T4S 250 TMA 160-1600 3p F F             </t>
  </si>
  <si>
    <t>1SDA054196R1</t>
  </si>
  <si>
    <t xml:space="preserve">T4S 250 TMA 200-2000 3p F F             </t>
  </si>
  <si>
    <t>1SDA054197R1</t>
  </si>
  <si>
    <t xml:space="preserve">T4S 250 TMA 250-2500 3p F F             </t>
  </si>
  <si>
    <t>1SDA054198R1</t>
  </si>
  <si>
    <t xml:space="preserve">T4S 250 TMD 20-200 4p F F               </t>
  </si>
  <si>
    <t>1SDA054199R1</t>
  </si>
  <si>
    <t xml:space="preserve">T4S 250 TMD 32-320 4p F F               </t>
  </si>
  <si>
    <t>1SDA054200R1</t>
  </si>
  <si>
    <t xml:space="preserve">T4S 250 TMD 50-500 4p F F               </t>
  </si>
  <si>
    <t>1SDA054201R1</t>
  </si>
  <si>
    <t xml:space="preserve">T4S 250 TMA 80-800 4p F F               </t>
  </si>
  <si>
    <t>1SDA054202R1</t>
  </si>
  <si>
    <t xml:space="preserve">T4S 250 TMA 100-1000 4p F F             </t>
  </si>
  <si>
    <t>1SDA054203R1</t>
  </si>
  <si>
    <t xml:space="preserve">T4S 250 TMA 125-1250 4p F F             </t>
  </si>
  <si>
    <t>1SDA054204R1</t>
  </si>
  <si>
    <t xml:space="preserve">T4S 250 TMA 160-1600 4p F F             </t>
  </si>
  <si>
    <t>1SDA054205R1</t>
  </si>
  <si>
    <t xml:space="preserve">T4S 250 TMA 200-2000 4p F F             </t>
  </si>
  <si>
    <t>1SDA054206R1</t>
  </si>
  <si>
    <t xml:space="preserve">T4S 250 TMA 250-2500 4p F F             </t>
  </si>
  <si>
    <t>1SDA054207R1</t>
  </si>
  <si>
    <t xml:space="preserve">T4H 250 TMD 20-200 3p F F               </t>
  </si>
  <si>
    <t>1SDA054208R1</t>
  </si>
  <si>
    <t xml:space="preserve">T4H 250 TMD 32-320 3p F F               </t>
  </si>
  <si>
    <t>1SDA054209R1</t>
  </si>
  <si>
    <t xml:space="preserve">T4H 250 TMD 50-500 3p F F               </t>
  </si>
  <si>
    <t>1SDA054210R1</t>
  </si>
  <si>
    <t xml:space="preserve">T4H 250 TMA 80-800 3p F F               </t>
  </si>
  <si>
    <t>1SDA054211R1</t>
  </si>
  <si>
    <t xml:space="preserve">T4H 250 TMA 100-1000 3p F F             </t>
  </si>
  <si>
    <t>1SDA054212R1</t>
  </si>
  <si>
    <t xml:space="preserve">T4H 250 TMA 125-1250 3p F F             </t>
  </si>
  <si>
    <t>1SDA054213R1</t>
  </si>
  <si>
    <t xml:space="preserve">T4H 250 TMA 160-1600 3p F F             </t>
  </si>
  <si>
    <t>1SDA054214R1</t>
  </si>
  <si>
    <t xml:space="preserve">T4H 250 TMA 200-2000 3p F F             </t>
  </si>
  <si>
    <t>1SDA054215R1</t>
  </si>
  <si>
    <t xml:space="preserve">T4H 250 TMA 250-2500 3p F F             </t>
  </si>
  <si>
    <t>1SDA054216R1</t>
  </si>
  <si>
    <t xml:space="preserve">T4H 250 TMD 20-200 4p F F               </t>
  </si>
  <si>
    <t>1SDA054217R1</t>
  </si>
  <si>
    <t xml:space="preserve">T4H 250 TMD 32-320 4p F F               </t>
  </si>
  <si>
    <t>1SDA054218R1</t>
  </si>
  <si>
    <t xml:space="preserve">T4H 250 TMD 50-500 4p F F               </t>
  </si>
  <si>
    <t>1SDA054219R1</t>
  </si>
  <si>
    <t xml:space="preserve">T4H 250 TMA 80-800 4p F F               </t>
  </si>
  <si>
    <t>1SDA054220R1</t>
  </si>
  <si>
    <t xml:space="preserve">T4H 250 TMA 100-1000 4p F F             </t>
  </si>
  <si>
    <t>1SDA054221R1</t>
  </si>
  <si>
    <t xml:space="preserve">T4H 250 TMA 125-1250 4p F F             </t>
  </si>
  <si>
    <t>1SDA054222R1</t>
  </si>
  <si>
    <t xml:space="preserve">T4H 250 TMA 160-1600 4p F F             </t>
  </si>
  <si>
    <t>1SDA054223R1</t>
  </si>
  <si>
    <t xml:space="preserve">T4H 250 TMA 200-2000 4p F F             </t>
  </si>
  <si>
    <t>1SDA054224R1</t>
  </si>
  <si>
    <t xml:space="preserve">T4H 250 TMA 250-2500 4p F F             </t>
  </si>
  <si>
    <t>1SDA054225R1</t>
  </si>
  <si>
    <t xml:space="preserve">T4L 250 TMD 20-200 3p F F               </t>
  </si>
  <si>
    <t>1SDA054226R1</t>
  </si>
  <si>
    <t xml:space="preserve">T4L 250 TMD 32-320 3p F F               </t>
  </si>
  <si>
    <t>1SDA054227R1</t>
  </si>
  <si>
    <t xml:space="preserve">T4L 250 TMD 50-500 3p F F               </t>
  </si>
  <si>
    <t>1SDA054228R1</t>
  </si>
  <si>
    <t xml:space="preserve">T4L 250 TMA 80-800 3p F F               </t>
  </si>
  <si>
    <t>1SDA054229R1</t>
  </si>
  <si>
    <t xml:space="preserve">T4L 250 TMA 100-1000 3p F F             </t>
  </si>
  <si>
    <t>1SDA054230R1</t>
  </si>
  <si>
    <t xml:space="preserve">T4L 250 TMA 125-1250 3p F F             </t>
  </si>
  <si>
    <t>1SDA054231R1</t>
  </si>
  <si>
    <t xml:space="preserve">T4L 250 TMA 160-1600 3p F F             </t>
  </si>
  <si>
    <t>1SDA054232R1</t>
  </si>
  <si>
    <t xml:space="preserve">T4L 250 TMA 200-2000 3p F F             </t>
  </si>
  <si>
    <t>1SDA054233R1</t>
  </si>
  <si>
    <t xml:space="preserve">T4L 250 TMA 250-2500 3p F F             </t>
  </si>
  <si>
    <t>1SDA054234R1</t>
  </si>
  <si>
    <t xml:space="preserve">T4L 250 TMD 20-200 4p F F               </t>
  </si>
  <si>
    <t>1SDA054235R1</t>
  </si>
  <si>
    <t xml:space="preserve">T4L 250 TMD 32-320 4p F F               </t>
  </si>
  <si>
    <t>1SDA054236R1</t>
  </si>
  <si>
    <t xml:space="preserve">T4L 250 TMD 50-500 4p F F               </t>
  </si>
  <si>
    <t>1SDA054237R1</t>
  </si>
  <si>
    <t xml:space="preserve">T4L 250 TMA 80-800 4p F F               </t>
  </si>
  <si>
    <t>1SDA054238R1</t>
  </si>
  <si>
    <t xml:space="preserve">T4L 250 TMA 100-1000 4p F F             </t>
  </si>
  <si>
    <t>1SDA054239R1</t>
  </si>
  <si>
    <t xml:space="preserve">T4L 250 TMA 125-1250 4p F F             </t>
  </si>
  <si>
    <t>1SDA054240R1</t>
  </si>
  <si>
    <t xml:space="preserve">T4L 250 TMA 160-1600 4p F F             </t>
  </si>
  <si>
    <t>1SDA054241R1</t>
  </si>
  <si>
    <t xml:space="preserve">T4L 250 TMA 200-2000 4p F F             </t>
  </si>
  <si>
    <t>1SDA054242R1</t>
  </si>
  <si>
    <t xml:space="preserve">T4L 250 TMA 250-2500 4p F F             </t>
  </si>
  <si>
    <t>1SDA054243R1</t>
  </si>
  <si>
    <t xml:space="preserve">T4V 250 TMD 20-200 3p F F               </t>
  </si>
  <si>
    <t>1SDA054244R1</t>
  </si>
  <si>
    <t xml:space="preserve">T4V 250 TMD 32-320 3p F F               </t>
  </si>
  <si>
    <t>1SDA054245R1</t>
  </si>
  <si>
    <t xml:space="preserve">T4V 250 TMD 50-500 3p F F               </t>
  </si>
  <si>
    <t>1SDA054246R1</t>
  </si>
  <si>
    <t xml:space="preserve">T4V 250 TMA 80-800 3p F F               </t>
  </si>
  <si>
    <t>1SDA054247R1</t>
  </si>
  <si>
    <t xml:space="preserve">T4V 250 TMA 100-1000 3p F F             </t>
  </si>
  <si>
    <t>1SDA054248R1</t>
  </si>
  <si>
    <t xml:space="preserve">T4V 250 TMA 125-1250 3p F F             </t>
  </si>
  <si>
    <t>1SDA054249R1</t>
  </si>
  <si>
    <t xml:space="preserve">T4V 250 TMA 160-1600 3p F F             </t>
  </si>
  <si>
    <t>1SDA054250R1</t>
  </si>
  <si>
    <t xml:space="preserve">T4V 250 TMA 200-2000 3p F F             </t>
  </si>
  <si>
    <t>1SDA054251R1</t>
  </si>
  <si>
    <t xml:space="preserve">T4V 250 TMA 250-2500 3p F F             </t>
  </si>
  <si>
    <t>1SDA054252R1</t>
  </si>
  <si>
    <t xml:space="preserve">T4V 250 TMD 20-200 4p F F               </t>
  </si>
  <si>
    <t>1SDA054253R1</t>
  </si>
  <si>
    <t xml:space="preserve">T4V 250 TMD 32-320 4p F F               </t>
  </si>
  <si>
    <t>1SDA054254R1</t>
  </si>
  <si>
    <t xml:space="preserve">T4V 250 TMD 50-500 4p F F               </t>
  </si>
  <si>
    <t>1SDA054255R1</t>
  </si>
  <si>
    <t xml:space="preserve">T4V 250 TMA 80-800 4p F F               </t>
  </si>
  <si>
    <t>1SDA054256R1</t>
  </si>
  <si>
    <t xml:space="preserve">T4V 250 TMA 100-1000 4p F F             </t>
  </si>
  <si>
    <t>1SDA054257R1</t>
  </si>
  <si>
    <t xml:space="preserve">T4V 250 TMA 125-1250 4p F F             </t>
  </si>
  <si>
    <t>1SDA054258R1</t>
  </si>
  <si>
    <t xml:space="preserve">T4V 250 TMA 160-1600 4p F F             </t>
  </si>
  <si>
    <t>1SDA054259R1</t>
  </si>
  <si>
    <t xml:space="preserve">T4V 250 TMA 200-2000 4p F F             </t>
  </si>
  <si>
    <t>1SDA054260R1</t>
  </si>
  <si>
    <t xml:space="preserve">T4V 250 TMA 250-2500 4p F F             </t>
  </si>
  <si>
    <t>1SDA054271R1</t>
  </si>
  <si>
    <t xml:space="preserve">T4N 250 TMA 125-1250 4p F F InN=100%In  </t>
  </si>
  <si>
    <t>1SDA054272R1</t>
  </si>
  <si>
    <t xml:space="preserve">T4N 250 TMA 160-1600 4p F F InN=100%In  </t>
  </si>
  <si>
    <t>1SDA054273R1</t>
  </si>
  <si>
    <t xml:space="preserve">T4N 250 TMA 200-2000 4p F F InN=100%In  </t>
  </si>
  <si>
    <t>1SDA054274R1</t>
  </si>
  <si>
    <t xml:space="preserve">T4N 250 TMA 250-2500 4p F F InN=100%In  </t>
  </si>
  <si>
    <t>1SDA054275R1</t>
  </si>
  <si>
    <t xml:space="preserve">T4S 250 TMA 125-1250 4p F F InN=100%In  </t>
  </si>
  <si>
    <t>1SDA054276R1</t>
  </si>
  <si>
    <t xml:space="preserve">T4S 250 TMA 160-1600 4p F F InN=100%In  </t>
  </si>
  <si>
    <t>1SDA054277R1</t>
  </si>
  <si>
    <t xml:space="preserve">T4S 250 TMA 200-2000 4p F F InN=100%In  </t>
  </si>
  <si>
    <t>1SDA054278R1</t>
  </si>
  <si>
    <t xml:space="preserve">T4S 250 TMA 250-2500 4p F F InN=100%In  </t>
  </si>
  <si>
    <t>1SDA054279R1</t>
  </si>
  <si>
    <t xml:space="preserve">T4H 250 TMA 125-1250 4p F F InN=100%In  </t>
  </si>
  <si>
    <t>1SDA054280R1</t>
  </si>
  <si>
    <t xml:space="preserve">T4H 250 TMA 160-1600 4p F F InN=100%In  </t>
  </si>
  <si>
    <t>1SDA054281R1</t>
  </si>
  <si>
    <t xml:space="preserve">T4H 250 TMA 200-2000 4p F F InN=100%In  </t>
  </si>
  <si>
    <t>1SDA054282R1</t>
  </si>
  <si>
    <t xml:space="preserve">T4H 250 TMA 250-2500 4p F F InN=100%In  </t>
  </si>
  <si>
    <t>1SDA054283R1</t>
  </si>
  <si>
    <t xml:space="preserve">T4L 250 TMA 125-1250 4p F F InN=100%In  </t>
  </si>
  <si>
    <t>1SDA054284R1</t>
  </si>
  <si>
    <t xml:space="preserve">T4L 250 TMA 160-1600 4p F F InN=100%In  </t>
  </si>
  <si>
    <t>1SDA054285R1</t>
  </si>
  <si>
    <t xml:space="preserve">T4L 250 TMA 200-2000 4p F F InN=100%In  </t>
  </si>
  <si>
    <t>1SDA054286R1</t>
  </si>
  <si>
    <t xml:space="preserve">T4L 250 TMA 250-2500 4p F F InN=100%In  </t>
  </si>
  <si>
    <t>1SDA054287R1</t>
  </si>
  <si>
    <t xml:space="preserve">T4V 250 TMA 125-1250 4p F F InN=100%In  </t>
  </si>
  <si>
    <t>1SDA054288R1</t>
  </si>
  <si>
    <t xml:space="preserve">T4V 250 TMA 160-1600 4p F F InN=100%In  </t>
  </si>
  <si>
    <t>1SDA054289R1</t>
  </si>
  <si>
    <t xml:space="preserve">T4V 250 TMA 200-2000 4p F F InN=100%In  </t>
  </si>
  <si>
    <t>1SDA054290R1</t>
  </si>
  <si>
    <t xml:space="preserve">T4V 250 TMA 250-2500 4p F F InN=100%In  </t>
  </si>
  <si>
    <t>1SDA054296R1</t>
  </si>
  <si>
    <t xml:space="preserve">T4N 250 MA 80-1120 3p F F               </t>
  </si>
  <si>
    <t>1SDA054297R1</t>
  </si>
  <si>
    <t xml:space="preserve">T4N 250 MA 100-1400 3p F F              </t>
  </si>
  <si>
    <t>1SDA054298R1</t>
  </si>
  <si>
    <t xml:space="preserve">T4N 250 MA 125-1750 3p F F              </t>
  </si>
  <si>
    <t>1SDA054299R1</t>
  </si>
  <si>
    <t xml:space="preserve">T4N 250 MA 160-2240 3p F F              </t>
  </si>
  <si>
    <t>1SDA054300R1</t>
  </si>
  <si>
    <t xml:space="preserve">T4N 250 MA 200-2800 3p F F              </t>
  </si>
  <si>
    <t>1SDA054302R1</t>
  </si>
  <si>
    <t xml:space="preserve">T4S 250 MA 80-1120 3p F F               </t>
  </si>
  <si>
    <t>1SDA054303R1</t>
  </si>
  <si>
    <t xml:space="preserve">T4S 250 MA 100-1400 3p F F              </t>
  </si>
  <si>
    <t>1SDA054304R1</t>
  </si>
  <si>
    <t xml:space="preserve">T4S 250 MA 125-1750 3p F F              </t>
  </si>
  <si>
    <t>1SDA054305R1</t>
  </si>
  <si>
    <t xml:space="preserve">T4S 250 MA 160-2240 3p F F              </t>
  </si>
  <si>
    <t>1SDA054306R1</t>
  </si>
  <si>
    <t xml:space="preserve">T4S 250 MA 200-2800 3p F F              </t>
  </si>
  <si>
    <t>1SDA054308R1</t>
  </si>
  <si>
    <t xml:space="preserve">T4L 250 MA 80-1120 3p F F               </t>
  </si>
  <si>
    <t>1SDA054309R1</t>
  </si>
  <si>
    <t xml:space="preserve">T4L 250 MA 100-1400 3p F F              </t>
  </si>
  <si>
    <t>1SDA054310R1</t>
  </si>
  <si>
    <t xml:space="preserve">T4L 250 MA 125-1750 3p F F              </t>
  </si>
  <si>
    <t>1SDA054311R1</t>
  </si>
  <si>
    <t xml:space="preserve">T4L 250 MA 160-2240 3p F F              </t>
  </si>
  <si>
    <t>1SDA054312R1</t>
  </si>
  <si>
    <t xml:space="preserve">T4L 250 MA 200-2800 3p F F              </t>
  </si>
  <si>
    <t>Interruptor T5N 320 A, Relevador PR221DS-LS/I, 3 Polos sin Terminales</t>
  </si>
  <si>
    <t>Interruptor T5N 400 A, Relevador PR221DS-LS/I,  3 Polos sin Terminales</t>
  </si>
  <si>
    <t>1SDA054318R1</t>
  </si>
  <si>
    <t xml:space="preserve">T5N 400 PR221DS-I In=320 3p F F         </t>
  </si>
  <si>
    <t>1SDA054319R1</t>
  </si>
  <si>
    <t xml:space="preserve">T5N 400 PR221DS-I In=400 3p F F         </t>
  </si>
  <si>
    <t>1SDA054320R1</t>
  </si>
  <si>
    <t xml:space="preserve">T5N 400 PR222DS/P-LSI In=320 3p F F     </t>
  </si>
  <si>
    <t>1SDA054321R1</t>
  </si>
  <si>
    <t xml:space="preserve">T5N 400 PR222DS/P-LSI In=400 3p F F     </t>
  </si>
  <si>
    <t>Interruptor T5N 320 A, Relevador PR222DS/P-LSIG,  3 Polos  sin Terminales</t>
  </si>
  <si>
    <t>Interruptor T5N 400 A, Relevador PR222DS/P-LSIG, 3 Polos sin Terminales</t>
  </si>
  <si>
    <t>1SDA054324R1</t>
  </si>
  <si>
    <t xml:space="preserve">T5N 400 PR221DS-LS/I In=320 4p F F      </t>
  </si>
  <si>
    <t>1SDA054325R1</t>
  </si>
  <si>
    <t xml:space="preserve">T5N 400 PR221DS-LS/I In=400 4p F F      </t>
  </si>
  <si>
    <t>1SDA054326R1</t>
  </si>
  <si>
    <t xml:space="preserve">T5N 400 PR221DS-I In=320 4p F F         </t>
  </si>
  <si>
    <t>1SDA054327R1</t>
  </si>
  <si>
    <t xml:space="preserve">T5N 400 PR221DS-I In=400 4p F F         </t>
  </si>
  <si>
    <t>1SDA054328R1</t>
  </si>
  <si>
    <t xml:space="preserve">T5N 400 PR222DS/P-LSI In=320 4p F F     </t>
  </si>
  <si>
    <t>1SDA054329R1</t>
  </si>
  <si>
    <t xml:space="preserve">T5N 400 PR222DS/P-LSI In=400 4p F F     </t>
  </si>
  <si>
    <t>1SDA054330R1</t>
  </si>
  <si>
    <t xml:space="preserve">T5N 400 PR222DS/P-LSIG In=320 4p F F    </t>
  </si>
  <si>
    <t>1SDA054331R1</t>
  </si>
  <si>
    <t xml:space="preserve">T5N 400 PR222DS/P-LSIG In=400 4p F F    </t>
  </si>
  <si>
    <t>1SDA054332R1</t>
  </si>
  <si>
    <t xml:space="preserve">T5S 400 PR221DS-LS/I In=320 3p F F      </t>
  </si>
  <si>
    <t>1SDA054333R1</t>
  </si>
  <si>
    <t xml:space="preserve">T5S 400 PR221DS-LS/I In=400 3p F F      </t>
  </si>
  <si>
    <t>1SDA054334R1</t>
  </si>
  <si>
    <t xml:space="preserve">T5S 400 PR221DS-I In=320 3p F F         </t>
  </si>
  <si>
    <t>1SDA054335R1</t>
  </si>
  <si>
    <t xml:space="preserve">T5S 400 PR221DS-I In=400 3p F F         </t>
  </si>
  <si>
    <t>1SDA054336R1</t>
  </si>
  <si>
    <t xml:space="preserve">T5S 400 PR222DS/P-LSI In=320 3p F F     </t>
  </si>
  <si>
    <t>1SDA054337R1</t>
  </si>
  <si>
    <t xml:space="preserve">T5S 400 PR222DS/P-LSI In=400 3p F F     </t>
  </si>
  <si>
    <t>1SDA054338R1</t>
  </si>
  <si>
    <t xml:space="preserve">T5S 400 PR222DS/P-LSIG In=320 3p F F    </t>
  </si>
  <si>
    <t>1SDA054339R1</t>
  </si>
  <si>
    <t xml:space="preserve">T5S 400 PR222DS/P-LSIG In=400 3p F F    </t>
  </si>
  <si>
    <t>1SDA054340R1</t>
  </si>
  <si>
    <t xml:space="preserve">T5S 400 PR221DS-LS/I In=320 4p F F      </t>
  </si>
  <si>
    <t>1SDA054341R1</t>
  </si>
  <si>
    <t xml:space="preserve">T5S 400 PR221DS-LS/I In=400 4p F F      </t>
  </si>
  <si>
    <t>1SDA054342R1</t>
  </si>
  <si>
    <t xml:space="preserve">T5S 400 PR221DS-I In=320 4p F F         </t>
  </si>
  <si>
    <t>1SDA054343R1</t>
  </si>
  <si>
    <t xml:space="preserve">T5S 400 PR221DS-I In=400 4p F F         </t>
  </si>
  <si>
    <t>1SDA054344R1</t>
  </si>
  <si>
    <t xml:space="preserve">T5S 400 PR222DS/P-LSI In=320 4p F F     </t>
  </si>
  <si>
    <t>1SDA054345R1</t>
  </si>
  <si>
    <t xml:space="preserve">T5S 400 PR222DS/P-LSI In=400 4p F F     </t>
  </si>
  <si>
    <t>1SDA054346R1</t>
  </si>
  <si>
    <t xml:space="preserve">T5S 400 PR222DS/P-LSIG In=320 4p F F    </t>
  </si>
  <si>
    <t>1SDA054347R1</t>
  </si>
  <si>
    <t xml:space="preserve">T5S 400 PR222DS/P-LSIG In=400 4p F F    </t>
  </si>
  <si>
    <t>Interruptor T5H 320 A, Relevador  PR221DS-LS/I, 3 Polos  sin Terminales</t>
  </si>
  <si>
    <t>Interruptor T5H 400 A, Relevador  PR221DS-LS/I, 3 Polos  sin Terminales</t>
  </si>
  <si>
    <t>1SDA054350R1</t>
  </si>
  <si>
    <t xml:space="preserve">T5H 400 PR221DS-I In=320 3p F F         </t>
  </si>
  <si>
    <t>1SDA054351R1</t>
  </si>
  <si>
    <t xml:space="preserve">T5H 400 PR221DS-I In=400 3p F F         </t>
  </si>
  <si>
    <t>1SDA054352R1</t>
  </si>
  <si>
    <t xml:space="preserve">T5H 400 PR222DS/P-LSI In=320 3p F F     </t>
  </si>
  <si>
    <t>1SDA054353R1</t>
  </si>
  <si>
    <t xml:space="preserve">T5H 400 PR222DS/P-LSI In=400 3p F F     </t>
  </si>
  <si>
    <t>Interruptor T5H 320 A, Relevador  PR222DS/P-LSIG, 3 Polos  sin Terminales</t>
  </si>
  <si>
    <t>Interruptor T5H 400 A, Relevador  PR222DS/P-LSIG, 3 Polos  sin Terminales</t>
  </si>
  <si>
    <t>1SDA054356R1</t>
  </si>
  <si>
    <t xml:space="preserve">T5H 400 PR221DS-LS/I In=320 4p F F      </t>
  </si>
  <si>
    <t>1SDA054357R1</t>
  </si>
  <si>
    <t xml:space="preserve">T5H 400 PR221DS-LS/I In=400 4p F F      </t>
  </si>
  <si>
    <t>1SDA054358R1</t>
  </si>
  <si>
    <t xml:space="preserve">T5H 400 PR221DS-I In=320 4p F F         </t>
  </si>
  <si>
    <t>1SDA054359R1</t>
  </si>
  <si>
    <t xml:space="preserve">T5H 400 PR221DS-I In=400 4p F F         </t>
  </si>
  <si>
    <t>1SDA054360R1</t>
  </si>
  <si>
    <t xml:space="preserve">T5H 400 PR222DS/P-LSI In=320 4p F F     </t>
  </si>
  <si>
    <t>1SDA054361R1</t>
  </si>
  <si>
    <t xml:space="preserve">T5H 400 PR222DS/P-LSI In=400 4p F F     </t>
  </si>
  <si>
    <t>1SDA054362R1</t>
  </si>
  <si>
    <t xml:space="preserve">T5H 400 PR222DS/P-LSIG In=320 4p F F    </t>
  </si>
  <si>
    <t>1SDA054363R1</t>
  </si>
  <si>
    <t xml:space="preserve">T5H 400 PR222DS/P-LSIG In=400 4p F F    </t>
  </si>
  <si>
    <t>1SDA054364R1</t>
  </si>
  <si>
    <t xml:space="preserve">T5L 400 PR221DS-LS/I In=320 3p F F      </t>
  </si>
  <si>
    <t>1SDA054365R1</t>
  </si>
  <si>
    <t xml:space="preserve">T5L 400 PR221DS-LS/I In=400 3p F F      </t>
  </si>
  <si>
    <t>1SDA054366R1</t>
  </si>
  <si>
    <t xml:space="preserve">T5L 400 PR221DS-I In=320 3p F F         </t>
  </si>
  <si>
    <t>1SDA054367R1</t>
  </si>
  <si>
    <t xml:space="preserve">T5L 400 PR221DS-I In=400 3p F F         </t>
  </si>
  <si>
    <t>1SDA054368R1</t>
  </si>
  <si>
    <t xml:space="preserve">T5L 400 PR222DS/P-LSI In=320 3p F F     </t>
  </si>
  <si>
    <t>1SDA054369R1</t>
  </si>
  <si>
    <t xml:space="preserve">T5L 400 PR222DS/P-LSI In=400 3p F F     </t>
  </si>
  <si>
    <t>1SDA054370R1</t>
  </si>
  <si>
    <t xml:space="preserve">T5L 400 PR222DS/P-LSIG In=320 3p F F    </t>
  </si>
  <si>
    <t>1SDA054371R1</t>
  </si>
  <si>
    <t xml:space="preserve">T5L 400 PR222DS/P-LSIG In=400 3p F F    </t>
  </si>
  <si>
    <t>1SDA054372R1</t>
  </si>
  <si>
    <t xml:space="preserve">T5L 400 PR221DS-LS/I In=320 4p F F      </t>
  </si>
  <si>
    <t>1SDA054373R1</t>
  </si>
  <si>
    <t xml:space="preserve">T5L 400 PR221DS-LS/I In=400 4p F F      </t>
  </si>
  <si>
    <t>1SDA054374R1</t>
  </si>
  <si>
    <t xml:space="preserve">T5L 400 PR221DS-I In=320 4p F F         </t>
  </si>
  <si>
    <t>1SDA054375R1</t>
  </si>
  <si>
    <t xml:space="preserve">T5L 400 PR221DS-I In=400 4p F F         </t>
  </si>
  <si>
    <t>1SDA054376R1</t>
  </si>
  <si>
    <t xml:space="preserve">T5L 400 PR222DS/P-LSI In=320 4p F F     </t>
  </si>
  <si>
    <t>1SDA054377R1</t>
  </si>
  <si>
    <t xml:space="preserve">T5L 400 PR222DS/P-LSI In=400 4p F F     </t>
  </si>
  <si>
    <t>1SDA054378R1</t>
  </si>
  <si>
    <t xml:space="preserve">T5L 400 PR222DS/P-LSIG In=320 4p F F    </t>
  </si>
  <si>
    <t>1SDA054379R1</t>
  </si>
  <si>
    <t xml:space="preserve">T5L 400 PR222DS/P-LSIG In=400 4p F F    </t>
  </si>
  <si>
    <t>1SDA054380R1</t>
  </si>
  <si>
    <t xml:space="preserve">T5V 400 PR221DS-LS/I In=320 3p F F      </t>
  </si>
  <si>
    <t>1SDA054381R1</t>
  </si>
  <si>
    <t xml:space="preserve">T5V 400 PR221DS-LS/I In=400 3p F F      </t>
  </si>
  <si>
    <t>1SDA054382R1</t>
  </si>
  <si>
    <t xml:space="preserve">T5V 400 PR221DS-I In=320 3p F F         </t>
  </si>
  <si>
    <t>1SDA054383R1</t>
  </si>
  <si>
    <t xml:space="preserve">T5V 400 PR221DS-I In=400 3p F F         </t>
  </si>
  <si>
    <t>1SDA054384R1</t>
  </si>
  <si>
    <t xml:space="preserve">T5V 400 PR222DS/P-LSI In=320 3p F F     </t>
  </si>
  <si>
    <t>1SDA054385R1</t>
  </si>
  <si>
    <t xml:space="preserve">T5V 400 PR222DS/P-LSI In=400 3p F F     </t>
  </si>
  <si>
    <t>1SDA054386R1</t>
  </si>
  <si>
    <t xml:space="preserve">T5V 400 PR222DS/P-LSIG In=320 3p F F    </t>
  </si>
  <si>
    <t>1SDA054387R1</t>
  </si>
  <si>
    <t xml:space="preserve">T5V 400 PR222DS/P-LSIG In=400 3p F F    </t>
  </si>
  <si>
    <t>1SDA054388R1</t>
  </si>
  <si>
    <t xml:space="preserve">T5V 400 PR221DS-LS/I In=320 4p F F      </t>
  </si>
  <si>
    <t>1SDA054389R1</t>
  </si>
  <si>
    <t xml:space="preserve">T5V 400 PR221DS-LS/I In=400 4p F F      </t>
  </si>
  <si>
    <t>1SDA054390R1</t>
  </si>
  <si>
    <t xml:space="preserve">T5V 400 PR221DS-I In=320 4p F F         </t>
  </si>
  <si>
    <t>1SDA054391R1</t>
  </si>
  <si>
    <t xml:space="preserve">T5V 400 PR221DS-I In=400 4p F F         </t>
  </si>
  <si>
    <t>1SDA054392R1</t>
  </si>
  <si>
    <t xml:space="preserve">T5V 400 PR222DS/P-LSI In=320 4p F F     </t>
  </si>
  <si>
    <t>1SDA054393R1</t>
  </si>
  <si>
    <t xml:space="preserve">T5V 400 PR222DS/P-LSI In=400 4p F F     </t>
  </si>
  <si>
    <t>1SDA054394R1</t>
  </si>
  <si>
    <t xml:space="preserve">T5V 400 PR222DS/P-LSIG In=320 4p F F    </t>
  </si>
  <si>
    <t>1SDA054395R1</t>
  </si>
  <si>
    <t xml:space="preserve">T5V 400 PR222DS/P-LSIG In=400 4p F F    </t>
  </si>
  <si>
    <t>Interruptor T5N 630 A, Relevador PR221DS-LS/I, 3 Polos sin Terminales</t>
  </si>
  <si>
    <t>1SDA054397R1</t>
  </si>
  <si>
    <t xml:space="preserve">T5N 630 PR221DS-I In=630 3p F F         </t>
  </si>
  <si>
    <t>1SDA054398R1</t>
  </si>
  <si>
    <t xml:space="preserve">T5N 630 PR222DS/P-LSI In=630 3p F F     </t>
  </si>
  <si>
    <t>Interruptor T5N 630 A, Relevador PR222DS/P-LSIG, 3 Polos  sinTerminales</t>
  </si>
  <si>
    <t>1SDA054400R1</t>
  </si>
  <si>
    <t xml:space="preserve">T5N 630 PR221DS-LS/I In=630 4p F F      </t>
  </si>
  <si>
    <t>1SDA054401R1</t>
  </si>
  <si>
    <t xml:space="preserve">T5N 630 PR221DS-I In=630 4p F F         </t>
  </si>
  <si>
    <t>1SDA054402R1</t>
  </si>
  <si>
    <t xml:space="preserve">T5N 630 PR222DS/P-LSI In=630 4p F F     </t>
  </si>
  <si>
    <t>1SDA054403R1</t>
  </si>
  <si>
    <t xml:space="preserve">T5N 630 PR222DS/P-LSIG In=630 4p F F    </t>
  </si>
  <si>
    <t>1SDA054404R1</t>
  </si>
  <si>
    <t xml:space="preserve">T5S 630 PR221DS-LS/I In=630 3p F F      </t>
  </si>
  <si>
    <t>1SDA054405R1</t>
  </si>
  <si>
    <t xml:space="preserve">T5S 630 PR221DS-I In=630 3p F F         </t>
  </si>
  <si>
    <t>1SDA054406R1</t>
  </si>
  <si>
    <t xml:space="preserve">T5S 630 PR222DS/P-LSI In=630 3p F F     </t>
  </si>
  <si>
    <t>1SDA054407R1</t>
  </si>
  <si>
    <t xml:space="preserve">T5S 630 PR222DS/P-LSIG In=630 3p F F    </t>
  </si>
  <si>
    <t>1SDA054408R1</t>
  </si>
  <si>
    <t xml:space="preserve">T5S 630 PR221DS-LS/I In=630 4p F F      </t>
  </si>
  <si>
    <t>1SDA054409R1</t>
  </si>
  <si>
    <t xml:space="preserve">T5S 630 PR221DS-I In=630 4p F F         </t>
  </si>
  <si>
    <t>1SDA054410R1</t>
  </si>
  <si>
    <t xml:space="preserve">T5S 630 PR222DS/P-LSI In=630 4p F F     </t>
  </si>
  <si>
    <t>1SDA054411R1</t>
  </si>
  <si>
    <t xml:space="preserve">T5S 630 PR222DS/P-LSIG In=630 4p F F    </t>
  </si>
  <si>
    <t>Interruptor T5H 630 A, Relevador PR221DS-LS/I,  3 Polos  sin Terminales</t>
  </si>
  <si>
    <t>1SDA054413R1</t>
  </si>
  <si>
    <t xml:space="preserve">T5H 630 PR221DS-I In=630 3p F F         </t>
  </si>
  <si>
    <t>1SDA054414R1</t>
  </si>
  <si>
    <t xml:space="preserve">T5H 630 PR222DS/P-LSI In=630 3p F F     </t>
  </si>
  <si>
    <t>Interruptor T5H 630 A, Relevador  PR222DS/P-LSIG,  3 Polos  sin Terminales</t>
  </si>
  <si>
    <t>1SDA054416R1</t>
  </si>
  <si>
    <t xml:space="preserve">T5H 630 PR221DS-LS/I In=630 4p F F      </t>
  </si>
  <si>
    <t>1SDA054417R1</t>
  </si>
  <si>
    <t xml:space="preserve">T5H 630 PR221DS-I In=630 4p F F         </t>
  </si>
  <si>
    <t>1SDA054418R1</t>
  </si>
  <si>
    <t xml:space="preserve">T5H 630 PR222DS/P-LSI In=630 4p F F     </t>
  </si>
  <si>
    <t>1SDA054419R1</t>
  </si>
  <si>
    <t xml:space="preserve">T5H 630 PR222DS/P-LSIG In=630 4p F F    </t>
  </si>
  <si>
    <t>1SDA054420R1</t>
  </si>
  <si>
    <t xml:space="preserve">T5L 630 PR221DS-LS/I In=630 3p F F      </t>
  </si>
  <si>
    <t>1SDA054421R1</t>
  </si>
  <si>
    <t xml:space="preserve">T5L 630 PR221DS-I In=630 3p F F         </t>
  </si>
  <si>
    <t>1SDA054422R1</t>
  </si>
  <si>
    <t xml:space="preserve">T5L 630 PR222DS/P-LSI In=630 3p F F     </t>
  </si>
  <si>
    <t>1SDA054423R1</t>
  </si>
  <si>
    <t xml:space="preserve">T5L 630 PR222DS/P-LSIG In=630 3p F F    </t>
  </si>
  <si>
    <t>1SDA054424R1</t>
  </si>
  <si>
    <t xml:space="preserve">T5L 630 PR221DS-LS/I In=630 4p F F      </t>
  </si>
  <si>
    <t>1SDA054425R1</t>
  </si>
  <si>
    <t xml:space="preserve">T5L 630 PR221DS-I In=630 4p F F         </t>
  </si>
  <si>
    <t>1SDA054426R1</t>
  </si>
  <si>
    <t xml:space="preserve">T5L 630 PR222DS/P-LSI In=630 4p F F     </t>
  </si>
  <si>
    <t>1SDA054427R1</t>
  </si>
  <si>
    <t xml:space="preserve">T5L 630 PR222DS/P-LSIG In=630 4p F F    </t>
  </si>
  <si>
    <t>1SDA054428R1</t>
  </si>
  <si>
    <t xml:space="preserve">T5V 630 PR221DS-LS/I In=630 3p F F      </t>
  </si>
  <si>
    <t>1SDA054429R1</t>
  </si>
  <si>
    <t xml:space="preserve">T5V 630 PR221DS-I In=630 3p F F         </t>
  </si>
  <si>
    <t>1SDA054430R1</t>
  </si>
  <si>
    <t xml:space="preserve">T5V 630 PR222DS/P-LSI In=630 3p F F     </t>
  </si>
  <si>
    <t>1SDA054431R1</t>
  </si>
  <si>
    <t xml:space="preserve">T5V 630 PR222DS/P-LSIG In=630 3p F F    </t>
  </si>
  <si>
    <t>1SDA054432R1</t>
  </si>
  <si>
    <t xml:space="preserve">T5V 630 PR221DS-LS/I In=630 4p F F      </t>
  </si>
  <si>
    <t>1SDA054433R1</t>
  </si>
  <si>
    <t xml:space="preserve">T5V 630 PR221DS-I In=630 4p F F         </t>
  </si>
  <si>
    <t>1SDA054434R1</t>
  </si>
  <si>
    <t xml:space="preserve">T5V 630 PR222DS/P-LSI In=630 4p F F     </t>
  </si>
  <si>
    <t>1SDA054435R1</t>
  </si>
  <si>
    <t xml:space="preserve">T5V 630 PR222DS/P-LSIG In=630 4p F F    </t>
  </si>
  <si>
    <t>Interruptor T5N 320 A, Relevador TMA, 3 Polos sin Terminales</t>
  </si>
  <si>
    <t>Interruptor T5N 400 A, Relevador TMA, 3 Polos  sin Terminales</t>
  </si>
  <si>
    <t>1SDA054438R1</t>
  </si>
  <si>
    <t xml:space="preserve">T5N 400 TMA 320-3200 4p F F             </t>
  </si>
  <si>
    <t>1SDA054439R1</t>
  </si>
  <si>
    <t xml:space="preserve">T5N 400 TMA 400-4000 4p F F             </t>
  </si>
  <si>
    <t>1SDA054440R1</t>
  </si>
  <si>
    <t xml:space="preserve">T5S 400 TMA 320-3200 3p F F             </t>
  </si>
  <si>
    <t>1SDA054441R1</t>
  </si>
  <si>
    <t xml:space="preserve">T5S 400 TMA 400-4000 3p F F             </t>
  </si>
  <si>
    <t>1SDA054442R1</t>
  </si>
  <si>
    <t xml:space="preserve">T5S 400 TMA 320-3200 4p F F             </t>
  </si>
  <si>
    <t>1SDA054443R1</t>
  </si>
  <si>
    <t xml:space="preserve">T5S 400 TMA 400-4000 4p F F             </t>
  </si>
  <si>
    <t>Interruptor T5H 320 A, Relevador TMA, 3 Polos  sin Terminales</t>
  </si>
  <si>
    <t>Interruptor T5H 400 A, Relevador TMA, 3 Polos  sin Terminales</t>
  </si>
  <si>
    <t>1SDA054446R1</t>
  </si>
  <si>
    <t xml:space="preserve">T5H 400 TMA 320-3200 4p F F             </t>
  </si>
  <si>
    <t>1SDA054447R1</t>
  </si>
  <si>
    <t xml:space="preserve">T5H 400 TMA 400-4000 4p F F             </t>
  </si>
  <si>
    <t>1SDA054448R1</t>
  </si>
  <si>
    <t xml:space="preserve">T5L 400 TMA 320-3200 3p F F             </t>
  </si>
  <si>
    <t>1SDA054449R1</t>
  </si>
  <si>
    <t xml:space="preserve">T5L 400 TMA 400-4000 3p F F             </t>
  </si>
  <si>
    <t>1SDA054450R1</t>
  </si>
  <si>
    <t xml:space="preserve">T5L 400 TMA 320-3200 4p F F             </t>
  </si>
  <si>
    <t>1SDA054451R1</t>
  </si>
  <si>
    <t xml:space="preserve">T5L 400 TMA 400-4000 4p F F             </t>
  </si>
  <si>
    <t>1SDA054452R1</t>
  </si>
  <si>
    <t xml:space="preserve">T5V 400 TMA 320-3200 3p F F             </t>
  </si>
  <si>
    <t>1SDA054453R1</t>
  </si>
  <si>
    <t xml:space="preserve">T5V 400 TMA 400-4000 3p F F             </t>
  </si>
  <si>
    <t>1SDA054454R1</t>
  </si>
  <si>
    <t xml:space="preserve">T5V 400 TMA 320-3200 4p F F             </t>
  </si>
  <si>
    <t>1SDA054455R1</t>
  </si>
  <si>
    <t xml:space="preserve">T5V 400 TMA 400-4000 4p F F             </t>
  </si>
  <si>
    <t>Interruptor T5N 500 A, Relevador TMA, 3 Polos sin Terminales</t>
  </si>
  <si>
    <t>1SDA054459R1</t>
  </si>
  <si>
    <t xml:space="preserve">T5N 630 TMA 500-5000 4p F F             </t>
  </si>
  <si>
    <t>1SDA054461R1</t>
  </si>
  <si>
    <t xml:space="preserve">T5S 630 TMA 500-5000 3p F F             </t>
  </si>
  <si>
    <t>1SDA054463R1</t>
  </si>
  <si>
    <t xml:space="preserve">T5S 630 TMA 500-5000 4p F F             </t>
  </si>
  <si>
    <t>Interruptor T5H 500 A, Relevador TMA, 3 Polos sin Terminales</t>
  </si>
  <si>
    <t>1SDA054467R1</t>
  </si>
  <si>
    <t xml:space="preserve">T5H 630 TMA 500-5000 4p F F             </t>
  </si>
  <si>
    <t>1SDA054469R1</t>
  </si>
  <si>
    <t xml:space="preserve">T5L 630 TMA 500-5000 3p F F             </t>
  </si>
  <si>
    <t>1SDA054471R1</t>
  </si>
  <si>
    <t xml:space="preserve">T5L 630 TMA 500-5000 4p F F             </t>
  </si>
  <si>
    <t>1SDA054473R1</t>
  </si>
  <si>
    <t xml:space="preserve">T5V 630 TMA 500-5000 3p F F             </t>
  </si>
  <si>
    <t>1SDA054475R1</t>
  </si>
  <si>
    <t xml:space="preserve">T5V 630 TMA 500-5000 4p F F             </t>
  </si>
  <si>
    <t>1SDA054477R1</t>
  </si>
  <si>
    <t xml:space="preserve">T5N 400 TMA 320-3200 4p F F InN=100%In  </t>
  </si>
  <si>
    <t>1SDA054478R1</t>
  </si>
  <si>
    <t xml:space="preserve">T5N 400 TMA 400-4000 4p F F InN=100%In  </t>
  </si>
  <si>
    <t>1SDA054479R1</t>
  </si>
  <si>
    <t xml:space="preserve">T5S 400 TMA 320-3200 4p F F InN=100%In  </t>
  </si>
  <si>
    <t>1SDA054480R1</t>
  </si>
  <si>
    <t xml:space="preserve">T5S 400 TMA 400-4000 4p F F InN=100%In  </t>
  </si>
  <si>
    <t>1SDA054481R1</t>
  </si>
  <si>
    <t xml:space="preserve">T5H 400 TMA 320-3200 4p F F InN=100%In  </t>
  </si>
  <si>
    <t>1SDA054482R1</t>
  </si>
  <si>
    <t xml:space="preserve">T5H 400 TMA 400-4000 4p F F InN=100%In  </t>
  </si>
  <si>
    <t>1SDA054483R1</t>
  </si>
  <si>
    <t xml:space="preserve">T5L 400 TMA 320-3200 4p F F InN=100%In  </t>
  </si>
  <si>
    <t>1SDA054484R1</t>
  </si>
  <si>
    <t xml:space="preserve">T5L 400 TMA 400-4000 4p F F InN=100%In  </t>
  </si>
  <si>
    <t>1SDA054485R1</t>
  </si>
  <si>
    <t xml:space="preserve">T5V 400 TMA 320-3200 4p F F InN=100%In  </t>
  </si>
  <si>
    <t>1SDA054486R1</t>
  </si>
  <si>
    <t xml:space="preserve">T5V 400 TMA 400-4000 4p F F InN=100%In  </t>
  </si>
  <si>
    <t>1SDA054487R1</t>
  </si>
  <si>
    <t xml:space="preserve">T5N 630 TMA 500-5000 4p F F InN=100%In  </t>
  </si>
  <si>
    <t>1SDA054489R1</t>
  </si>
  <si>
    <t xml:space="preserve">T5S 630 TMA 500-5000 4p F F InN=100%In  </t>
  </si>
  <si>
    <t>1SDA054491R1</t>
  </si>
  <si>
    <t xml:space="preserve">T5H 630 TMA 500-5000 4p F F InN=100%In  </t>
  </si>
  <si>
    <t>1SDA054493R1</t>
  </si>
  <si>
    <t xml:space="preserve">T5L 630 TMA 500-5000 4p F F InN=100%In  </t>
  </si>
  <si>
    <t>1SDA054495R1</t>
  </si>
  <si>
    <t xml:space="preserve">T5V 630 TMA 500-5000 4p F F InN=100%In  </t>
  </si>
  <si>
    <t>1SDA054497R1</t>
  </si>
  <si>
    <t xml:space="preserve">T4V250 TMD32-320 4p FFC 1150/1000VAC/DC </t>
  </si>
  <si>
    <t>1SDA054498R1</t>
  </si>
  <si>
    <t xml:space="preserve">T4V250 TMD50-500 4p FFC 1150/1000VAC/DC </t>
  </si>
  <si>
    <t>1SDA054499R1</t>
  </si>
  <si>
    <t xml:space="preserve">T4V250 TMA80-800 4p FFC 1150/1000VAC/DC </t>
  </si>
  <si>
    <t>1SDA054500R1</t>
  </si>
  <si>
    <t>T4V250 TMA100-1000 4p FFC1150/1000VAC/DC</t>
  </si>
  <si>
    <t>1SDA054501R1</t>
  </si>
  <si>
    <t>T4V250 TMA125-1250 4pFFC1150VAC/DC N100%</t>
  </si>
  <si>
    <t>1SDA054502R1</t>
  </si>
  <si>
    <t>T4V250 TMA160-1600 4pFFC1150VAC/DC N100%</t>
  </si>
  <si>
    <t>1SDA054503R1</t>
  </si>
  <si>
    <t>T4V250 TMA200-2000 4pFFC1150VAC/DC N100%</t>
  </si>
  <si>
    <t>1SDA054504R1</t>
  </si>
  <si>
    <t>T4V250 TMA250-2500 4pFFC1150VAC/DC N100%</t>
  </si>
  <si>
    <t>1SDA054505R1</t>
  </si>
  <si>
    <t>T4L250 PR221DS-LS/I In100 3p FFC 1000VAC</t>
  </si>
  <si>
    <t>1SDA054506R1</t>
  </si>
  <si>
    <t xml:space="preserve">T4L 250 PR221DS-I In=100 3p FFC 1000VAC </t>
  </si>
  <si>
    <t>1SDA054507R1</t>
  </si>
  <si>
    <t>T4L250 PR222DS/P-LSI In100 3p FFC1000VAC</t>
  </si>
  <si>
    <t>1SDA054508R1</t>
  </si>
  <si>
    <t>T4L250 PR222DS/P-LSIG In100 3pFFC1000VAC</t>
  </si>
  <si>
    <t>1SDA054509R1</t>
  </si>
  <si>
    <t>T4L250 PR221DS-LS/I In250 3p FFC 1000VAC</t>
  </si>
  <si>
    <t>1SDA054510R1</t>
  </si>
  <si>
    <t xml:space="preserve">T4L 250 PR221DS-I In250 3p FFC1000V AC  </t>
  </si>
  <si>
    <t>1SDA054511R1</t>
  </si>
  <si>
    <t>T4L250 PR222DS/P-LSI In250 3pFFC 1000VAC</t>
  </si>
  <si>
    <t>1SDA054512R1</t>
  </si>
  <si>
    <t>T4L250 PR222DS/P-LSIG In250 3pFFC1000VAC</t>
  </si>
  <si>
    <t>1SDA054513R1</t>
  </si>
  <si>
    <t>T4V250 PR221DS-LS/I In100 3p FFC 1150VAC</t>
  </si>
  <si>
    <t>1SDA054514R1</t>
  </si>
  <si>
    <t>T4V 250 PR221DS-I In=100 3p FFC 1150V AC</t>
  </si>
  <si>
    <t>1SDA054515R1</t>
  </si>
  <si>
    <t>T4V250 PR222DS/P-LSI In100 3p FFC1150VAC</t>
  </si>
  <si>
    <t>1SDA054516R1</t>
  </si>
  <si>
    <t>T4V250 PR222DS/P-LSIG In100 3pFFC1150VAC</t>
  </si>
  <si>
    <t>1SDA054517R1</t>
  </si>
  <si>
    <t>T4V250 PR221DS-LS/I In250 3p FFC 1150VAC</t>
  </si>
  <si>
    <t>1SDA054518R1</t>
  </si>
  <si>
    <t>T4V 250 PR221DS-I In=250 3p FFCCu1150VAC</t>
  </si>
  <si>
    <t>1SDA054519R1</t>
  </si>
  <si>
    <t>T4V250 PR222DS/P-LSI In=250 3pFFC1150VAC</t>
  </si>
  <si>
    <t>1SDA054520R1</t>
  </si>
  <si>
    <t>T4V250 PR222DS/P-LSIG In250 3pFFC1150VAC</t>
  </si>
  <si>
    <t>1SDA054522R1</t>
  </si>
  <si>
    <t xml:space="preserve">T4N 250 PR222MP In=100 3p F F           </t>
  </si>
  <si>
    <t>1SDA054523R1</t>
  </si>
  <si>
    <t xml:space="preserve">T4N 250 PR222MP In=160 3p F F           </t>
  </si>
  <si>
    <t>1SDA054524R1</t>
  </si>
  <si>
    <t xml:space="preserve">T4N 250 PR222MP In=200 3p F F           </t>
  </si>
  <si>
    <t>1SDA054525R1</t>
  </si>
  <si>
    <t xml:space="preserve">T4S 250 PR222MP In=100 3p F F           </t>
  </si>
  <si>
    <t>1SDA054526R1</t>
  </si>
  <si>
    <t xml:space="preserve">T4S 250 PR222MP In=160 3p F F           </t>
  </si>
  <si>
    <t>1SDA054527R1</t>
  </si>
  <si>
    <t xml:space="preserve">T4S 250 PR222MP In=200 3p F F           </t>
  </si>
  <si>
    <t>1SDA054528R1</t>
  </si>
  <si>
    <t xml:space="preserve">T4L 250 PR222MP In=100 3p F F           </t>
  </si>
  <si>
    <t>1SDA054529R1</t>
  </si>
  <si>
    <t xml:space="preserve">T4L 250 PR222MP In=160 3p F F           </t>
  </si>
  <si>
    <t>1SDA054530R1</t>
  </si>
  <si>
    <t xml:space="preserve">T4L 250 PR222MP In=200 3p F F           </t>
  </si>
  <si>
    <t>1SDA054531R1</t>
  </si>
  <si>
    <t>T5V400 TMA320-3200 4pFFC1150VAC/DC N100%</t>
  </si>
  <si>
    <t>1SDA054532R1</t>
  </si>
  <si>
    <t>T5V400 TMA400-4000 4pFFC1150VAC/DC N100%</t>
  </si>
  <si>
    <t>1SDA054533R1</t>
  </si>
  <si>
    <t>T5V630 TMA500-5000 4pFFC1150VAC/DC N100%</t>
  </si>
  <si>
    <t>1SDA054535R1</t>
  </si>
  <si>
    <t>T5L400 PR221DS-LS/I In400 3p FFC 1000VAC</t>
  </si>
  <si>
    <t>1SDA054536R1</t>
  </si>
  <si>
    <t>T5L 400 PR221DS-I In=400 3p FFCCu1000VAC</t>
  </si>
  <si>
    <t>1SDA054537R1</t>
  </si>
  <si>
    <t>T5L400 PR222DS/P-LSI In=400 3pFFC1000VAC</t>
  </si>
  <si>
    <t>1SDA054538R1</t>
  </si>
  <si>
    <t>T5L400 PR222DS/P-LSIG In400 3pFFC1000VAC</t>
  </si>
  <si>
    <t>1SDA054539R1</t>
  </si>
  <si>
    <t>T5V400 PR221DS-LS/I In400 3p FFC 1150VAC</t>
  </si>
  <si>
    <t>1SDA054540R1</t>
  </si>
  <si>
    <t>T5V 400 PR221DS-I In=400 3p F FC 1150VAC</t>
  </si>
  <si>
    <t>1SDA054541R1</t>
  </si>
  <si>
    <t xml:space="preserve">T5V400 PR222DS/P-LSI In400 3pFFC1150VAC </t>
  </si>
  <si>
    <t>1SDA054542R1</t>
  </si>
  <si>
    <t>T5V400 PR222DS/P-LSIG In400 3pFFC1150VAC</t>
  </si>
  <si>
    <t>1SDA054543R1</t>
  </si>
  <si>
    <t>T5L630 PR221DS-LS/I In630 3p FFC 1000VAC</t>
  </si>
  <si>
    <t>1SDA054544R1</t>
  </si>
  <si>
    <t>T5L 630 PR221DS-I In630 3p FFCCu1000V AC</t>
  </si>
  <si>
    <t>1SDA054545R1</t>
  </si>
  <si>
    <t>T5L630 PR222DS/P-LSI In630 3pFFC 1000VAC</t>
  </si>
  <si>
    <t>1SDA054546R1</t>
  </si>
  <si>
    <t>T5L630 PR222DS/P-LSIG In630 3pFFC1000VAC</t>
  </si>
  <si>
    <t>1SDA054547R1</t>
  </si>
  <si>
    <t>T5V630 PR221DS-LS/I In630 3p FFC 1150VAC</t>
  </si>
  <si>
    <t>1SDA054548R1</t>
  </si>
  <si>
    <t>T5V 630 PR221DS-I In=630 3p F FC 1150VAC</t>
  </si>
  <si>
    <t>1SDA054549R1</t>
  </si>
  <si>
    <t>T5V630 PR222DS/P-LSI In630 3p FFC1150VAC</t>
  </si>
  <si>
    <t>1SDA054550R1</t>
  </si>
  <si>
    <t>T5V630 PR222DS/P-LSIG In630 3pFFC1150VAC</t>
  </si>
  <si>
    <t>1SDA054551R1</t>
  </si>
  <si>
    <t xml:space="preserve">T5N 400 PR222MP In=320 3p F F           </t>
  </si>
  <si>
    <t>1SDA054553R1</t>
  </si>
  <si>
    <t xml:space="preserve">T5S 400 PR222MP In=320 3p F F           </t>
  </si>
  <si>
    <t>1SDA054555R1</t>
  </si>
  <si>
    <t xml:space="preserve">T5L 400 PR222MP In=320 3p F F           </t>
  </si>
  <si>
    <t>1SDA054557R1</t>
  </si>
  <si>
    <t xml:space="preserve">T4N 250 PARTE INTERRUPTIVA 3p F F       </t>
  </si>
  <si>
    <t>1SDA054558R1</t>
  </si>
  <si>
    <t xml:space="preserve">T4S 250 PARTE INTERRUPTIVA 3p F F       </t>
  </si>
  <si>
    <t>1SDA054559R1</t>
  </si>
  <si>
    <t xml:space="preserve">T4H 250 PARTE INTERRUPTIVA 3p F F       </t>
  </si>
  <si>
    <t>1SDA054560R1</t>
  </si>
  <si>
    <t xml:space="preserve">T4L 250 PARTE INTERRUPTIVA 3p F F       </t>
  </si>
  <si>
    <t>1SDA054561R1</t>
  </si>
  <si>
    <t xml:space="preserve">T4V 250 PARTE INTERRUPTIVA 3p F F       </t>
  </si>
  <si>
    <t>1SDA054562R1</t>
  </si>
  <si>
    <t xml:space="preserve">T4N 250 PARTE INTERRUPTIVA 4p F F       </t>
  </si>
  <si>
    <t>1SDA054563R1</t>
  </si>
  <si>
    <t xml:space="preserve">T4S 250 PARTE INTERRUPTIVA 4p F F       </t>
  </si>
  <si>
    <t>1SDA054564R1</t>
  </si>
  <si>
    <t xml:space="preserve">T4H 250 PARTE INTERRUPTIVA 4p F F       </t>
  </si>
  <si>
    <t>1SDA054565R1</t>
  </si>
  <si>
    <t xml:space="preserve">T4L 250 PARTE INTERRUPTIVA 4p F F       </t>
  </si>
  <si>
    <t>1SDA054566R1</t>
  </si>
  <si>
    <t xml:space="preserve">T4V 250 PARTE INTERRUPTIVA 4p F F       </t>
  </si>
  <si>
    <t>1SDA054567R1</t>
  </si>
  <si>
    <t xml:space="preserve">T4N 320 PARTE INTERRUPTIVA 3p F F       </t>
  </si>
  <si>
    <t>1SDA054568R1</t>
  </si>
  <si>
    <t xml:space="preserve">T4S 320 PARTE INTERRUPTIVA 3p F F       </t>
  </si>
  <si>
    <t>1SDA054569R1</t>
  </si>
  <si>
    <t xml:space="preserve">T4H 320 PARTE INTERRUPTIVA 3p F F       </t>
  </si>
  <si>
    <t>1SDA054570R1</t>
  </si>
  <si>
    <t xml:space="preserve">T4L 320 PARTE INTERRUPTIVA 3p F F       </t>
  </si>
  <si>
    <t>1SDA054571R1</t>
  </si>
  <si>
    <t xml:space="preserve">T4V 320 PARTE INTERRUPTIVA 3p F F       </t>
  </si>
  <si>
    <t>1SDA054572R1</t>
  </si>
  <si>
    <t xml:space="preserve">T4N 320 PARTE INTERRUPTIVA 4p F F       </t>
  </si>
  <si>
    <t>1SDA054573R1</t>
  </si>
  <si>
    <t xml:space="preserve">T4S 320 PARTE INTERRUPTIVA 4p F F       </t>
  </si>
  <si>
    <t>1SDA054574R1</t>
  </si>
  <si>
    <t xml:space="preserve">T4H 320 PARTE INTERRUPTIVA 4p F F       </t>
  </si>
  <si>
    <t>1SDA054575R1</t>
  </si>
  <si>
    <t xml:space="preserve">T4L 320 PARTE INTERRUPTIVA 4p F F       </t>
  </si>
  <si>
    <t>1SDA054576R1</t>
  </si>
  <si>
    <t xml:space="preserve">T4V 320 PARTE INTERRUPTIVA 4p F F       </t>
  </si>
  <si>
    <t>1SDA054577R1</t>
  </si>
  <si>
    <t xml:space="preserve">T5N 400 PARTE INTERRUPTIVA 3p F F       </t>
  </si>
  <si>
    <t>1SDA054578R1</t>
  </si>
  <si>
    <t xml:space="preserve">T5S 400 PARTE INTERRUPTIVA 3p F F       </t>
  </si>
  <si>
    <t>1SDA054579R1</t>
  </si>
  <si>
    <t xml:space="preserve">T5H 400 PARTE INTERRUPTIVA 3p F F       </t>
  </si>
  <si>
    <t>1SDA054580R1</t>
  </si>
  <si>
    <t xml:space="preserve">T5L 400 PARTE INTERRUPTIVA 3p F F       </t>
  </si>
  <si>
    <t>1SDA054581R1</t>
  </si>
  <si>
    <t xml:space="preserve">T5V 400 PARTE INTERRUPTIVA 3p F F       </t>
  </si>
  <si>
    <t>1SDA054582R1</t>
  </si>
  <si>
    <t xml:space="preserve">T5N 400 PARTE INTERRUPTIVA 4p F F       </t>
  </si>
  <si>
    <t>1SDA054583R1</t>
  </si>
  <si>
    <t xml:space="preserve">T5S 400 PARTE INTERRUPTIVA 4p F F       </t>
  </si>
  <si>
    <t>1SDA054584R1</t>
  </si>
  <si>
    <t xml:space="preserve">T5H 400 PARTE INTERRUPTIVA 4p F F       </t>
  </si>
  <si>
    <t>1SDA054585R1</t>
  </si>
  <si>
    <t xml:space="preserve">T5L 400 PARTE INTERRUPTIVA 4p F F       </t>
  </si>
  <si>
    <t>1SDA054586R1</t>
  </si>
  <si>
    <t xml:space="preserve">T5V 400 PARTE INTERRUPTIVA 4p F F       </t>
  </si>
  <si>
    <t>1SDA054587R1</t>
  </si>
  <si>
    <t xml:space="preserve">T5N 630 PARTE INTERRUPTIVA 3p F F       </t>
  </si>
  <si>
    <t>1SDA054588R1</t>
  </si>
  <si>
    <t xml:space="preserve">T5S 630 PARTE INTERRUPTIVA 3p F F       </t>
  </si>
  <si>
    <t>1SDA054589R1</t>
  </si>
  <si>
    <t xml:space="preserve">T5H 630 PARTE INTERRUPTIVA 3p F F       </t>
  </si>
  <si>
    <t>1SDA054590R1</t>
  </si>
  <si>
    <t xml:space="preserve">T5L 630 PARTE INTERRUPTIVA 3p F F       </t>
  </si>
  <si>
    <t>1SDA054591R1</t>
  </si>
  <si>
    <t xml:space="preserve">T5V 630 PARTE INTERRUPTIVA 3p F F       </t>
  </si>
  <si>
    <t>1SDA054592R1</t>
  </si>
  <si>
    <t xml:space="preserve">T5N 630 PARTE INTERRUPTIVA 4p F F       </t>
  </si>
  <si>
    <t>1SDA054593R1</t>
  </si>
  <si>
    <t xml:space="preserve">T5S 630 PARTE INTERRUPTIVA 4p F F       </t>
  </si>
  <si>
    <t>1SDA054594R1</t>
  </si>
  <si>
    <t xml:space="preserve">T5H 630 PARTE INTERRUPTIVA 4p F F       </t>
  </si>
  <si>
    <t>1SDA054595R1</t>
  </si>
  <si>
    <t xml:space="preserve">T5L 630 PARTE INTERRUPTIVA 4p F F       </t>
  </si>
  <si>
    <t>1SDA054596R1</t>
  </si>
  <si>
    <t xml:space="preserve">T5V 630 PARTE INTERRUPTIVA 4p F F       </t>
  </si>
  <si>
    <t>1SDA054597R1</t>
  </si>
  <si>
    <t xml:space="preserve">T4D 320  3p F F                         </t>
  </si>
  <si>
    <t>1SDA054598R1</t>
  </si>
  <si>
    <t xml:space="preserve">T4D 320  4p F F                         </t>
  </si>
  <si>
    <t>1SDA054599R1</t>
  </si>
  <si>
    <t xml:space="preserve">T5D 400  3p F F                         </t>
  </si>
  <si>
    <t>1SDA054600R1</t>
  </si>
  <si>
    <t xml:space="preserve">T5D 400  4p F F                         </t>
  </si>
  <si>
    <t>1SDA054601R1</t>
  </si>
  <si>
    <t xml:space="preserve">T5D 630  3p F F                         </t>
  </si>
  <si>
    <t>1SDA054602R1</t>
  </si>
  <si>
    <t xml:space="preserve">T5D 630  4p F F                         </t>
  </si>
  <si>
    <t>1SDA054603R1</t>
  </si>
  <si>
    <t xml:space="preserve">SG.EL.PR221DS-LS/I In=100 T4 3p         </t>
  </si>
  <si>
    <t>1SDA054604R1</t>
  </si>
  <si>
    <t xml:space="preserve">SG.EL.PR221DS-LS/I In=160 T4 3p         </t>
  </si>
  <si>
    <t>1SDA054605R1</t>
  </si>
  <si>
    <t xml:space="preserve">SG.EL.PR221DS-LS/I In=250 T4 3p         </t>
  </si>
  <si>
    <t>1SDA054606R1</t>
  </si>
  <si>
    <t xml:space="preserve">SG.EL.PR221DS-I In=100 T4 3p            </t>
  </si>
  <si>
    <t>1SDA054607R1</t>
  </si>
  <si>
    <t xml:space="preserve">SG.EL.PR221DS-I In=160 T4 3p            </t>
  </si>
  <si>
    <t>1SDA054608R1</t>
  </si>
  <si>
    <t xml:space="preserve">SG.EL.PR221DS-I In=250 T4 3p            </t>
  </si>
  <si>
    <t>1SDA054609R1</t>
  </si>
  <si>
    <t xml:space="preserve">SG.EL.PR222DS/P-LSI In=100 T4 3p        </t>
  </si>
  <si>
    <t>1SDA054610R1</t>
  </si>
  <si>
    <t xml:space="preserve">SG.EL.PR222DS/P-LSI In=160 T4 3p        </t>
  </si>
  <si>
    <t>1SDA054611R1</t>
  </si>
  <si>
    <t xml:space="preserve">SG.EL.PR222DS/P-LSI In=250 T4 3p        </t>
  </si>
  <si>
    <t>1SDA054612R1</t>
  </si>
  <si>
    <t xml:space="preserve">SG.EL.PR222DS/P-LSIG In=100 T4 3p       </t>
  </si>
  <si>
    <t>1SDA054613R1</t>
  </si>
  <si>
    <t xml:space="preserve">SG.EL.PR222DS/P-LSIG In=160 T4 3p       </t>
  </si>
  <si>
    <t>1SDA054614R1</t>
  </si>
  <si>
    <t xml:space="preserve">SG.EL.PR222DS/P-LSIG In=250 T4 3p       </t>
  </si>
  <si>
    <t>1SDA054615R1</t>
  </si>
  <si>
    <t xml:space="preserve">SG.EL.PR221DS-LS/I In=100 T4 4p         </t>
  </si>
  <si>
    <t>1SDA054616R1</t>
  </si>
  <si>
    <t xml:space="preserve">SG.EL.PR221DS-LS/I In=160 T4 4p         </t>
  </si>
  <si>
    <t>1SDA054617R1</t>
  </si>
  <si>
    <t xml:space="preserve">SG.EL.PR221DS-LS/I In=250 T4 4p         </t>
  </si>
  <si>
    <t>1SDA054618R1</t>
  </si>
  <si>
    <t xml:space="preserve">SG.EL.PR221DS-I In=100 T4 4p            </t>
  </si>
  <si>
    <t>1SDA054619R1</t>
  </si>
  <si>
    <t xml:space="preserve">SG.EL.PR221DS-I In=160 T4 4p            </t>
  </si>
  <si>
    <t>1SDA054620R1</t>
  </si>
  <si>
    <t xml:space="preserve">SG.EL.PR221DS-I In=250 T4 4p            </t>
  </si>
  <si>
    <t>1SDA054621R1</t>
  </si>
  <si>
    <t xml:space="preserve">SG.EL.PR222DS/P-LSI In=100 T4 4p        </t>
  </si>
  <si>
    <t>1SDA054622R1</t>
  </si>
  <si>
    <t xml:space="preserve">SG.EL.PR222DS/P-LSI In=160 T4 4p        </t>
  </si>
  <si>
    <t>1SDA054623R1</t>
  </si>
  <si>
    <t xml:space="preserve">SG.EL.PR222DS/P-LSI In=250 T4 4p        </t>
  </si>
  <si>
    <t>1SDA054624R1</t>
  </si>
  <si>
    <t xml:space="preserve">SG.EL.PR222DS/P-LSIG In=100 T4 4p       </t>
  </si>
  <si>
    <t>1SDA054625R1</t>
  </si>
  <si>
    <t xml:space="preserve">SG.EL.PR222DS/P-LSIG In=160 T4 4p       </t>
  </si>
  <si>
    <t>1SDA054626R1</t>
  </si>
  <si>
    <t xml:space="preserve">SG.EL.PR222DS/P-LSIG In=250 T4 4p       </t>
  </si>
  <si>
    <t>1SDA054627R1</t>
  </si>
  <si>
    <t xml:space="preserve">SG.EL.PR221DS-LS/I In=320 T4 320 3p     </t>
  </si>
  <si>
    <t>1SDA054628R1</t>
  </si>
  <si>
    <t xml:space="preserve">SG.EL.PR221DS-I In=320 T4 320 3p        </t>
  </si>
  <si>
    <t>1SDA054629R1</t>
  </si>
  <si>
    <t xml:space="preserve">SG.EL.PR222DS/P-LSI In=320 T4 320 3p    </t>
  </si>
  <si>
    <t>1SDA054630R1</t>
  </si>
  <si>
    <t xml:space="preserve">SG.EL.PR222DS/P-LSIG In=320 T4 320 3p   </t>
  </si>
  <si>
    <t>1SDA054631R1</t>
  </si>
  <si>
    <t xml:space="preserve">SG.EL.PR221DS-LS/I In=320 T4 320 4p     </t>
  </si>
  <si>
    <t>1SDA054632R1</t>
  </si>
  <si>
    <t xml:space="preserve">SG.EL.PR221DS-I In=320 T4 320 4p        </t>
  </si>
  <si>
    <t>1SDA054633R1</t>
  </si>
  <si>
    <t xml:space="preserve">SG.EL.PR222DS/P-LSI In=320 T4 320 4p    </t>
  </si>
  <si>
    <t>1SDA054634R1</t>
  </si>
  <si>
    <t xml:space="preserve">SG.EL.PR222DS/P-LSIG In=320 T4 320 4p   </t>
  </si>
  <si>
    <t>1SDA054635R1</t>
  </si>
  <si>
    <t>SG.EL.PR222DS/PD-LSI In=100 MODBUS T4 3p</t>
  </si>
  <si>
    <t>1SDA054636R1</t>
  </si>
  <si>
    <t>SG.EL.PR222DS/PD-LSI In=160 MODBUS T4 3p</t>
  </si>
  <si>
    <t>1SDA054637R1</t>
  </si>
  <si>
    <t>SG.EL.PR222DS/PD-LSI In=250 MODBUS T4 3p</t>
  </si>
  <si>
    <t>1SDA054638R1</t>
  </si>
  <si>
    <t>SG.EL.PR222DS/PD-LSIG In=100 MODB. T4 3p</t>
  </si>
  <si>
    <t>1SDA054639R1</t>
  </si>
  <si>
    <t>SG.EL.PR222DS/PD-LSIG In=160 MODB. T4 3p</t>
  </si>
  <si>
    <t>1SDA054640R1</t>
  </si>
  <si>
    <t>SG.EL.PR222DS/PD-LSIG In=250 MODB. T4 3p</t>
  </si>
  <si>
    <t>1SDA054641R1</t>
  </si>
  <si>
    <t>SG.EL.PR222DS/PD-LSI In=100 MODBUS T4 4p</t>
  </si>
  <si>
    <t>1SDA054642R1</t>
  </si>
  <si>
    <t>SG.EL.PR222DS/PD-LSI In=160 MODBUS T4 4p</t>
  </si>
  <si>
    <t>1SDA054643R1</t>
  </si>
  <si>
    <t>SG.EL.PR222DS/PD-LSI In=250 MODBUS T4 4p</t>
  </si>
  <si>
    <t>1SDA054644R1</t>
  </si>
  <si>
    <t>SG.EL.PR222DS/PD-LSIG In=100 MODB. T4 4p</t>
  </si>
  <si>
    <t>1SDA054645R1</t>
  </si>
  <si>
    <t>SG.EL.PR222DS/PD-LSIG In=160 MODB. T4 4p</t>
  </si>
  <si>
    <t>1SDA054646R1</t>
  </si>
  <si>
    <t>SG.EL.PR222DS/PD-LSIG In=250 MODB. T4 4p</t>
  </si>
  <si>
    <t>1SDA054647R1</t>
  </si>
  <si>
    <t>SG.EL.PR222DS/PD-LSI In=320 MO.T4 320 3p</t>
  </si>
  <si>
    <t>1SDA054648R1</t>
  </si>
  <si>
    <t xml:space="preserve">SG.EL.PR222DS/PD-LSIG In=320 T4 320 3p  </t>
  </si>
  <si>
    <t>1SDA054649R1</t>
  </si>
  <si>
    <t>SG.EL.PR222DS/PD-LSI In=320 MO.T4 320 4p</t>
  </si>
  <si>
    <t>1SDA054650R1</t>
  </si>
  <si>
    <t xml:space="preserve">SG.EL.PR222DS/PD-LSIG In=320 T4 320 4p  </t>
  </si>
  <si>
    <t>1SDA054651R1</t>
  </si>
  <si>
    <t xml:space="preserve">SG.TMD 20-320 T4 3p                     </t>
  </si>
  <si>
    <t>1SDA054652R1</t>
  </si>
  <si>
    <t xml:space="preserve">SG.TMD 32-320 T4 3p                     </t>
  </si>
  <si>
    <t>1SDA054653R1</t>
  </si>
  <si>
    <t xml:space="preserve">SG.TMD 50-500 T4 3p                     </t>
  </si>
  <si>
    <t>1SDA054654R1</t>
  </si>
  <si>
    <t xml:space="preserve">SG.TMA 80-400...800 T4 3p               </t>
  </si>
  <si>
    <t>1SDA054655R1</t>
  </si>
  <si>
    <t xml:space="preserve">SG.TMA 100-500...1000 T4 3p             </t>
  </si>
  <si>
    <t>1SDA054656R1</t>
  </si>
  <si>
    <t xml:space="preserve">SG.TMA 125-625...1250 T4 3p             </t>
  </si>
  <si>
    <t>1SDA054657R1</t>
  </si>
  <si>
    <t xml:space="preserve">SG.TMA 160-1600 T4 3p                   </t>
  </si>
  <si>
    <t>1SDA054658R1</t>
  </si>
  <si>
    <t xml:space="preserve">SG.TMA 200-1000...2000 T4 3p            </t>
  </si>
  <si>
    <t>1SDA054659R1</t>
  </si>
  <si>
    <t xml:space="preserve">SG.TMA 250-1250...2500 T4 3p            </t>
  </si>
  <si>
    <t>1SDA054660R1</t>
  </si>
  <si>
    <t xml:space="preserve">SG.TMD 20-320 T4 4p                     </t>
  </si>
  <si>
    <t>1SDA054661R1</t>
  </si>
  <si>
    <t xml:space="preserve">SG.TMD 32-320 T4 4p                     </t>
  </si>
  <si>
    <t>1SDA054662R1</t>
  </si>
  <si>
    <t xml:space="preserve">SG.TMD 50-500 T4 4p                     </t>
  </si>
  <si>
    <t>1SDA054663R1</t>
  </si>
  <si>
    <t xml:space="preserve">SG.TMA 80-800 T4 4p                     </t>
  </si>
  <si>
    <t>1SDA054664R1</t>
  </si>
  <si>
    <t xml:space="preserve">SG.TMA 100-1000 T4 4p                   </t>
  </si>
  <si>
    <t>1SDA054665R1</t>
  </si>
  <si>
    <t xml:space="preserve">SG.TMA 125-1250 T4 4p                   </t>
  </si>
  <si>
    <t>1SDA054666R1</t>
  </si>
  <si>
    <t xml:space="preserve">SG.TMA 160-1600 T4 4p                   </t>
  </si>
  <si>
    <t>1SDA054667R1</t>
  </si>
  <si>
    <t xml:space="preserve">SG.TMA 200-2000 T4 4p                   </t>
  </si>
  <si>
    <t>1SDA054668R1</t>
  </si>
  <si>
    <t xml:space="preserve">SG.TMA 250-2500 T4 4p                   </t>
  </si>
  <si>
    <t>1SDA054671R1</t>
  </si>
  <si>
    <t xml:space="preserve">SG.TMA 125-1250 T4 4p InN=100%In        </t>
  </si>
  <si>
    <t>1SDA054672R1</t>
  </si>
  <si>
    <t xml:space="preserve">SG.TMA 160-1600 T4 4p InN=100%In        </t>
  </si>
  <si>
    <t>1SDA054673R1</t>
  </si>
  <si>
    <t xml:space="preserve">SG.TMA 200-2000 T4 4p InN=100%In        </t>
  </si>
  <si>
    <t>1SDA054674R1</t>
  </si>
  <si>
    <t xml:space="preserve">SG.TMA 250-2500 T4 4p InN=100%In        </t>
  </si>
  <si>
    <t>1SDA054676R1</t>
  </si>
  <si>
    <t xml:space="preserve">SG.MA 80-1120 T4 3p                     </t>
  </si>
  <si>
    <t>1SDA054677R1</t>
  </si>
  <si>
    <t xml:space="preserve">SG.MA 100-1400 T4 3p                    </t>
  </si>
  <si>
    <t>1SDA054678R1</t>
  </si>
  <si>
    <t xml:space="preserve">SG.MA 125-1750 T4 3p                    </t>
  </si>
  <si>
    <t>1SDA054679R1</t>
  </si>
  <si>
    <t xml:space="preserve">SG.MA 160-2240 T4 3p                    </t>
  </si>
  <si>
    <t>1SDA054680R1</t>
  </si>
  <si>
    <t xml:space="preserve">SG.MA 200-2800 T4 3p                    </t>
  </si>
  <si>
    <t>1SDA054682R1</t>
  </si>
  <si>
    <t xml:space="preserve">SG.MA 80-1120 T4 4p                     </t>
  </si>
  <si>
    <t>1SDA054683R1</t>
  </si>
  <si>
    <t xml:space="preserve">SG.MA 100-1400 T4 4p                    </t>
  </si>
  <si>
    <t>1SDA054684R1</t>
  </si>
  <si>
    <t xml:space="preserve">SG.MA 125-1750 T4 4p                    </t>
  </si>
  <si>
    <t>1SDA054685R1</t>
  </si>
  <si>
    <t xml:space="preserve">SG.MA 160-2240 T4 4p                    </t>
  </si>
  <si>
    <t>1SDA054686R1</t>
  </si>
  <si>
    <t xml:space="preserve">SG.MA 200-2800 T4 4p                    </t>
  </si>
  <si>
    <t>1SDA054688R1</t>
  </si>
  <si>
    <t xml:space="preserve">SG.EL.PR222MP In=100 T4 3p              </t>
  </si>
  <si>
    <t>1SDA054689R1</t>
  </si>
  <si>
    <t xml:space="preserve">SG.EL.PR222MP In=160 T4 3p              </t>
  </si>
  <si>
    <t>1SDA054690R1</t>
  </si>
  <si>
    <t xml:space="preserve">SG.EL.PR222MP In=200 T4 3p              </t>
  </si>
  <si>
    <t>1SDA054691R1</t>
  </si>
  <si>
    <t xml:space="preserve">SG.EL.PR221DS-LS/I In=320 T5 3p         </t>
  </si>
  <si>
    <t>1SDA054692R1</t>
  </si>
  <si>
    <t xml:space="preserve">SG.EL.PR221DS-LS/I In=400 T5 3p         </t>
  </si>
  <si>
    <t>1SDA054693R1</t>
  </si>
  <si>
    <t xml:space="preserve">SG.EL.PR221DS-I In=320 T5 3p            </t>
  </si>
  <si>
    <t>1SDA054694R1</t>
  </si>
  <si>
    <t xml:space="preserve">SG.EL.PR221DS-I In=400 T5 3p            </t>
  </si>
  <si>
    <t>1SDA054695R1</t>
  </si>
  <si>
    <t xml:space="preserve">SG.EL.PR222DS/P-LSI In=320 T5 3p        </t>
  </si>
  <si>
    <t>1SDA054696R1</t>
  </si>
  <si>
    <t xml:space="preserve">SG.EL.PR222DS/P-LSI In=400 T5 3p        </t>
  </si>
  <si>
    <t>1SDA054697R1</t>
  </si>
  <si>
    <t xml:space="preserve">SG.EL.PR222DS/P-LSIG In=320 T5 3p       </t>
  </si>
  <si>
    <t>1SDA054698R1</t>
  </si>
  <si>
    <t xml:space="preserve">SG.EL.PR222DS/P-LSIG In=400 T5 3p       </t>
  </si>
  <si>
    <t>1SDA054699R1</t>
  </si>
  <si>
    <t xml:space="preserve">SG.EL.PR221DS-LS/I In=320 T5 4p         </t>
  </si>
  <si>
    <t>1SDA054700R1</t>
  </si>
  <si>
    <t xml:space="preserve">SG.EL.PR221DS-LS/I In=400 T5 4p         </t>
  </si>
  <si>
    <t>1SDA054701R1</t>
  </si>
  <si>
    <t xml:space="preserve">SG.EL.PR221DS-I In=320 T5 4p            </t>
  </si>
  <si>
    <t>1SDA054702R1</t>
  </si>
  <si>
    <t xml:space="preserve">SG.EL.PR221DS-I In=400 T5 4p            </t>
  </si>
  <si>
    <t>1SDA054703R1</t>
  </si>
  <si>
    <t xml:space="preserve">SG.EL.PR222DS/P-LSI In=320 T5 4p        </t>
  </si>
  <si>
    <t>1SDA054704R1</t>
  </si>
  <si>
    <t xml:space="preserve">SG.EL.PR222DS/P-LSI In=400 T5 4p        </t>
  </si>
  <si>
    <t>1SDA054705R1</t>
  </si>
  <si>
    <t xml:space="preserve">SG.EL.PR222DS/P-LSIG In=320 T5 4p       </t>
  </si>
  <si>
    <t>1SDA054706R1</t>
  </si>
  <si>
    <t xml:space="preserve">SG.EL.PR222DS/P-LSIG In=400 T5 4p       </t>
  </si>
  <si>
    <t>1SDA054707R1</t>
  </si>
  <si>
    <t xml:space="preserve">SG.EL.PR221DS-LS/I In=630 T5 630 3p     </t>
  </si>
  <si>
    <t>1SDA054708R1</t>
  </si>
  <si>
    <t xml:space="preserve">SG.EL.PR221DS-I In=630 T5 630 3p        </t>
  </si>
  <si>
    <t>1SDA054709R1</t>
  </si>
  <si>
    <t xml:space="preserve">SG.EL.PR222DS/P-LSI In=630 T5 630 3p    </t>
  </si>
  <si>
    <t>1SDA054710R1</t>
  </si>
  <si>
    <t xml:space="preserve">SG.EL.PR222DS/P-LSIG In=630 T5 630 3p   </t>
  </si>
  <si>
    <t>1SDA054711R1</t>
  </si>
  <si>
    <t xml:space="preserve">SG.EL.PR222DS/PD-LSI In=320 MODB. T5 3p </t>
  </si>
  <si>
    <t>1SDA054712R1</t>
  </si>
  <si>
    <t xml:space="preserve">SG.EL.PR222DS/PD-LSI In=400 MODB. T5 3p </t>
  </si>
  <si>
    <t>1SDA054713R1</t>
  </si>
  <si>
    <t>SG.EL.PR222DS/PD-LSIG In=320 MODB. T5 3p</t>
  </si>
  <si>
    <t>1SDA054714R1</t>
  </si>
  <si>
    <t>SG.EL.PR222DS/PD-LSIG In=400 MODB. T5 3p</t>
  </si>
  <si>
    <t>1SDA054715R1</t>
  </si>
  <si>
    <t xml:space="preserve">SG.EL.PR222DS/PD-LSI In=320 MODB. T5 4p </t>
  </si>
  <si>
    <t>1SDA054716R1</t>
  </si>
  <si>
    <t xml:space="preserve">SG.EL.PR222DS/PD-LSI In=400 MODB. T5 4p </t>
  </si>
  <si>
    <t>1SDA054717R1</t>
  </si>
  <si>
    <t>SG.EL.PR222DS/PD-LSIG In=320 MODB. T5 4p</t>
  </si>
  <si>
    <t>1SDA054718R1</t>
  </si>
  <si>
    <t>SG.EL.PR222DS/PD-LSIG In=400 MODB. T5 4p</t>
  </si>
  <si>
    <t>1SDA054719R1</t>
  </si>
  <si>
    <t>SG.EL.PR222DS/PD-LSI In=630 MO.T5 630 3p</t>
  </si>
  <si>
    <t>1SDA054720R1</t>
  </si>
  <si>
    <t xml:space="preserve">SG.EL.PR222DS/PD-LSIG In=630 T5 630 3p  </t>
  </si>
  <si>
    <t>1SDA054721R1</t>
  </si>
  <si>
    <t>SG.EL.PR222DS/PD-LSI In=630 MO.T5 630 4p</t>
  </si>
  <si>
    <t>1SDA054722R1</t>
  </si>
  <si>
    <t xml:space="preserve">SG.EL.PR222DS/PD-LSIG In=630 T5 630 4p  </t>
  </si>
  <si>
    <t>1SDA054723R1</t>
  </si>
  <si>
    <t xml:space="preserve">SG.TMA 320-3200 T5 3p                   </t>
  </si>
  <si>
    <t>1SDA054724R1</t>
  </si>
  <si>
    <t xml:space="preserve">SG.TMA 400-4000 T5 3p                   </t>
  </si>
  <si>
    <t>1SDA054725R1</t>
  </si>
  <si>
    <t xml:space="preserve">SG.TMA 320-3200 T5 4p                   </t>
  </si>
  <si>
    <t>1SDA054726R1</t>
  </si>
  <si>
    <t xml:space="preserve">SG.TMA 400-4000 T5 4p                   </t>
  </si>
  <si>
    <t>1SDA054727R1</t>
  </si>
  <si>
    <t xml:space="preserve">SG.TMA 500-5000 T5 630 3p               </t>
  </si>
  <si>
    <t>1SDA054729R1</t>
  </si>
  <si>
    <t xml:space="preserve">SG.TMA 500-5000 T5 630 4p               </t>
  </si>
  <si>
    <t>1SDA054731R1</t>
  </si>
  <si>
    <t xml:space="preserve">SG.TMA 320-3200 T5 4p InN=100%In        </t>
  </si>
  <si>
    <t>1SDA054732R1</t>
  </si>
  <si>
    <t xml:space="preserve">SG.TMA 400-4000 T5 4p InN=100%In        </t>
  </si>
  <si>
    <t>1SDA054733R1</t>
  </si>
  <si>
    <t xml:space="preserve">SG.TMA 500-5000 T5 630 4p InN=100%In    </t>
  </si>
  <si>
    <t>1SDA054735R1</t>
  </si>
  <si>
    <t xml:space="preserve">SG.EL.PR222MP In=320 T5 3p              </t>
  </si>
  <si>
    <t>1SDA054736R1</t>
  </si>
  <si>
    <t xml:space="preserve">SG.EL.PR222MP In=400 T5 3p              </t>
  </si>
  <si>
    <t>1SDA054737R1</t>
  </si>
  <si>
    <t xml:space="preserve">T4 P FP 3p EF                           </t>
  </si>
  <si>
    <t>1SDA054738R1</t>
  </si>
  <si>
    <t xml:space="preserve">T4 P FP 3p VR                           </t>
  </si>
  <si>
    <t>1SDA054739R1</t>
  </si>
  <si>
    <t xml:space="preserve">T4 P FP 3p HR                           </t>
  </si>
  <si>
    <t>1SDA054740R1</t>
  </si>
  <si>
    <t xml:space="preserve">T4 P FP 4p EF                           </t>
  </si>
  <si>
    <t>1SDA054741R1</t>
  </si>
  <si>
    <t xml:space="preserve">T4 P FP 4p VR                           </t>
  </si>
  <si>
    <t>1SDA054742R1</t>
  </si>
  <si>
    <t xml:space="preserve">T4 P FP 4p HR                           </t>
  </si>
  <si>
    <t>1SDA054743R1</t>
  </si>
  <si>
    <t xml:space="preserve">T4 W FP 3p EF                           </t>
  </si>
  <si>
    <t>1SDA054744R1</t>
  </si>
  <si>
    <t xml:space="preserve">T4 W FP 3p VR                           </t>
  </si>
  <si>
    <t>1SDA054745R1</t>
  </si>
  <si>
    <t xml:space="preserve">T4 W FP 3p HR                           </t>
  </si>
  <si>
    <t>1SDA054746R1</t>
  </si>
  <si>
    <t xml:space="preserve">T4 W FP 4p EF                           </t>
  </si>
  <si>
    <t>1SDA054747R1</t>
  </si>
  <si>
    <t xml:space="preserve">T4 W FP 4p VR                           </t>
  </si>
  <si>
    <t>1SDA054748R1</t>
  </si>
  <si>
    <t xml:space="preserve">T4 W FP 4p HR                           </t>
  </si>
  <si>
    <t>1SDA054749R1</t>
  </si>
  <si>
    <t xml:space="preserve">T5 400 P FP 3p EF                       </t>
  </si>
  <si>
    <t>1SDA054750R1</t>
  </si>
  <si>
    <t xml:space="preserve">T5 400 P FP 3p VR                       </t>
  </si>
  <si>
    <t>1SDA054751R1</t>
  </si>
  <si>
    <t xml:space="preserve">T5 400 P FP 3p HR                       </t>
  </si>
  <si>
    <t>1SDA054752R1</t>
  </si>
  <si>
    <t xml:space="preserve">T5 400 P FP 4p EF                       </t>
  </si>
  <si>
    <t>1SDA054753R1</t>
  </si>
  <si>
    <t xml:space="preserve">T5 400 P FP 4p VR                       </t>
  </si>
  <si>
    <t>1SDA054754R1</t>
  </si>
  <si>
    <t xml:space="preserve">T5 400 P FP 4p HR                       </t>
  </si>
  <si>
    <t>1SDA054755R1</t>
  </si>
  <si>
    <t xml:space="preserve">T5 400 W FP 3p EF                       </t>
  </si>
  <si>
    <t>1SDA054756R1</t>
  </si>
  <si>
    <t xml:space="preserve">T5 400 W FP 3p VR                       </t>
  </si>
  <si>
    <t>1SDA054757R1</t>
  </si>
  <si>
    <t xml:space="preserve">T5 400 W FP 3p HR                       </t>
  </si>
  <si>
    <t>1SDA054758R1</t>
  </si>
  <si>
    <t xml:space="preserve">T5 400 W FP 4p EF                       </t>
  </si>
  <si>
    <t>1SDA054759R1</t>
  </si>
  <si>
    <t xml:space="preserve">T5 400 W FP 4p VR                       </t>
  </si>
  <si>
    <t>1SDA054761R1</t>
  </si>
  <si>
    <t xml:space="preserve">T5 400 W FP 4p HR                       </t>
  </si>
  <si>
    <t>1SDA054762R1</t>
  </si>
  <si>
    <t xml:space="preserve">T5 630 P FP 3p EF                       </t>
  </si>
  <si>
    <t>1SDA054763R1</t>
  </si>
  <si>
    <t xml:space="preserve">T5 630 P FP 3p VR                       </t>
  </si>
  <si>
    <t>1SDA054764R1</t>
  </si>
  <si>
    <t xml:space="preserve">T5 630 P FP 3p HR                       </t>
  </si>
  <si>
    <t>1SDA054765R1</t>
  </si>
  <si>
    <t xml:space="preserve">T5 630 P FP 4p EF                       </t>
  </si>
  <si>
    <t>1SDA054766R1</t>
  </si>
  <si>
    <t xml:space="preserve">T5 630 P FP 4p VR                       </t>
  </si>
  <si>
    <t>1SDA054767R1</t>
  </si>
  <si>
    <t xml:space="preserve">T5 630 P FP 4p HR                       </t>
  </si>
  <si>
    <t>1SDA054768R1</t>
  </si>
  <si>
    <t xml:space="preserve">T5 630 W FP 3p EF                       </t>
  </si>
  <si>
    <t>1SDA054769R1</t>
  </si>
  <si>
    <t xml:space="preserve">T5 630 W FP 3p VR                       </t>
  </si>
  <si>
    <t>1SDA054770R1</t>
  </si>
  <si>
    <t xml:space="preserve">T5 630 W FP 3p HR                       </t>
  </si>
  <si>
    <t>1SDA054771R1</t>
  </si>
  <si>
    <t xml:space="preserve">T5 630 W FP 4p EF                       </t>
  </si>
  <si>
    <t>1SDA054772R1</t>
  </si>
  <si>
    <t xml:space="preserve">T5 630 W FP 4p VR                       </t>
  </si>
  <si>
    <t>1SDA054774R1</t>
  </si>
  <si>
    <t xml:space="preserve">T5 630 W FP 4p HR                       </t>
  </si>
  <si>
    <t>1SDA054831R1</t>
  </si>
  <si>
    <t xml:space="preserve">KIT FC Cu 1x185mm2 FP T4 3pcs           </t>
  </si>
  <si>
    <t>1SDA054832R1</t>
  </si>
  <si>
    <t xml:space="preserve">KIT FC Cu 1x185mm2 FP T4 4pcs           </t>
  </si>
  <si>
    <t>1SDA054833R1</t>
  </si>
  <si>
    <t xml:space="preserve">KIT FC Cu 1x240mm2 FP T5 400/630 3pcs   </t>
  </si>
  <si>
    <t>1SDA054834R1</t>
  </si>
  <si>
    <t xml:space="preserve">KIT FC Cu 1x240mm2 FP T5 400/630 4pcs   </t>
  </si>
  <si>
    <t>1SDA054835R1</t>
  </si>
  <si>
    <t xml:space="preserve">KIT FC CuAl 1x185mm2 FP T4 3pcs         </t>
  </si>
  <si>
    <t>1SDA054836R1</t>
  </si>
  <si>
    <t xml:space="preserve">KIT FC CuAl 1x185mm2 FP T4 4pcs         </t>
  </si>
  <si>
    <t>1SDA054837R1</t>
  </si>
  <si>
    <t xml:space="preserve">KIT FC CuAl 1x240mm2 FP T5 400/630 3pcs </t>
  </si>
  <si>
    <t>1SDA054838R1</t>
  </si>
  <si>
    <t xml:space="preserve">KIT FC CuAl 1x240mm2 FP T5 400/630 4pcs </t>
  </si>
  <si>
    <t>1SDA054839R1</t>
  </si>
  <si>
    <t xml:space="preserve">KIT MP T4 P 3p                          </t>
  </si>
  <si>
    <t>1SDA054840R1</t>
  </si>
  <si>
    <t xml:space="preserve">KIT MP T4 P 4p                          </t>
  </si>
  <si>
    <t>1SDA054841R1</t>
  </si>
  <si>
    <t xml:space="preserve">KIT MP T4 W 3p                          </t>
  </si>
  <si>
    <t>1SDA054842R1</t>
  </si>
  <si>
    <t xml:space="preserve">KIT MP T4 W 4p                          </t>
  </si>
  <si>
    <t>1SDA054843R1</t>
  </si>
  <si>
    <t xml:space="preserve">KIT MP T5 400 P 3p                      </t>
  </si>
  <si>
    <t>1SDA054844R1</t>
  </si>
  <si>
    <t xml:space="preserve">KIT MP T5 400 P 4p                      </t>
  </si>
  <si>
    <t>1SDA054845R1</t>
  </si>
  <si>
    <t xml:space="preserve">KIT MP T5 400 W 3p                      </t>
  </si>
  <si>
    <t>1SDA054846R1</t>
  </si>
  <si>
    <t xml:space="preserve">KIT MP T5 400 W 4p                      </t>
  </si>
  <si>
    <t>1SDA054847R1</t>
  </si>
  <si>
    <t xml:space="preserve">KIT MP T5 630 P 3p                      </t>
  </si>
  <si>
    <t>1SDA054848R1</t>
  </si>
  <si>
    <t xml:space="preserve">KIT MP T5 630 P 4p                      </t>
  </si>
  <si>
    <t>1SDA054849R1</t>
  </si>
  <si>
    <t xml:space="preserve">KIT MP T5 630 W 3p                      </t>
  </si>
  <si>
    <t>1SDA054850R1</t>
  </si>
  <si>
    <t xml:space="preserve">KIT MP T5 630 W 4p                      </t>
  </si>
  <si>
    <t>1SDA054851R1</t>
  </si>
  <si>
    <t xml:space="preserve">KIT MP RC T4 P 4p                       </t>
  </si>
  <si>
    <t>1SDA054852R1</t>
  </si>
  <si>
    <t xml:space="preserve">KIT MP RC T5 400 P 4p                   </t>
  </si>
  <si>
    <t>1SDA054854R1</t>
  </si>
  <si>
    <t xml:space="preserve">KIT FP T4 W &lt;FP P                       </t>
  </si>
  <si>
    <t>1SDA054855R1</t>
  </si>
  <si>
    <t xml:space="preserve">KIT FP T5 W &lt;FP P                       </t>
  </si>
  <si>
    <t>1SDA054857R1</t>
  </si>
  <si>
    <t xml:space="preserve">TC-FP T4 3p COPRITERMINALI P/FISSA 2pcs </t>
  </si>
  <si>
    <t>1SDA054858R1</t>
  </si>
  <si>
    <t xml:space="preserve">TC-FP T4 4p COPRITERMINALI P/FISSA 2pcs </t>
  </si>
  <si>
    <t>1SDA054859R1</t>
  </si>
  <si>
    <t>TC-FP T5 400/630 3p COPRIT. P/FISSA 2pcs</t>
  </si>
  <si>
    <t>1SDA054861R1</t>
  </si>
  <si>
    <t>TC-FP T5 400/630 4p COPRIT. P/FISSA 2pcs</t>
  </si>
  <si>
    <t>1SDA054862R1</t>
  </si>
  <si>
    <t xml:space="preserve">SOR T4-T5-T6 12 Vdc                     </t>
  </si>
  <si>
    <t>1SDA054863R1</t>
  </si>
  <si>
    <t xml:space="preserve">SOR T4-T5-T6 24...30 Vac/dc             </t>
  </si>
  <si>
    <t>1SDA054864R1</t>
  </si>
  <si>
    <t xml:space="preserve">SOR T4-T5-T6 48...60 Vac/dc             </t>
  </si>
  <si>
    <t>1SDA054865R1</t>
  </si>
  <si>
    <t>SOR T4-T5-T6 110..127 Vac - 110..125 Vdc</t>
  </si>
  <si>
    <t>1SDA054866R1</t>
  </si>
  <si>
    <t>SOR T4-T5-T6 220..240 Vac - 220..250 Vdc</t>
  </si>
  <si>
    <t>1SDA054867R1</t>
  </si>
  <si>
    <t xml:space="preserve">SOR T4-T5-T6 380...440 Vac              </t>
  </si>
  <si>
    <t>1SDA054868R1</t>
  </si>
  <si>
    <t xml:space="preserve">SOR T4-T5-T6 480...500 Vac              </t>
  </si>
  <si>
    <t>1SDA054869R1</t>
  </si>
  <si>
    <t xml:space="preserve">SOR-C T4-T5-T6 12 Vdc                   </t>
  </si>
  <si>
    <t>1SDA054870R1</t>
  </si>
  <si>
    <t>SOR-C, Relé de Apertura, 24...30 V ca/cd para T4-T5-T6, Versión Cableada</t>
  </si>
  <si>
    <t>1SDA054871R1</t>
  </si>
  <si>
    <t xml:space="preserve">SOR-C T4-T5-T6 48...60 Vac/dc           </t>
  </si>
  <si>
    <t>1SDA054872R1</t>
  </si>
  <si>
    <t xml:space="preserve">SOR-C, Relé de Apertura, 110...127 V ca - 110...125 V cd, T4-T5-T6, Versión Cableada </t>
  </si>
  <si>
    <t>1SDA054873R1</t>
  </si>
  <si>
    <t>SOR-C T4-T5-T6 220..240Vac - 220..250Vdc</t>
  </si>
  <si>
    <t>1SDA054874R1</t>
  </si>
  <si>
    <t xml:space="preserve">SOR-C T4-T5-T6 380...440 Vac            </t>
  </si>
  <si>
    <t>1SDA054875R1</t>
  </si>
  <si>
    <t xml:space="preserve">SOR-C T4-T5-T6 480...500 Vac            </t>
  </si>
  <si>
    <t>1SDA054876R1</t>
  </si>
  <si>
    <t>PS-SOR T4-T5-T6 24 Vac/dc xSERVIZIO PERM</t>
  </si>
  <si>
    <t>1SDA054877R1</t>
  </si>
  <si>
    <t xml:space="preserve">PS-SOR T4-T5-T6 110..120Vac xSERV.PERM. </t>
  </si>
  <si>
    <t>1SDA054878R1</t>
  </si>
  <si>
    <t xml:space="preserve">PS-SOR-C T4-T5-T6 24 Vac/dc xSERV.PERM. </t>
  </si>
  <si>
    <t>1SDA054879R1</t>
  </si>
  <si>
    <t>PS-SOR-C T4-T5-T6 110..120Vac xSERV.PERM</t>
  </si>
  <si>
    <t>1SDA054880R1</t>
  </si>
  <si>
    <t xml:space="preserve">UVR T4-T5-T6 24...30 Vac/dc             </t>
  </si>
  <si>
    <t>1SDA054881R1</t>
  </si>
  <si>
    <t xml:space="preserve">UVR T4-T5-T6 48 Vac/dc                  </t>
  </si>
  <si>
    <t>1SDA054882R1</t>
  </si>
  <si>
    <t xml:space="preserve">UVR T4-T5-T6 60 Vac/dc                  </t>
  </si>
  <si>
    <t>1SDA054883R1</t>
  </si>
  <si>
    <t>UVR T4-T5-T6 110..127 Vac - 110..125 Vdc</t>
  </si>
  <si>
    <t>1SDA054884R1</t>
  </si>
  <si>
    <t>UVR T4-T5-T6 220..240 Vac - 220..250 Vdc</t>
  </si>
  <si>
    <t>1SDA054885R1</t>
  </si>
  <si>
    <t xml:space="preserve">UVR T4-T5-T6 380...440 Vac              </t>
  </si>
  <si>
    <t>1SDA054886R1</t>
  </si>
  <si>
    <t xml:space="preserve">UVR T4-T5-T6 480...500 Vac              </t>
  </si>
  <si>
    <t>1SDA054887R1</t>
  </si>
  <si>
    <t>1SDA054888R1</t>
  </si>
  <si>
    <t xml:space="preserve">UVR-C, Bobina de Mínima Ténsión, T4-T5-T6 48 Vac/dc                </t>
  </si>
  <si>
    <t>1SDA054889R1</t>
  </si>
  <si>
    <t xml:space="preserve">UVR-C T4-T5-T6 60 Vac/dc                </t>
  </si>
  <si>
    <t>1SDA054890R1</t>
  </si>
  <si>
    <t>UVR-C, Bobina de Mínima Ténsión, 110...127 V ca - 110...125 V cd para T4-T5-T6, Versión Cableada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</si>
  <si>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</si>
  <si>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</si>
  <si>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</si>
  <si>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</si>
  <si>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1SDA054893R1</t>
  </si>
  <si>
    <t xml:space="preserve">UVR-C T4-T5-T6 480...500 Vac            </t>
  </si>
  <si>
    <t>1SDA054894R1</t>
  </si>
  <si>
    <t>Mando Motor de Energía Acumulada - MOE 24 V cd para T4-T5</t>
  </si>
  <si>
    <t>1SDA054895R1</t>
  </si>
  <si>
    <t xml:space="preserve">MOE T4-T5 48...60 Vdc                   </t>
  </si>
  <si>
    <t>1SDA054896R1</t>
  </si>
  <si>
    <t>MOE, Mando Motor de Energía Acumulada -110...125 V ca/cd para T4-T5</t>
  </si>
  <si>
    <t>1SDA054897R1</t>
  </si>
  <si>
    <t xml:space="preserve">MOE T4-T5 220...250 Vac/dc              </t>
  </si>
  <si>
    <t>1SDA054898R1</t>
  </si>
  <si>
    <t xml:space="preserve">MOE T4-T5 380 Vac                       </t>
  </si>
  <si>
    <t>1SDA054899R1</t>
  </si>
  <si>
    <t xml:space="preserve">MOE-E T4-T5 24 Vdc X COM. A DISTANZA    </t>
  </si>
  <si>
    <t>1SDA054900R1</t>
  </si>
  <si>
    <t xml:space="preserve">MOE-E T4-T5 48...60 Vdc X COM. A DIST.  </t>
  </si>
  <si>
    <t>1SDA054901R1</t>
  </si>
  <si>
    <t>MOE-E T4-T5 110...125 Vac/dc X COM.DIST.</t>
  </si>
  <si>
    <t>1SDA054902R1</t>
  </si>
  <si>
    <t>MOE-E T4-T5 220...250 Vac/dc X COM.DIST.</t>
  </si>
  <si>
    <t>1SDA054903R1</t>
  </si>
  <si>
    <t xml:space="preserve">MOE-E T4-T5 380 Vac X COM. A DISTANZA   </t>
  </si>
  <si>
    <t>1SDA054904R1</t>
  </si>
  <si>
    <t xml:space="preserve">MOL-D T4-T5 A CHIAVI DIVERSE x MOE      </t>
  </si>
  <si>
    <t>1SDA054905R1</t>
  </si>
  <si>
    <t>MOL-S T4-T5 A CHIAVI UGUALI N.20005 xMOE</t>
  </si>
  <si>
    <t>1SDA054906R1</t>
  </si>
  <si>
    <t>MOL-S T4-T5 A CHIAVI UGUALI N.20006 xMOE</t>
  </si>
  <si>
    <t>1SDA054907R1</t>
  </si>
  <si>
    <t>MOL-S T4-T5 A CHIAVI UGUALI N.20007 xMOE</t>
  </si>
  <si>
    <t>1SDA054908R1</t>
  </si>
  <si>
    <t>MOL-S T4-T5 A CHIAVI UGUALI N.20008 xMOE</t>
  </si>
  <si>
    <t>1SDA054909R1</t>
  </si>
  <si>
    <t>MOL-M T4-T5-T6&gt;SOLO MANOVRA MANUALE xMOE</t>
  </si>
  <si>
    <t>1SDA054910R1</t>
  </si>
  <si>
    <t>1 Contacto (conmutador) abierto/cerrado + 1 contacto (conmutador) de actuación del relé (disparado), AUX-C 1Q 1SY. Para uso a 250V ca/cd para T4-T5-T6*</t>
  </si>
  <si>
    <t>1SDA054911R1</t>
  </si>
  <si>
    <t>3 contactos (conmutador) abierto/cerrado + 1 contacto (conmutador) de actuación del relé (disparado), AUX-C 3Q 1SY. Para uso a 250V ca/cd para T4-T5-T6*</t>
  </si>
  <si>
    <t>1SDA054912R1</t>
  </si>
  <si>
    <t xml:space="preserve">AUX-C T4-T5-T6 1Q 1SY 400 Vac           </t>
  </si>
  <si>
    <t>1SDA054913R1</t>
  </si>
  <si>
    <t xml:space="preserve">AUX-C T4-T5-T6 2Q 400 Vac               </t>
  </si>
  <si>
    <t>1SDA054914R1</t>
  </si>
  <si>
    <t>AUX T1...T6 3Q 1SY 24 Vdc</t>
  </si>
  <si>
    <t>1SDA054915R1</t>
  </si>
  <si>
    <t xml:space="preserve">AUX-C T4-T5-T6 3Q 1SY 24 Vdc            </t>
  </si>
  <si>
    <t>1SDA054916R1</t>
  </si>
  <si>
    <t>1 Contacto de abierto/cerrado + 1 contacto de la actuación del relé electrónico. Sólo para T4-T5 con PR222DS/PD. Vmáx: 300 V cd/250 V ca</t>
  </si>
  <si>
    <t>1SDA054917R1</t>
  </si>
  <si>
    <t>AUX-MO-C  1 Contacto de señalización del funcionamiento del interruptor con el mando a motor: manual o desde remoto. Sólo para T4-T5-T6.</t>
  </si>
  <si>
    <t>1SDA054918R1</t>
  </si>
  <si>
    <t xml:space="preserve">AUP-I T4-T5-T6 CONT.SEG.INSERITO        </t>
  </si>
  <si>
    <t>1SDA054919R1</t>
  </si>
  <si>
    <t xml:space="preserve">AUP-R T4-T5-T6 CONT.SEG.ESTRATTO        </t>
  </si>
  <si>
    <t>1SDA054920R1</t>
  </si>
  <si>
    <t>AUP-I T4-T5-T6 24 Vdc CONT.SEGN.INSERITO</t>
  </si>
  <si>
    <t>1SDA054921R1</t>
  </si>
  <si>
    <t>AUP-R T4-T5-T6 24 Vdc CONT.SEGN.ESTRATTO</t>
  </si>
  <si>
    <t>1SDA054922R1</t>
  </si>
  <si>
    <t xml:space="preserve">ADP 6pin AUX T4-T5-T6 P/W               </t>
  </si>
  <si>
    <t>1SDA054923R1</t>
  </si>
  <si>
    <t xml:space="preserve">ADP 12pin AUX T4-T5-T6 P/W              </t>
  </si>
  <si>
    <t>1SDA054924R1</t>
  </si>
  <si>
    <t xml:space="preserve">ADP 10pin MOE AUE T4-T5-T6 P/W          </t>
  </si>
  <si>
    <t>1SDA054925R1</t>
  </si>
  <si>
    <t xml:space="preserve">AUE T4-T5 250Vac/dc 2 CONTATTI ANTICIP. </t>
  </si>
  <si>
    <t>1SDA054926R1</t>
  </si>
  <si>
    <t>RHD, Mando giratorio directo normal para fijo y enchufable sobre T4-T5.</t>
  </si>
  <si>
    <t>1SDA054927R1</t>
  </si>
  <si>
    <t xml:space="preserve">RHD_EM T4-T5 F/P EMER. DIRETTA          </t>
  </si>
  <si>
    <t>1SDA054928R1</t>
  </si>
  <si>
    <t xml:space="preserve">RHD T4-T5 W NORM. DIRETTA               </t>
  </si>
  <si>
    <t>1SDA054929R1</t>
  </si>
  <si>
    <t>Mando giratorio reenviado RHE normal para fijo y enchufable sobre T4-T5</t>
  </si>
  <si>
    <t>1SDA054930R1</t>
  </si>
  <si>
    <t xml:space="preserve">RHE_EM T4-T5 F/P EMERG. RINVIATA        </t>
  </si>
  <si>
    <t>1SDA054931R1</t>
  </si>
  <si>
    <t>RHE_B T4-T5 F/P BASETTA PER C.M.R. RINV.</t>
  </si>
  <si>
    <t>1SDA054932R1</t>
  </si>
  <si>
    <t>RHE_S T4..T6 F/P 500MM ASTA X C.M.R.RINV</t>
  </si>
  <si>
    <t>1SDA054933R1</t>
  </si>
  <si>
    <t xml:space="preserve">RHE T4-T5 W NORM. RINVIATA              </t>
  </si>
  <si>
    <t>1SDA054934R1</t>
  </si>
  <si>
    <t xml:space="preserve">RHE_EM T4-T5 W EMERG. RINVIATA          </t>
  </si>
  <si>
    <t>1SDA054935R1</t>
  </si>
  <si>
    <t xml:space="preserve">RHE_B T4-T5 W BASETTA PER C.M.R. RINV.  </t>
  </si>
  <si>
    <t>1SDA054936R1</t>
  </si>
  <si>
    <t xml:space="preserve">RHE_H T4-T5 MANIGLIA X C.M.R. RINV.     </t>
  </si>
  <si>
    <t>1SDA054937R1</t>
  </si>
  <si>
    <t xml:space="preserve">RHE_H_EM T4-T5 MAN.EME. X C.M.R.RINV.   </t>
  </si>
  <si>
    <t>1SDA054938R1</t>
  </si>
  <si>
    <t>RHE_IP54 T4..T7 PROTEZ.IP54 X COM.M.ROT.</t>
  </si>
  <si>
    <t>1SDA054939R1</t>
  </si>
  <si>
    <t>KLF-D T4-T5 BL.CHI DIV.AP.x FRON/MAN.ROT</t>
  </si>
  <si>
    <t>1SDA054940R1</t>
  </si>
  <si>
    <t>KLF-S T4-T5 BL.CHI UG.N.20005 xF/MAN.ROT</t>
  </si>
  <si>
    <t>1SDA054941R1</t>
  </si>
  <si>
    <t>KLF-S T4-T5 BL.CHI UG.N.20006 xF/MAN.ROT</t>
  </si>
  <si>
    <t>1SDA054942R1</t>
  </si>
  <si>
    <t>KLF-S T4-T5 BL.CHI UG.N.20007 xF/MAN.ROT</t>
  </si>
  <si>
    <t>1SDA054943R1</t>
  </si>
  <si>
    <t>KLF-S T4-T5 BL.CHI UG.N.20008 xF/MAN.ROT</t>
  </si>
  <si>
    <t>1SDA054944R1</t>
  </si>
  <si>
    <t xml:space="preserve">FLD T4-T5 F/P PER COM. A LEVA           </t>
  </si>
  <si>
    <t>1SDA054945R1</t>
  </si>
  <si>
    <t xml:space="preserve">FLD T4-T5 W PER COM. A LEVA             </t>
  </si>
  <si>
    <t>1SDA054946R1</t>
  </si>
  <si>
    <t>MIR-HB T4-T5 GR.TELAIO X INTERB.MEC.ORIZ</t>
  </si>
  <si>
    <t>1SDA054947R1</t>
  </si>
  <si>
    <t>MIR-VB T4-T5 GR.TELAIO X INTERB.MEC.VERT</t>
  </si>
  <si>
    <t>1SDA054948R1</t>
  </si>
  <si>
    <t>MIR-P tipo A (T4-T4) PIASTRE X INTER.MEC</t>
  </si>
  <si>
    <t>1SDA054949R1</t>
  </si>
  <si>
    <t>MIR-P tipo B (T4-T5) PIASTRE X INTER.MEC</t>
  </si>
  <si>
    <t>1SDA054950R1</t>
  </si>
  <si>
    <t>MIR-P tipo C (T4-T5) PIASTRE X INTER.MEC</t>
  </si>
  <si>
    <t>1SDA054951R1</t>
  </si>
  <si>
    <t>MIR-P tipo D (T5-T5) PIASTRE X INTER.MEC</t>
  </si>
  <si>
    <t>1SDA054952R1</t>
  </si>
  <si>
    <t>MIR-P tipo E (T5-T5) PIASTRE X INTER.MEC</t>
  </si>
  <si>
    <t>1SDA054953R1</t>
  </si>
  <si>
    <t>MIR-P tipo F (T5-T5) PIASTRE X INTER.MEC</t>
  </si>
  <si>
    <t>1SDA054954R1</t>
  </si>
  <si>
    <t xml:space="preserve">RC222/4 T4 4p F                         </t>
  </si>
  <si>
    <t>1SDA054955R1</t>
  </si>
  <si>
    <t xml:space="preserve">RC222/5 T5 4p F                         </t>
  </si>
  <si>
    <t>1SDA054956R1</t>
  </si>
  <si>
    <t xml:space="preserve">RC223/4 T4 250 4p F                     </t>
  </si>
  <si>
    <t>1SDA054958R1</t>
  </si>
  <si>
    <t>Cubrebornes Aislantes altos - HTC T4 - 3 Polos para T4</t>
  </si>
  <si>
    <t>1SDA054959R1</t>
  </si>
  <si>
    <t xml:space="preserve">HTC T4 4p COPRITERMINALI ALTI 2pcs      </t>
  </si>
  <si>
    <t>1SDA054960R1</t>
  </si>
  <si>
    <t>Cubrebornes Aislantes altos - HTC T5 - 3 Polos para T5</t>
  </si>
  <si>
    <t>1SDA054961R1</t>
  </si>
  <si>
    <t xml:space="preserve">HTC T5 4p COPRITERMINALI ALTI 2pcs      </t>
  </si>
  <si>
    <t>1SDA054962R1</t>
  </si>
  <si>
    <t xml:space="preserve">HTC-P T4 3p MUFFOLE PROTEZ. X HTC 6pcs  </t>
  </si>
  <si>
    <t>1SDA054963R1</t>
  </si>
  <si>
    <t xml:space="preserve">HTC-P T4 4p MUFFOLE PROTEZ. X HTC 8pcs  </t>
  </si>
  <si>
    <t>1SDA054964R1</t>
  </si>
  <si>
    <t xml:space="preserve">HTC-P T5 3p MUFFOLE PROTEZ. X HTC 6pcs  </t>
  </si>
  <si>
    <t>1SDA054965R1</t>
  </si>
  <si>
    <t xml:space="preserve">HTC-P T5 4p MUFFOLE PROTEZ. X HTC 8pcs  </t>
  </si>
  <si>
    <t>1SDA054966R1</t>
  </si>
  <si>
    <t xml:space="preserve">LTC T4 3p COPRITERMINALI BASSI 2pcs     </t>
  </si>
  <si>
    <t>1SDA054967R1</t>
  </si>
  <si>
    <t xml:space="preserve">LTC T4 4p COPRITERMINALI BASSI 2pcs     </t>
  </si>
  <si>
    <t>1SDA054968R1</t>
  </si>
  <si>
    <t xml:space="preserve">LTC T5 3p COPRITERMINALI BASSI 2pcs     </t>
  </si>
  <si>
    <t>1SDA054969R1</t>
  </si>
  <si>
    <t xml:space="preserve">LTC T5 4p COPRITERMINALI BASSI 2pcs     </t>
  </si>
  <si>
    <t>1SDA054970R1</t>
  </si>
  <si>
    <t>Diafragmas separadores tipo PB100 bajos (H=100 mm) -4 Pzs -3 Polos para T4-T5</t>
  </si>
  <si>
    <t>1SDA054971R1</t>
  </si>
  <si>
    <t>PB100 T4-5-7-T7M-X1 4p DIAF.SEP.BAS.6pcs</t>
  </si>
  <si>
    <t>1SDA054972R1</t>
  </si>
  <si>
    <t>Diafragmas separadores tipo PB200 altos (H=200 mm) -4 Pzs -3 Polos para T4-T5</t>
  </si>
  <si>
    <t>1SDA054973R1</t>
  </si>
  <si>
    <t>PB200 T4-5-7-T7M-X1 4p DIAF.SEP.ALT 6pcs</t>
  </si>
  <si>
    <t>1SDA054974R1</t>
  </si>
  <si>
    <t xml:space="preserve">KIT F T4 6pcs                           </t>
  </si>
  <si>
    <t>1SDA054975R1</t>
  </si>
  <si>
    <t xml:space="preserve">KIT F T4 8pcs                           </t>
  </si>
  <si>
    <t>1SDA054976R1</t>
  </si>
  <si>
    <t xml:space="preserve">KIT F T4 3pcs                           </t>
  </si>
  <si>
    <t>1SDA054977R1</t>
  </si>
  <si>
    <t xml:space="preserve">KIT F T4 4pcs                           </t>
  </si>
  <si>
    <t>1SDA054978R1</t>
  </si>
  <si>
    <t xml:space="preserve">KIT FC Cu 1x185mm2 T4 6pcs              </t>
  </si>
  <si>
    <t>1SDA054979R1</t>
  </si>
  <si>
    <t xml:space="preserve">KIT FC Cu 1x185mm2 T4 8pcs              </t>
  </si>
  <si>
    <t>1SDA054980R1</t>
  </si>
  <si>
    <t xml:space="preserve">KIT FC Cu 1x185mm2 T4 3pcs              </t>
  </si>
  <si>
    <t>1SDA054981R1</t>
  </si>
  <si>
    <t xml:space="preserve">KIT FC Cu 1x185mm2 T4 4pcs              </t>
  </si>
  <si>
    <t>1SDA054982R1</t>
  </si>
  <si>
    <t xml:space="preserve">KIT FC CuAl 1x50mm2 T4 6pcs             </t>
  </si>
  <si>
    <t>1SDA054983R1</t>
  </si>
  <si>
    <t xml:space="preserve">KIT FC CuAl 1x50mm2 T4 8pcs             </t>
  </si>
  <si>
    <t>1SDA054984R1</t>
  </si>
  <si>
    <t xml:space="preserve">KIT FC CuAl 1x50mm2 T4 3pcs             </t>
  </si>
  <si>
    <t>1SDA054985R1</t>
  </si>
  <si>
    <t xml:space="preserve">KIT FC CuAl 1x50mm2 T4 4pcs             </t>
  </si>
  <si>
    <t>Juego de Terminales frontales FC CuAl para alojar cables de 6…185 mm2 (10…350 Kcmil) para interruptor T4 hasta 320 A, 6 Pzs</t>
  </si>
  <si>
    <t>1SDA054987R1</t>
  </si>
  <si>
    <t xml:space="preserve">KIT FC CuAl 1x185mm2 T4 8pcs            </t>
  </si>
  <si>
    <t>1SDA054988R1</t>
  </si>
  <si>
    <t xml:space="preserve">KIT FC CuAl 1x185mm2 T4 3pcs            </t>
  </si>
  <si>
    <t>1SDA054989R1</t>
  </si>
  <si>
    <t xml:space="preserve">KIT FC CuAl 1x185mm2 T4 4pcs            </t>
  </si>
  <si>
    <t>1SDA054990R1</t>
  </si>
  <si>
    <t xml:space="preserve">KIT FC CuAl 2x150mm2 T4 6pcs            </t>
  </si>
  <si>
    <t>1SDA054991R1</t>
  </si>
  <si>
    <t xml:space="preserve">KIT FC CuAl 2x150mm2 T4 8pcs            </t>
  </si>
  <si>
    <t>1SDA054992R1</t>
  </si>
  <si>
    <t xml:space="preserve">KIT FC CuAl 2x150mm2 T4 3pcs            </t>
  </si>
  <si>
    <t>1SDA054993R1</t>
  </si>
  <si>
    <t xml:space="preserve">KIT FC CuAl 2x150mm2 T4 4pcs            </t>
  </si>
  <si>
    <t>1SDA054996R1</t>
  </si>
  <si>
    <t xml:space="preserve">KIT MC CuAl 6x35mm2 T4 3pcs             </t>
  </si>
  <si>
    <t>1SDA054997R1</t>
  </si>
  <si>
    <t xml:space="preserve">KIT MC CuAl 6x35mm2 T4 4pcs             </t>
  </si>
  <si>
    <t>1SDA054998R1</t>
  </si>
  <si>
    <t xml:space="preserve">KIT EF T4 6pcs                          </t>
  </si>
  <si>
    <t>1SDA054999R1</t>
  </si>
  <si>
    <t xml:space="preserve">KIT EF T4 8pcs                          </t>
  </si>
  <si>
    <t>1SDA055000R1</t>
  </si>
  <si>
    <t xml:space="preserve">KIT EF T4 3pcs                          </t>
  </si>
  <si>
    <t>1SDA055001R1</t>
  </si>
  <si>
    <t xml:space="preserve">KIT EF T4 4pcs                          </t>
  </si>
  <si>
    <t>1SDA055002R1</t>
  </si>
  <si>
    <t xml:space="preserve">KIT ES T4 6pcs                          </t>
  </si>
  <si>
    <t>1SDA055003R1</t>
  </si>
  <si>
    <t xml:space="preserve">KIT ES T4 8pcs                          </t>
  </si>
  <si>
    <t>1SDA055004R1</t>
  </si>
  <si>
    <t xml:space="preserve">KIT ES T4 3pcs                          </t>
  </si>
  <si>
    <t>1SDA055005R1</t>
  </si>
  <si>
    <t xml:space="preserve">KIT ES T4 4pcs                          </t>
  </si>
  <si>
    <t>1SDA055006R1</t>
  </si>
  <si>
    <t xml:space="preserve">KIT R T4 6pcs                           </t>
  </si>
  <si>
    <t>1SDA055007R1</t>
  </si>
  <si>
    <t xml:space="preserve">KIT R T4 8pcs                           </t>
  </si>
  <si>
    <t>1SDA055008R1</t>
  </si>
  <si>
    <t xml:space="preserve">KIT R T4 3pcs                           </t>
  </si>
  <si>
    <t>1SDA055009R1</t>
  </si>
  <si>
    <t xml:space="preserve">KIT R T4 4pcs                           </t>
  </si>
  <si>
    <t>1SDA055010R1</t>
  </si>
  <si>
    <t xml:space="preserve">KIT F T5 6pcs                           </t>
  </si>
  <si>
    <t>1SDA055011R1</t>
  </si>
  <si>
    <t xml:space="preserve">KIT F T5 8pcs                           </t>
  </si>
  <si>
    <t>1SDA055012R1</t>
  </si>
  <si>
    <t xml:space="preserve">KIT F T5 3pcs                           </t>
  </si>
  <si>
    <t>1SDA055013R1</t>
  </si>
  <si>
    <t xml:space="preserve">KIT F T5 4pcs                           </t>
  </si>
  <si>
    <t>1SDA055014R1</t>
  </si>
  <si>
    <t xml:space="preserve">KIT FC Cu 1x240mm2 T5 400 6pcs          </t>
  </si>
  <si>
    <t>1SDA055015R1</t>
  </si>
  <si>
    <t xml:space="preserve">KIT FC Cu 1x240mm2 T5 400 8pcs          </t>
  </si>
  <si>
    <t>1SDA055016R1</t>
  </si>
  <si>
    <t xml:space="preserve">KIT FC Cu 1x240mm2 T5 400 3pcs          </t>
  </si>
  <si>
    <t>1SDA055017R1</t>
  </si>
  <si>
    <t xml:space="preserve">KIT FC Cu 1x240mm2 T5 400 4pcs          </t>
  </si>
  <si>
    <t>1SDA055018R1</t>
  </si>
  <si>
    <t xml:space="preserve">KIT FC CuAl 1x240mm2 T5 400 6pcs        </t>
  </si>
  <si>
    <t>1SDA055019R1</t>
  </si>
  <si>
    <t xml:space="preserve">KIT FC CuAl 1x240mm2 T5 400 8pcs        </t>
  </si>
  <si>
    <t>1SDA055020R1</t>
  </si>
  <si>
    <t xml:space="preserve">KIT FC CuAl 1x240mm2 T5 400 3pcs        </t>
  </si>
  <si>
    <t>1SDA055021R1</t>
  </si>
  <si>
    <t xml:space="preserve">KIT FC CuAl 1x240mm2 T5 400 4pcs        </t>
  </si>
  <si>
    <t xml:space="preserve">Juego de Terminales frontales FC CuAl para alojar 1 cable de 95...300 mm2 (3/0...500 Kcmil) para interruptor T5 hasta 400 A, 6 Pzs </t>
  </si>
  <si>
    <t>1SDA055023R1</t>
  </si>
  <si>
    <t xml:space="preserve">KIT FC CuAl 1x300mm2 T5 400 8pcs        </t>
  </si>
  <si>
    <t>1SDA055024R1</t>
  </si>
  <si>
    <t xml:space="preserve">KIT FC CuAl 1x300mm2 T5 400 3pcs        </t>
  </si>
  <si>
    <t>1SDA055025R1</t>
  </si>
  <si>
    <t xml:space="preserve">KIT FC CuAl 1x300mm2 T5 400 4pcs        </t>
  </si>
  <si>
    <t>1SDA055026R1</t>
  </si>
  <si>
    <t xml:space="preserve">KIT FC CuAl 2x120mm2 T5 400 6pcs        </t>
  </si>
  <si>
    <t>1SDA055027R1</t>
  </si>
  <si>
    <t xml:space="preserve">KIT FC CuAl 2x120mm2 T5 400 8pcs        </t>
  </si>
  <si>
    <t>1SDA055028R1</t>
  </si>
  <si>
    <t xml:space="preserve">KIT FC CuAl 2x120mm2 T5 400 3pcs        </t>
  </si>
  <si>
    <t>1SDA055029R1</t>
  </si>
  <si>
    <t xml:space="preserve">KIT FC CuAl 2x120mm2 T5 400 4pcs        </t>
  </si>
  <si>
    <t>Juego de Terminales frontales borne externo FC CuAl para alojar 2 cables  de 95...240 mm2 (3/0...500 Kcmil) para interruptor T5 hasta 630 A, 6 Pzs</t>
  </si>
  <si>
    <t>1SDA055031R1</t>
  </si>
  <si>
    <t xml:space="preserve">KIT FC CuAl 2x240mm2 T5 630 8pcs        </t>
  </si>
  <si>
    <t>1SDA055032R1</t>
  </si>
  <si>
    <t xml:space="preserve">KIT FC CuAl 2x240mm2 T5 630 3pcs        </t>
  </si>
  <si>
    <t>1SDA055033R1</t>
  </si>
  <si>
    <t xml:space="preserve">KIT FC CuAl 2x240mm2 T5 630 4pcs        </t>
  </si>
  <si>
    <t>1SDA055034R1</t>
  </si>
  <si>
    <t xml:space="preserve">KIT EF T5 6pcs                          </t>
  </si>
  <si>
    <t>1SDA055035R1</t>
  </si>
  <si>
    <t xml:space="preserve">KIT EF T5 8pcs                          </t>
  </si>
  <si>
    <t>1SDA055036R1</t>
  </si>
  <si>
    <t xml:space="preserve">KIT EF T5 3pcs                          </t>
  </si>
  <si>
    <t>1SDA055037R1</t>
  </si>
  <si>
    <t xml:space="preserve">KIT EF T5 4pcs                          </t>
  </si>
  <si>
    <t>1SDA055038R1</t>
  </si>
  <si>
    <t xml:space="preserve">KIT ES T5 6pcs                          </t>
  </si>
  <si>
    <t>1SDA055039R1</t>
  </si>
  <si>
    <t xml:space="preserve">KIT ES T5 8pcs                          </t>
  </si>
  <si>
    <t>1SDA055040R1</t>
  </si>
  <si>
    <t xml:space="preserve">KIT ES T5 3pcs                          </t>
  </si>
  <si>
    <t>1SDA055041R1</t>
  </si>
  <si>
    <t xml:space="preserve">KIT ES T5 4pcs                          </t>
  </si>
  <si>
    <t>1SDA055042R1</t>
  </si>
  <si>
    <t xml:space="preserve">KIT R T5 6pcs                           </t>
  </si>
  <si>
    <t>1SDA055043R1</t>
  </si>
  <si>
    <t xml:space="preserve">KIT R T5 8pcs                           </t>
  </si>
  <si>
    <t>1SDA055044R1</t>
  </si>
  <si>
    <t xml:space="preserve">KIT R T5 3pcs                           </t>
  </si>
  <si>
    <t>1SDA055045R1</t>
  </si>
  <si>
    <t xml:space="preserve">KIT R T5 4pcs                           </t>
  </si>
  <si>
    <t>1SDA055046R1</t>
  </si>
  <si>
    <t xml:space="preserve">KIT AuxV T4 3pcs x KIT FC Cu            </t>
  </si>
  <si>
    <t>1SDA055047R1</t>
  </si>
  <si>
    <t xml:space="preserve">KIT AuxV T4 4pcs x KIT FC Cu            </t>
  </si>
  <si>
    <t>1SDA055048R1</t>
  </si>
  <si>
    <t xml:space="preserve">KIT AuxV T4-T5 3pcs x KIT F             </t>
  </si>
  <si>
    <t>1SDA055049R1</t>
  </si>
  <si>
    <t xml:space="preserve">KIT AuxV T4-T5 4pcs x KIT F             </t>
  </si>
  <si>
    <t>1SDA055050R1</t>
  </si>
  <si>
    <t>AUX-SA T4-T5 1S51 NO FOR PR221-222-222MP</t>
  </si>
  <si>
    <t>1SDA055051R1</t>
  </si>
  <si>
    <t>FDU T4-T5 FRONT DISPLAY UNIT x PR222-223</t>
  </si>
  <si>
    <t>1SDA055052R1</t>
  </si>
  <si>
    <t xml:space="preserve">TA NEUTRO EXT 100A T4                   </t>
  </si>
  <si>
    <t>1SDA055053R1</t>
  </si>
  <si>
    <t xml:space="preserve">TA NEUTRO EXT 160A T4                   </t>
  </si>
  <si>
    <t>1SDA055054R1</t>
  </si>
  <si>
    <t xml:space="preserve">TA NEUTRO EXT 250A T4                   </t>
  </si>
  <si>
    <t>1SDA055055R1</t>
  </si>
  <si>
    <t xml:space="preserve">TA NEUTRO EXT 320A T4 320               </t>
  </si>
  <si>
    <t>1SDA055056R1</t>
  </si>
  <si>
    <t xml:space="preserve">TA NEUTRO EXT 320A T5                   </t>
  </si>
  <si>
    <t>1SDA055057R1</t>
  </si>
  <si>
    <t xml:space="preserve">TA NEUTRO EXT 400A T5                   </t>
  </si>
  <si>
    <t>1SDA055058R1</t>
  </si>
  <si>
    <t xml:space="preserve">TA NEUTRO EXT 630A T5 630               </t>
  </si>
  <si>
    <t>1SDA055059R1</t>
  </si>
  <si>
    <t>X3 PER PR222DS/P/PD T4..T6F &gt;SEGN.ALL.-L</t>
  </si>
  <si>
    <t>1SDA055060R1</t>
  </si>
  <si>
    <t xml:space="preserve">X4 PER PR222DS/P/PD T4..T6 F CON N EXT  </t>
  </si>
  <si>
    <t>1SDA055061R1</t>
  </si>
  <si>
    <t>X3 PER PR222DS/P/PD T4..T6P/W &gt;SEGN.AL-L</t>
  </si>
  <si>
    <t>1SDA055062R1</t>
  </si>
  <si>
    <t>X4 PER PR222DS/P/PD T4..T6 P/W CON N EXT</t>
  </si>
  <si>
    <t>1SDA055063R1</t>
  </si>
  <si>
    <t xml:space="preserve">PROLUNGA 6pin AUX T4-T5-T6 P/W          </t>
  </si>
  <si>
    <t>1SDA055064R1</t>
  </si>
  <si>
    <t xml:space="preserve">PROLUNGA 12pin AUX T4-T5-T6 P/W         </t>
  </si>
  <si>
    <t>1SDA055065R1</t>
  </si>
  <si>
    <t xml:space="preserve">PROLUNGA 10pin MOE AUE T4-T5-T6 P/W     </t>
  </si>
  <si>
    <t>1SDA055066R1</t>
  </si>
  <si>
    <t>DIALOGO PR222DS/PD-LSI MOD.T4-5-6 (EXTR)</t>
  </si>
  <si>
    <t>1SDA055067R1</t>
  </si>
  <si>
    <t>DIALOGO PR222DS/PD-LSIG MOD.T4-5-6 (EXT)</t>
  </si>
  <si>
    <t>1SDA055068R1</t>
  </si>
  <si>
    <t xml:space="preserve">T4N 250 MA 10-140 3p F F                </t>
  </si>
  <si>
    <t>1SDA055069R1</t>
  </si>
  <si>
    <t xml:space="preserve">T4N 250 MA 25-350 3p F F                </t>
  </si>
  <si>
    <t>1SDA055070R1</t>
  </si>
  <si>
    <t xml:space="preserve">T4N 250 MA 52-728 3p F F                </t>
  </si>
  <si>
    <t>1SDA055071R1</t>
  </si>
  <si>
    <t xml:space="preserve">T4S 250 MA 10-140 3p F F                </t>
  </si>
  <si>
    <t>1SDA055072R1</t>
  </si>
  <si>
    <t xml:space="preserve">T4S 250 MA 25-350 3p F F                </t>
  </si>
  <si>
    <t>1SDA055073R1</t>
  </si>
  <si>
    <t xml:space="preserve">T4S 250 MA 52-728 3p F F                </t>
  </si>
  <si>
    <t>1SDA055074R1</t>
  </si>
  <si>
    <t xml:space="preserve">T4L 250 MA 10-140 3p F F                </t>
  </si>
  <si>
    <t>1SDA055075R1</t>
  </si>
  <si>
    <t xml:space="preserve">T4L 250 MA 25-350 3p F F                </t>
  </si>
  <si>
    <t>1SDA055076R1</t>
  </si>
  <si>
    <t xml:space="preserve">T4L 250 MA 52-728 3p F F                </t>
  </si>
  <si>
    <t>1SDA055093R1</t>
  </si>
  <si>
    <t xml:space="preserve">SG.TMG 320-1600 T5 3p                   </t>
  </si>
  <si>
    <t>1SDA055094R1</t>
  </si>
  <si>
    <t xml:space="preserve">MARCO PARA LA PUERTA X CELDA T4-T5 F/P  </t>
  </si>
  <si>
    <t>1SDA055095R1</t>
  </si>
  <si>
    <t xml:space="preserve">MARCO PARA LA PUERTA X CELDA T4-T5 W    </t>
  </si>
  <si>
    <t>1SDA055096R1</t>
  </si>
  <si>
    <t xml:space="preserve">MARCO x LA PUERTA RC222 4p T4-T5 F/P/W  </t>
  </si>
  <si>
    <t>1SDA055097R1</t>
  </si>
  <si>
    <t xml:space="preserve">SOLENOIDE DE APERT. RC222-223/4/5 T4-T5 </t>
  </si>
  <si>
    <t>1SDA055098R1</t>
  </si>
  <si>
    <t xml:space="preserve">SG.TMG 400-2000 T5 3p                   </t>
  </si>
  <si>
    <t>1SDA055099R1</t>
  </si>
  <si>
    <t xml:space="preserve">SG.TMG 500-2500 T5 630 3p               </t>
  </si>
  <si>
    <t>1SDA055101R1</t>
  </si>
  <si>
    <t xml:space="preserve">SG.TMG 320-1600 T5 4p InN=100%In        </t>
  </si>
  <si>
    <t>1SDA055102R1</t>
  </si>
  <si>
    <t xml:space="preserve">SG.TMG 400-2000 T5 4p InN=100%In        </t>
  </si>
  <si>
    <t>1SDA055103R1</t>
  </si>
  <si>
    <t xml:space="preserve">SG.TMG 500-2500 T5 630 4p InN=100%In    </t>
  </si>
  <si>
    <t>1SDA055153R1</t>
  </si>
  <si>
    <t>KIT FC CuAl 2x95mm2 T2 3pcs</t>
  </si>
  <si>
    <t>1SDA055154R1</t>
  </si>
  <si>
    <t>KIT FC CuAl 2x95mm2 T2 4pcs</t>
  </si>
  <si>
    <t>1SDA055155R1</t>
  </si>
  <si>
    <t>KIT FC CuAl 2x150mm2 T3 6pz</t>
  </si>
  <si>
    <t>1SDA055156R1</t>
  </si>
  <si>
    <t>KIT FC CuAl 2x150mm2 T3 8pcs</t>
  </si>
  <si>
    <t>1SDA055157R1</t>
  </si>
  <si>
    <t>KIT FC CuAl 2x150mm2 T3 3pcs</t>
  </si>
  <si>
    <t>1SDA055158R1</t>
  </si>
  <si>
    <t>KIT FC CuAl 2x150mm2 T3 4pcs</t>
  </si>
  <si>
    <t>1SDA055159R1</t>
  </si>
  <si>
    <t xml:space="preserve">SG.EL.PR221DS-LS/I In=630 T5 630 4p     </t>
  </si>
  <si>
    <t>1SDA055160R1</t>
  </si>
  <si>
    <t xml:space="preserve">SG.EL.PR221DS-I In=630 T5 630 4p        </t>
  </si>
  <si>
    <t>1SDA055161R1</t>
  </si>
  <si>
    <t xml:space="preserve">SG.EL.PR222DS/P-LSI In=630 T5 630 4p    </t>
  </si>
  <si>
    <t>1SDA055162R1</t>
  </si>
  <si>
    <t xml:space="preserve">SG.EL.PR222DS/P-LSIG In=630 T5 630 4p   </t>
  </si>
  <si>
    <t>1SDA055167R1</t>
  </si>
  <si>
    <t>T2S MCP-UL/CSA Iu=20-240 3p FF</t>
  </si>
  <si>
    <t>1SDA055168R1</t>
  </si>
  <si>
    <t>T2S MCP-UL/CSA Iu=50-300 3p FF</t>
  </si>
  <si>
    <t>1SDA055169R1</t>
  </si>
  <si>
    <t>T2S MCP-UL/CSA Iu=100-1200 3p FF</t>
  </si>
  <si>
    <t>1SDA055170R1</t>
  </si>
  <si>
    <t>T2H MCP-UL/CSA Iu=20-240 3p FF</t>
  </si>
  <si>
    <t>1SDA055171R1</t>
  </si>
  <si>
    <t>T2H MCP-UL/CSA Iu=50-300 3p FF</t>
  </si>
  <si>
    <t>1SDA055172R1</t>
  </si>
  <si>
    <t>T2H MCP-UL/CSA Iu=100-1200 3p</t>
  </si>
  <si>
    <t>1SDA055173R1</t>
  </si>
  <si>
    <t xml:space="preserve">ADP 5pin SOR/UVR RC T4-T5-T6 P/W        </t>
  </si>
  <si>
    <t>1SDA055214R1</t>
  </si>
  <si>
    <t xml:space="preserve">T2S 100 UL/CSA PR221DS-LS In=25A 3p F F </t>
  </si>
  <si>
    <t>1SDA055215R1</t>
  </si>
  <si>
    <t xml:space="preserve">T2S 100 UL/CSA PR221DS-LS In=60A 3p F F </t>
  </si>
  <si>
    <t>1SDA055216R1</t>
  </si>
  <si>
    <t>T2S 100 UL/CSA PR221DS-LS In=100A 3p F F</t>
  </si>
  <si>
    <t>1SDA055217R1</t>
  </si>
  <si>
    <t xml:space="preserve">T2S 100 UL/CSA PR221DS-LS In=25A 4p F F </t>
  </si>
  <si>
    <t>1SDA055218R1</t>
  </si>
  <si>
    <t xml:space="preserve">T2S 100 UL/CSA PR221DS-LS In=60A 4p F F </t>
  </si>
  <si>
    <t>1SDA055219R1</t>
  </si>
  <si>
    <t>T2S 100 UL/CSA PR221DS-LS In=100A 4p F F</t>
  </si>
  <si>
    <t>1SDA055220R1</t>
  </si>
  <si>
    <t xml:space="preserve">T2H 100 UL/CSA PR221DS-LS In=25A 3p F F </t>
  </si>
  <si>
    <t>1SDA055221R1</t>
  </si>
  <si>
    <t xml:space="preserve">T2H 100 UL/CSA PR221DS-LS In=60A 3p F F </t>
  </si>
  <si>
    <t>1SDA055222R1</t>
  </si>
  <si>
    <t>T2H UL/CSA PR221DS-LS 100A 3p</t>
  </si>
  <si>
    <t>1SDA055223R1</t>
  </si>
  <si>
    <t xml:space="preserve">T2H 100 UL/CSA PR221DS-LS In=25A 4p F F </t>
  </si>
  <si>
    <t>1SDA055224R1</t>
  </si>
  <si>
    <t xml:space="preserve">T2H 100 UL/CSA PR221DS-LS In=60A 4p F F </t>
  </si>
  <si>
    <t>1SDA055225R1</t>
  </si>
  <si>
    <t>T2H 100 UL/CSA PR221DS-LS In=100A 4p F F</t>
  </si>
  <si>
    <t>1SDA055230R1</t>
  </si>
  <si>
    <t>KLF-D FP T4..T6 BL.CHIAVE 1INT.x P/FISSA</t>
  </si>
  <si>
    <t>1SDA055231R1</t>
  </si>
  <si>
    <t>KLF-S FP T4..T6 BL.CHIAVE 2INT.x P/FISSA</t>
  </si>
  <si>
    <t>1SDA055232R1</t>
  </si>
  <si>
    <t>PLL FP T4..T6 BL.LUCCHETTI xP/FISSA ESTR</t>
  </si>
  <si>
    <t>1SDA055233R1</t>
  </si>
  <si>
    <t>KLF-D RONIS FP T4..T6 BL.CHIAVE xP/FIX W</t>
  </si>
  <si>
    <t>1SDA055234R1</t>
  </si>
  <si>
    <t xml:space="preserve">RHD_EM T4-T5 W EMER. DIRETTA            </t>
  </si>
  <si>
    <t>1SDA055271R1</t>
  </si>
  <si>
    <t xml:space="preserve">KIT ES FP T5 630 3pcs                   </t>
  </si>
  <si>
    <t>1SDA055272R1</t>
  </si>
  <si>
    <t xml:space="preserve">KIT ES FP T5 630 4pcs                   </t>
  </si>
  <si>
    <t>1SDA055273R1</t>
  </si>
  <si>
    <t xml:space="preserve">CONNETTORE 3pin SOR2-C SUPPL. T4-T5     </t>
  </si>
  <si>
    <t>1SDA055361R1</t>
  </si>
  <si>
    <t>AUX-C T1-T2-T3 3Q 1SY 24 Vdc</t>
  </si>
  <si>
    <t>1SDA055362R1</t>
  </si>
  <si>
    <t xml:space="preserve">Kit FC Cu 2x240mm2 T5 630 6pcs          </t>
  </si>
  <si>
    <t>1SDA055363R1</t>
  </si>
  <si>
    <t xml:space="preserve">Kit FC Cu 2x240mm2 T5 630 8pcs          </t>
  </si>
  <si>
    <t>1SDA055364R1</t>
  </si>
  <si>
    <t xml:space="preserve">Kit FC Cu 2x240mm2 T5 630 3pcs          </t>
  </si>
  <si>
    <t>1SDA055365R1</t>
  </si>
  <si>
    <t xml:space="preserve">Kit FC Cu 2x240mm2 T5 630 4pcs          </t>
  </si>
  <si>
    <t>1SDA055366R1</t>
  </si>
  <si>
    <t xml:space="preserve">KIT FLD per RC T4-T5 W 4p &lt;MP P         </t>
  </si>
  <si>
    <t>1SDA055411R1</t>
  </si>
  <si>
    <t xml:space="preserve">T4N 250 UL/CSA PR221DS-LS/I 100 3p F F  </t>
  </si>
  <si>
    <t>1SDA055412R1</t>
  </si>
  <si>
    <t xml:space="preserve">T4N 250 UL/CSA PR221DS-LS/I 150 3p F F  </t>
  </si>
  <si>
    <t>1SDA055413R1</t>
  </si>
  <si>
    <t xml:space="preserve">T4N 250 UL/CSA PR221DS-LS/I 250 3p F F  </t>
  </si>
  <si>
    <t>1SDA055414R1</t>
  </si>
  <si>
    <t xml:space="preserve">T4N 250 UL/CSA PR222DS/P-LSI 100 3p F F </t>
  </si>
  <si>
    <t>1SDA055415R1</t>
  </si>
  <si>
    <t xml:space="preserve">T4N 250 UL/CSA PR222DS/P-LSI 150 3p F F </t>
  </si>
  <si>
    <t>1SDA055416R1</t>
  </si>
  <si>
    <t xml:space="preserve">T4N 250 UL/CSA PR222DS/P-LSI 250 3p F F </t>
  </si>
  <si>
    <t>1SDA055417R1</t>
  </si>
  <si>
    <t>T4N 250 UL/CSA PR222DS/P-LSIG 100 3p F F</t>
  </si>
  <si>
    <t>1SDA055418R1</t>
  </si>
  <si>
    <t>T4N 250 UL/CSA PR222DS/P-LSIG 150 3p F F</t>
  </si>
  <si>
    <t>1SDA055419R1</t>
  </si>
  <si>
    <t>T4N 250 UL/CSA PR222DS/P-LSIG 250 3p F F</t>
  </si>
  <si>
    <t>1SDA055420R1</t>
  </si>
  <si>
    <t xml:space="preserve">T4S 250 UL/CSA PR221DS-LS/I 100 3p F F  </t>
  </si>
  <si>
    <t>1SDA055421R1</t>
  </si>
  <si>
    <t xml:space="preserve">T4S 250 UL/CSA PR221DS-LS/I 150 3p F F  </t>
  </si>
  <si>
    <t>1SDA055422R1</t>
  </si>
  <si>
    <t xml:space="preserve">T4S 250 UL/CSA PR221DS-LS/I 250 3p F F  </t>
  </si>
  <si>
    <t>1SDA055423R1</t>
  </si>
  <si>
    <t xml:space="preserve">T4S 250 UL/CSA PR222DS/P-LSI 100 3p F F </t>
  </si>
  <si>
    <t>1SDA055424R1</t>
  </si>
  <si>
    <t xml:space="preserve">T4S 250 UL/CSA PR222DS/P-LSI 150 3p F F </t>
  </si>
  <si>
    <t>1SDA055425R1</t>
  </si>
  <si>
    <t xml:space="preserve">T4S 250 UL/CSA PR222DS/P-LSI 250 3p F F </t>
  </si>
  <si>
    <t>1SDA055426R1</t>
  </si>
  <si>
    <t>T4S 250 UL/CSA PR222DS/P-LSIG 100 3p F F</t>
  </si>
  <si>
    <t>1SDA055427R1</t>
  </si>
  <si>
    <t>T4S 250 UL/CSA PR222DS/P-LSIG 150 3p F F</t>
  </si>
  <si>
    <t>1SDA055428R1</t>
  </si>
  <si>
    <t>T4S 250 UL/CSA PR222DS/P-LSIG 250 3p F F</t>
  </si>
  <si>
    <t>1SDA055429R1</t>
  </si>
  <si>
    <t xml:space="preserve">T4H 250 UL/CSA PR221DS-LS/I 100 3p F F  </t>
  </si>
  <si>
    <t>1SDA055430R1</t>
  </si>
  <si>
    <t xml:space="preserve">T4H 250 UL/CSA PR221DS-LS/I 150 3p F F  </t>
  </si>
  <si>
    <t>1SDA055431R1</t>
  </si>
  <si>
    <t xml:space="preserve">T4H 250 UL/CSA PR221DS-LS/I 250 3p F F  </t>
  </si>
  <si>
    <t>1SDA055432R1</t>
  </si>
  <si>
    <t xml:space="preserve">T4H 250 UL/CSA PR222DS/P-LSI 100 3p F F </t>
  </si>
  <si>
    <t>1SDA055433R1</t>
  </si>
  <si>
    <t xml:space="preserve">T4H 250 UL/CSA PR222DS/P-LSI 150 3p F F </t>
  </si>
  <si>
    <t>1SDA055434R1</t>
  </si>
  <si>
    <t xml:space="preserve">T4H 250 UL/CSA PR222DS/P-LSI 250 3p F F </t>
  </si>
  <si>
    <t>1SDA055435R1</t>
  </si>
  <si>
    <t>T4H 250 UL/CSA PR222DS/P-LSIG 100 3p F F</t>
  </si>
  <si>
    <t>1SDA055436R1</t>
  </si>
  <si>
    <t>T4H 250 UL/CSA PR222DS/P-LSIG 150 3p F F</t>
  </si>
  <si>
    <t>1SDA055437R1</t>
  </si>
  <si>
    <t>T4H 250 UL/CSA PR222DS/P-LSIG 250 3p F F</t>
  </si>
  <si>
    <t>1SDA055438R1</t>
  </si>
  <si>
    <t xml:space="preserve">T4L 250 UL/CSA PR221DS-LS/I 100 3p F F  </t>
  </si>
  <si>
    <t>1SDA055439R1</t>
  </si>
  <si>
    <t xml:space="preserve">T4L 250 UL/CSA PR221DS-LS/I 150 3p F F  </t>
  </si>
  <si>
    <t>1SDA055440R1</t>
  </si>
  <si>
    <t xml:space="preserve">T4L 250 UL/CSA PR221DS-LS/I 250 3p F F  </t>
  </si>
  <si>
    <t>1SDA055441R1</t>
  </si>
  <si>
    <t xml:space="preserve">T4L 250 UL/CSA PR222DS/P-LSI 100 3p F F </t>
  </si>
  <si>
    <t>1SDA055442R1</t>
  </si>
  <si>
    <t xml:space="preserve">T4L 250 UL/CSA PR222DS/P-LSI 150 3p F F </t>
  </si>
  <si>
    <t>1SDA055443R1</t>
  </si>
  <si>
    <t xml:space="preserve">T4L 250 UL/CSA PR222DS/P-LSI 250 3p F F </t>
  </si>
  <si>
    <t>1SDA055444R1</t>
  </si>
  <si>
    <t>T4L 250 UL/CSA PR222DS/P-LSIG 100 3p F F</t>
  </si>
  <si>
    <t>1SDA055445R1</t>
  </si>
  <si>
    <t>T4L 250 UL/CSA PR222DS/P-LSIG 150 3p F F</t>
  </si>
  <si>
    <t>1SDA055446R1</t>
  </si>
  <si>
    <t>T4L 250 UL/CSA PR222DS/P-LSIG 250 3p F F</t>
  </si>
  <si>
    <t>1SDA055447R1</t>
  </si>
  <si>
    <t xml:space="preserve">T4V 250 UL/CSA PR221DS-LS/I 100 3p F F  </t>
  </si>
  <si>
    <t>1SDA055448R1</t>
  </si>
  <si>
    <t xml:space="preserve">T4V 250 UL/CSA PR221DS-LS/I 150 3p F F  </t>
  </si>
  <si>
    <t>1SDA055449R1</t>
  </si>
  <si>
    <t xml:space="preserve">T4V 250 UL/CSA PR221DS-LS/I 250 3p F F  </t>
  </si>
  <si>
    <t>1SDA055450R1</t>
  </si>
  <si>
    <t xml:space="preserve">T4V 250 UL/CSA PR222DS/P-LSI 100 3p F F </t>
  </si>
  <si>
    <t>1SDA055451R1</t>
  </si>
  <si>
    <t xml:space="preserve">T4V 250 UL/CSA PR222DS/P-LSI 150 3p F F </t>
  </si>
  <si>
    <t>1SDA055452R1</t>
  </si>
  <si>
    <t xml:space="preserve">T4V 250 UL/CSA PR222DS/P-LSI 250 3p F F </t>
  </si>
  <si>
    <t>1SDA055453R1</t>
  </si>
  <si>
    <t>T4V 250 UL/CSA PR222DS/P-LSIG 100 3p F F</t>
  </si>
  <si>
    <t>1SDA055454R1</t>
  </si>
  <si>
    <t>T4V 250 UL/CSA PR222DS/P-LSIG 150 3p F F</t>
  </si>
  <si>
    <t>1SDA055455R1</t>
  </si>
  <si>
    <t>T4V 250 UL/CSA PR222DS/P-LSIG 250 3p F F</t>
  </si>
  <si>
    <t>1SDA055456R1</t>
  </si>
  <si>
    <t xml:space="preserve">SG.EL.PR221DS-LS/I In=150 T4 3p UL      </t>
  </si>
  <si>
    <t>1SDA055463R1</t>
  </si>
  <si>
    <t>T2S100 MCP-UL/CSA PR221DS-I In=25A 3pF F</t>
  </si>
  <si>
    <t>1SDA055464R1</t>
  </si>
  <si>
    <t>T2S100 MCP-UL/CSA PR221DS-I In=60A 3pF F</t>
  </si>
  <si>
    <t>1SDA055465R1</t>
  </si>
  <si>
    <t>T2S100 MCP-UL/CSA PR221DS-I In=100A 3pFF</t>
  </si>
  <si>
    <t>1SDA055466R1</t>
  </si>
  <si>
    <t>T2H100 MCP-UL/CSA PR221DS-I In=25A 3pF F</t>
  </si>
  <si>
    <t>1SDA055467R1</t>
  </si>
  <si>
    <t>T2H100 MCP-UL/CSA PR221DS-I In=60A 3pF F</t>
  </si>
  <si>
    <t>1SDA055468R1</t>
  </si>
  <si>
    <t>T2H100 MCP-UL/CSA PR221DS-I In=100A 3pFF</t>
  </si>
  <si>
    <t>1SDA055481R1</t>
  </si>
  <si>
    <t>KIT 1/2 3 Polos W HR &gt;FP VR E1</t>
  </si>
  <si>
    <t>1SDA055482R1</t>
  </si>
  <si>
    <t>KIT 1/2 3 Polos W HR&gt;FP VR E2</t>
  </si>
  <si>
    <t>1SDA055483R1</t>
  </si>
  <si>
    <t>KIT 1/2 3 Polos W HR&gt;FP VR E3</t>
  </si>
  <si>
    <t>1SDA055484R1</t>
  </si>
  <si>
    <t xml:space="preserve">KIT W FP 3p HR 3pcs E4 &gt;FP VR </t>
  </si>
  <si>
    <t>1SDA055485R1</t>
  </si>
  <si>
    <t xml:space="preserve">KIT W FP 3p HR 3pcs E6 &gt;FP VR </t>
  </si>
  <si>
    <t>1SDA055486R1</t>
  </si>
  <si>
    <t xml:space="preserve">KIT W FP 4p HR 4pcs E1 &gt;FP VR </t>
  </si>
  <si>
    <t>1SDA055487R1</t>
  </si>
  <si>
    <t xml:space="preserve">KIT W FP 4p HR 4pcs E2 &gt;FP VR </t>
  </si>
  <si>
    <t>1SDA055488R1</t>
  </si>
  <si>
    <t xml:space="preserve">KIT W FP 4p HR 4pcs E3 &gt;FP VR </t>
  </si>
  <si>
    <t>1SDA055489R1</t>
  </si>
  <si>
    <t xml:space="preserve">KIT W FP 4p HR 4pcs E4 &gt;FP VR </t>
  </si>
  <si>
    <t>1SDA055490R1</t>
  </si>
  <si>
    <t xml:space="preserve">KIT W FP 4p HR 4pcs E6 &gt;FP VR </t>
  </si>
  <si>
    <t>1SDA055491R1</t>
  </si>
  <si>
    <t xml:space="preserve">KIT W FP 3p VR 3pcs E1 &gt;FP HR </t>
  </si>
  <si>
    <t>1SDA055492R1</t>
  </si>
  <si>
    <t xml:space="preserve">KIT W FP 3p VR 3pcs E2 &gt;FP HR </t>
  </si>
  <si>
    <t>1SDA055493R1</t>
  </si>
  <si>
    <t xml:space="preserve">KIT W FP 3p VR 3pcs E3 &gt;FP HR </t>
  </si>
  <si>
    <t>1SDA055494R1</t>
  </si>
  <si>
    <t xml:space="preserve">KIT W FP 3p VR 3pcs E4 &gt;FP HR </t>
  </si>
  <si>
    <t>1SDA055495R1</t>
  </si>
  <si>
    <t xml:space="preserve">KIT W FP 3p VR 3pcs E6 &gt;FP HR </t>
  </si>
  <si>
    <t>1SDA055496R1</t>
  </si>
  <si>
    <t xml:space="preserve">KIT W FP 4p VR 4pcs E1 &gt;FP HR </t>
  </si>
  <si>
    <t>1SDA055497R1</t>
  </si>
  <si>
    <t xml:space="preserve">KIT W FP 4p VR 4pcs E2 &gt;FP HR </t>
  </si>
  <si>
    <t>1SDA055498R1</t>
  </si>
  <si>
    <t xml:space="preserve">KIT W FP 4p VR 4pcs E3 &gt;FP HR </t>
  </si>
  <si>
    <t>1SDA055499R1</t>
  </si>
  <si>
    <t xml:space="preserve">KIT W FP 4p VR 4pcs E4 &gt;FP HR </t>
  </si>
  <si>
    <t>1SDA055500R1</t>
  </si>
  <si>
    <t xml:space="preserve">KIT W FP 4p VR 4pcs E6 &gt;FP HR </t>
  </si>
  <si>
    <t>1SDA055502R1</t>
  </si>
  <si>
    <t xml:space="preserve">T5S 400 UL/CSA PR222DS/P-LSI 300 3p F F </t>
  </si>
  <si>
    <t>1SDA055504R1</t>
  </si>
  <si>
    <t>AUX-C T2 2Q 1SY - PR221</t>
  </si>
  <si>
    <t>1SDA055520R1</t>
  </si>
  <si>
    <t>E4H/f 4000 PR121/P-LI In=4000A 4p F HR</t>
  </si>
  <si>
    <t>1SDA055521R1</t>
  </si>
  <si>
    <t xml:space="preserve">E4H/f 4000 PR121/P-LSI In=4000A 4p F HR </t>
  </si>
  <si>
    <t>1SDA055522R1</t>
  </si>
  <si>
    <t>E4H/f 4000 PR121/P-LSIG In=4000A 4p F HR</t>
  </si>
  <si>
    <t>1SDA055523R1</t>
  </si>
  <si>
    <t>E4H/f 4000 PR122/P-LI In=4000A 4p F HR</t>
  </si>
  <si>
    <t>1SDA055524R1</t>
  </si>
  <si>
    <t xml:space="preserve">E4H/f 4000 PR122/P-LSI In=4000A 4p F HR </t>
  </si>
  <si>
    <t>1SDA055525R1</t>
  </si>
  <si>
    <t>E4H/f 4000 PR122/P-LSIG In=4000A 4p F HR</t>
  </si>
  <si>
    <t>1SDA055527R1</t>
  </si>
  <si>
    <t>E4H/f 4000 PR123/P-LSIG In=4000A 4p F HR</t>
  </si>
  <si>
    <t>1SDA055528R1</t>
  </si>
  <si>
    <t>E4H/f 4000 PR121/P-LI In=4000A 4p W MP</t>
  </si>
  <si>
    <t>1SDA055529R1</t>
  </si>
  <si>
    <t xml:space="preserve">E4H/f 4000 PR121/P-LSI In=4000A 4p W MP </t>
  </si>
  <si>
    <t>1SDA055530R1</t>
  </si>
  <si>
    <t>E4H/f 4000 PR121/P-LSIG In=4000A 4p W MP</t>
  </si>
  <si>
    <t>1SDA055531R1</t>
  </si>
  <si>
    <t>E4H/f 4000 PR122/P-LI In=4000A 4p W MP</t>
  </si>
  <si>
    <t>1SDA055532R1</t>
  </si>
  <si>
    <t xml:space="preserve">E4H/f 4000 PR122/P-LSI In=4000A 4p W MP </t>
  </si>
  <si>
    <t>1SDA055533R1</t>
  </si>
  <si>
    <t>E4H/f 4000 PR122/P-LSIG In=4000A 4p W MP</t>
  </si>
  <si>
    <t>1SDA055535R1</t>
  </si>
  <si>
    <t>E4H/f 4000 PR123/P-LSIG In=4000A 4p W MP</t>
  </si>
  <si>
    <t>1SDA055536R1</t>
  </si>
  <si>
    <t>E4S/f 4000 PR121/P-LI In=4000A 4p F HR</t>
  </si>
  <si>
    <t>1SDA055537R1</t>
  </si>
  <si>
    <t xml:space="preserve">E4S/f 4000 PR121/P-LSI In=4000A 4p F HR </t>
  </si>
  <si>
    <t>1SDA055538R1</t>
  </si>
  <si>
    <t>E4S/f 4000 PR121/P-LSIG In=4000A 4p F HR</t>
  </si>
  <si>
    <t>1SDA055539R1</t>
  </si>
  <si>
    <t>E4S/f 4000 PR122/P-LI In=4000A 4p F HR</t>
  </si>
  <si>
    <t>1SDA055540R1</t>
  </si>
  <si>
    <t xml:space="preserve">E4S/f 4000 PR122/P-LSI In=4000A 4p F HR </t>
  </si>
  <si>
    <t>1SDA055541R1</t>
  </si>
  <si>
    <t>E4S/f 4000 PR122/P-LSIG In=4000A 4p F HR</t>
  </si>
  <si>
    <t>1SDA055543R1</t>
  </si>
  <si>
    <t>E4S/f 4000 PR123/P-LSIG In=4000A 4p F HR</t>
  </si>
  <si>
    <t>1SDA055544R1</t>
  </si>
  <si>
    <t>E4S/f 4000 PR121/P-LI In=4000A 4p W MP</t>
  </si>
  <si>
    <t>1SDA055545R1</t>
  </si>
  <si>
    <t xml:space="preserve">E4S/f 4000 PR121/P-LSI In=4000A 4p W MP </t>
  </si>
  <si>
    <t>1SDA055546R1</t>
  </si>
  <si>
    <t>E4S/f 4000 PR121/P-LSIG In=4000A 4p W MP</t>
  </si>
  <si>
    <t>1SDA055547R1</t>
  </si>
  <si>
    <t>E4S/f 4000 PR122/P-LI In=4000A 4p W MP</t>
  </si>
  <si>
    <t>1SDA055548R1</t>
  </si>
  <si>
    <t xml:space="preserve">E4S/f 4000 PR122/P-LSI In=4000A 4p W MP </t>
  </si>
  <si>
    <t>1SDA055549R1</t>
  </si>
  <si>
    <t>E4S/f 4000 PR122/P-LSIG In=4000A 4p W MP</t>
  </si>
  <si>
    <t>1SDA055551R1</t>
  </si>
  <si>
    <t>E4S/f 4000 PR123/P-LSIG In=4000A 4p W MP</t>
  </si>
  <si>
    <t>1SDA055568R1</t>
  </si>
  <si>
    <t>E6H/f 5000 PR121/P-LI In=5000A 4p F HR</t>
  </si>
  <si>
    <t>1SDA055569R1</t>
  </si>
  <si>
    <t xml:space="preserve">E6H/f 5000 PR121/P-LSI In=5000A 4p F HR </t>
  </si>
  <si>
    <t>1SDA055570R1</t>
  </si>
  <si>
    <t>E6H/f 5000 PR121/P-LSIG In=5000A 4p F HR</t>
  </si>
  <si>
    <t>1SDA055571R1</t>
  </si>
  <si>
    <t>E6H/f 5000 PR122/P-LI In=5000A 4p F HR</t>
  </si>
  <si>
    <t>1SDA055572R1</t>
  </si>
  <si>
    <t xml:space="preserve">E6H/f 5000 PR122/P-LSI In=5000A 4p F HR </t>
  </si>
  <si>
    <t>1SDA055573R1</t>
  </si>
  <si>
    <t>E6H/f 5000 PR122/P-LSIG In=5000A 4p F HR</t>
  </si>
  <si>
    <t>1SDA055575R1</t>
  </si>
  <si>
    <t>E6H/f 5000 PR123/P-LSIG In=5000A 4p F HR</t>
  </si>
  <si>
    <t>1SDA055576R1</t>
  </si>
  <si>
    <t>E6H/f 5000 PR121/P-LI In=5000A 4p W MP</t>
  </si>
  <si>
    <t>1SDA055577R1</t>
  </si>
  <si>
    <t xml:space="preserve">E6H/f 5000 PR121/P-LSI In=5000A 4p W MP </t>
  </si>
  <si>
    <t>1SDA055578R1</t>
  </si>
  <si>
    <t>E6H/f 5000 PR121/P-LSIG In=5000A 4p W MP</t>
  </si>
  <si>
    <t>1SDA055579R1</t>
  </si>
  <si>
    <t>E6H/f 5000 PR122/P-LI In=5000A 4p W MP</t>
  </si>
  <si>
    <t>1SDA055580R1</t>
  </si>
  <si>
    <t xml:space="preserve">E6H/f 5000 PR122/P-LSI In=5000A 4p W MP </t>
  </si>
  <si>
    <t>1SDA055581R1</t>
  </si>
  <si>
    <t>E6H/f 5000 PR122/P-LSIG In=5000A 4p W MP</t>
  </si>
  <si>
    <t>1SDA055583R1</t>
  </si>
  <si>
    <t>E6H/f 5000 PR123/P-LSIG In=5000A 4p W MP</t>
  </si>
  <si>
    <t>1SDA055584R1</t>
  </si>
  <si>
    <t>E6H/f 6300 PR121/P-LI In=6300A 4p F HR</t>
  </si>
  <si>
    <t>1SDA055585R1</t>
  </si>
  <si>
    <t xml:space="preserve">E6H/f 6300 PR121/P-LSI In=6300A 4p F HR </t>
  </si>
  <si>
    <t>1SDA055586R1</t>
  </si>
  <si>
    <t>E6H/f 6300 PR121/P-LSIG In=6300A 4p F HR</t>
  </si>
  <si>
    <t>1SDA055587R1</t>
  </si>
  <si>
    <t>E6H/f 6300 PR122/P-LI In=6300A 4p F HR</t>
  </si>
  <si>
    <t>1SDA055588R1</t>
  </si>
  <si>
    <t xml:space="preserve">E6H/f 6300 PR122/P-LSI In=6300A 4p F HR </t>
  </si>
  <si>
    <t>1SDA055589R1</t>
  </si>
  <si>
    <t>E6H/f 6300 PR122/P-LSIG In=6300A 4p F HR</t>
  </si>
  <si>
    <t>1SDA055591R1</t>
  </si>
  <si>
    <t>E6H/f 6300 PR123/P-LSIG In=6300A 4p F HR</t>
  </si>
  <si>
    <t>1SDA055592R1</t>
  </si>
  <si>
    <t>E6H/f 6300 PR121/P-LI In=6300A 4p W MP</t>
  </si>
  <si>
    <t>1SDA055593R1</t>
  </si>
  <si>
    <t xml:space="preserve">E6H/f 6300 PR121/P-LSI In=6300A 4p W MP </t>
  </si>
  <si>
    <t>1SDA055594R1</t>
  </si>
  <si>
    <t>E6H/f 6300 PR121/P-LSIG In=6300A 4p W MP</t>
  </si>
  <si>
    <t>1SDA055595R1</t>
  </si>
  <si>
    <t>E6H/f 6300 PR122/P-LI In=6300A 4p W MP</t>
  </si>
  <si>
    <t>1SDA055596R1</t>
  </si>
  <si>
    <t xml:space="preserve">E6H/f 6300 PR122/P-LSI In=6300A 4p W MP </t>
  </si>
  <si>
    <t>1SDA055597R1</t>
  </si>
  <si>
    <t>E6H/f 6300 PR122/P-LSIG In=6300A 4p W MP</t>
  </si>
  <si>
    <t>1SDA055599R1</t>
  </si>
  <si>
    <t>E6H/f 6300 PR123/P-LSIG In=6300A 4p W MP</t>
  </si>
  <si>
    <t>1SDA055600R1</t>
  </si>
  <si>
    <t>E1B 800 PR121/P-LI 3p F HR</t>
  </si>
  <si>
    <t>1SDA055601R1</t>
  </si>
  <si>
    <t>E1B 800 PR121/P-LSI 3p F HR</t>
  </si>
  <si>
    <t>1SDA055602R1</t>
  </si>
  <si>
    <t>E1B 800 PR121/P-LSIG 3p F HR</t>
  </si>
  <si>
    <t>1SDA055603R1</t>
  </si>
  <si>
    <t>E1B 800 PR122/P-LI In=800A 3p F HR</t>
  </si>
  <si>
    <t>1SDA055604R1</t>
  </si>
  <si>
    <t xml:space="preserve">E1B 800 PR122/P-LSI In=800A 3p F HR </t>
  </si>
  <si>
    <t>1SDA055605R1</t>
  </si>
  <si>
    <t>E1B 800 PR122/P-LSIG In=800A 3p F HR</t>
  </si>
  <si>
    <t>1SDA055607R1</t>
  </si>
  <si>
    <t>E1B 800 PR123/P-LSIG In=800A 3p F HR</t>
  </si>
  <si>
    <t>1SDA055608R1</t>
  </si>
  <si>
    <t>E1B 800 PR121/P-LI In=800A 4p F HR</t>
  </si>
  <si>
    <t>1SDA055609R1</t>
  </si>
  <si>
    <t xml:space="preserve">E1B 800 PR121/P-LSI In=800A 4p F HR </t>
  </si>
  <si>
    <t>1SDA055610R1</t>
  </si>
  <si>
    <t>E1B 800 PR121/P-LSIG 4p F HR</t>
  </si>
  <si>
    <t>1SDA055611R1</t>
  </si>
  <si>
    <t>E1B 800 PR122/P-LI In=800A 4p F HR</t>
  </si>
  <si>
    <t>1SDA055612R1</t>
  </si>
  <si>
    <t xml:space="preserve">E1B 800 PR122/P-LSI In=800A 4p F HR </t>
  </si>
  <si>
    <t>1SDA055613R1</t>
  </si>
  <si>
    <t>E1B 800 PR122/P-LSIG In=800A 4p F HR</t>
  </si>
  <si>
    <t>1SDA055615R1</t>
  </si>
  <si>
    <t>E1B 800 PR123/P-LSIG In=800A 4p F HR</t>
  </si>
  <si>
    <t>1SDA055616R1</t>
  </si>
  <si>
    <t>E1B 800 PR121/P-LI 3p W MP</t>
  </si>
  <si>
    <t>1SDA055617R1</t>
  </si>
  <si>
    <t xml:space="preserve">E1B 800 PR121/P-LSI In=800A 3p W MP </t>
  </si>
  <si>
    <t>1SDA055618R1</t>
  </si>
  <si>
    <t>E1B 800 PR121/P-LSIG 3p W MP</t>
  </si>
  <si>
    <t>1SDA055619R1</t>
  </si>
  <si>
    <t>E1B 800 PR122/P-LI In=800A 3p W MP</t>
  </si>
  <si>
    <t>1SDA055620R1</t>
  </si>
  <si>
    <t xml:space="preserve">E1B 800 PR122/P-LSI In=800A 3p W MP </t>
  </si>
  <si>
    <t>1SDA055621R1</t>
  </si>
  <si>
    <t>E1B 800 PR122/P-LSIG In=800A 3p W MP</t>
  </si>
  <si>
    <t>1SDA055623R1</t>
  </si>
  <si>
    <t>E1B 800 PR123/P-LSIG 3p W MP</t>
  </si>
  <si>
    <t>1SDA055624R1</t>
  </si>
  <si>
    <t>E1B 800 PR121/P-LI In=800A 4p W MP</t>
  </si>
  <si>
    <t>1SDA055625R1</t>
  </si>
  <si>
    <t xml:space="preserve">E1B 800 PR121/P-LSI In=800A 4p W MP </t>
  </si>
  <si>
    <t>1SDA055626R1</t>
  </si>
  <si>
    <t>E1B 800 PR121/P-LSIG In=800A 4p W MP</t>
  </si>
  <si>
    <t>1SDA055627R1</t>
  </si>
  <si>
    <t>E1B 800 PR122/P-LI In=800A 4p W MP</t>
  </si>
  <si>
    <t>1SDA055628R1</t>
  </si>
  <si>
    <t xml:space="preserve">E1B 800 PR122/P-LSI In=800A 4p W MP </t>
  </si>
  <si>
    <t>1SDA055629R1</t>
  </si>
  <si>
    <t>E1B 800 PR122/P-LSIG In=800A 4p W MP</t>
  </si>
  <si>
    <t>1SDA055631R1</t>
  </si>
  <si>
    <t>E1B 800 PR123/P-LSIG In=800A 4p W MP</t>
  </si>
  <si>
    <t>1SDA055632R1</t>
  </si>
  <si>
    <t>E1B 1250 PR121/P-LI 3p F HR</t>
  </si>
  <si>
    <t>1SDA055633R1</t>
  </si>
  <si>
    <t xml:space="preserve">E1B 1250 PR121/P-LSI In=1250A 3p F HR </t>
  </si>
  <si>
    <t>1SDA055634R1</t>
  </si>
  <si>
    <t>E1B 1250 PR121/P-LSIG 3p F HR</t>
  </si>
  <si>
    <t>1SDA055635R1</t>
  </si>
  <si>
    <t>E1B 1250 PR122/P-LI In=1250A 3p F HR</t>
  </si>
  <si>
    <t>1SDA055636R1</t>
  </si>
  <si>
    <t xml:space="preserve">E1B 1250 PR122/P-LSI In=1250A 3p F HR </t>
  </si>
  <si>
    <t>1SDA055637R1</t>
  </si>
  <si>
    <t>E1B 1250 PR122/P-LSIG In=1250A 3p F HR</t>
  </si>
  <si>
    <t>1SDA055639R1</t>
  </si>
  <si>
    <t>E1B 1250 PR123/P-LSIG In=1250A 3p F HR</t>
  </si>
  <si>
    <t>1SDA055640R1</t>
  </si>
  <si>
    <t>E1B 1250 PR121/P-LI In=1250A 4p F HR</t>
  </si>
  <si>
    <t>1SDA055641R1</t>
  </si>
  <si>
    <t xml:space="preserve">E1B 1250 PR121/P-LSI In=1250A 4p F HR </t>
  </si>
  <si>
    <t>1SDA055642R1</t>
  </si>
  <si>
    <t>E1B 1250 PR121/P-LSIG In=1250A 4p F HR</t>
  </si>
  <si>
    <t>1SDA055643R1</t>
  </si>
  <si>
    <t>E1B 1250 PR122/P-LI In=1250A 4p F HR</t>
  </si>
  <si>
    <t>1SDA055644R1</t>
  </si>
  <si>
    <t xml:space="preserve">E1B 1250 PR122/P-LSI In=1250A 4p F HR </t>
  </si>
  <si>
    <t>1SDA055645R1</t>
  </si>
  <si>
    <t>E1B 1250 PR122/P-LSIG In=1250A 4p F HR</t>
  </si>
  <si>
    <t>1SDA055647R1</t>
  </si>
  <si>
    <t>E1B 1250 PR123/P-LSIG In=1250A 4p F HR</t>
  </si>
  <si>
    <t>1SDA055648R1</t>
  </si>
  <si>
    <t>E1B 1250 PR121/P-LI In=1250A 3p W MP</t>
  </si>
  <si>
    <t>1SDA055649R1</t>
  </si>
  <si>
    <t xml:space="preserve">E1B 1250 PR121/P-LSI In=1250A 3p W MP </t>
  </si>
  <si>
    <t>1SDA055650R1</t>
  </si>
  <si>
    <t>E1B 1250 PR121/P-LSIG 3p W MP</t>
  </si>
  <si>
    <t>1SDA055651R1</t>
  </si>
  <si>
    <t>E1B 1250 PR122/P-LI In=1250A 3p W MP</t>
  </si>
  <si>
    <t>1SDA055652R1</t>
  </si>
  <si>
    <t xml:space="preserve">E1B 1250 PR122/P-LSI In=1250A 3p W MP </t>
  </si>
  <si>
    <t>1SDA055653R1</t>
  </si>
  <si>
    <t>E1B 1250 PR122/P-LSIG In=1250A 3p W MP</t>
  </si>
  <si>
    <t>1SDA055655R1</t>
  </si>
  <si>
    <t>E1B 1250 PR123/P-LSIG In=1250A 3p W MP</t>
  </si>
  <si>
    <t>1SDA055656R1</t>
  </si>
  <si>
    <t>E1B 1250 PR121/P-LI In=1250A 4p W MP</t>
  </si>
  <si>
    <t>1SDA055657R1</t>
  </si>
  <si>
    <t xml:space="preserve">E1B 1250 PR121/P-LSI In=1250A 4p W MP </t>
  </si>
  <si>
    <t>1SDA055658R1</t>
  </si>
  <si>
    <t>E1B 1250 PR121/P-LSIG In=1250A 4p W MP</t>
  </si>
  <si>
    <t>1SDA055659R1</t>
  </si>
  <si>
    <t>E1B 1250 PR122/P-LI In=1250A 4p W MP</t>
  </si>
  <si>
    <t>1SDA055660R1</t>
  </si>
  <si>
    <t xml:space="preserve">E1B 1250 PR122/P-LSI In=1250A 4p W MP </t>
  </si>
  <si>
    <t>1SDA055661R1</t>
  </si>
  <si>
    <t>E1B 1250 PR122/P-LSIG In=1250A 4p W MP</t>
  </si>
  <si>
    <t>1SDA055663R1</t>
  </si>
  <si>
    <t>E1B 1250 PR123/P-LSIG In=1250A 4p W MP</t>
  </si>
  <si>
    <t>1SDA055664R1</t>
  </si>
  <si>
    <t>E1B 1600 PR121/P-LI In=1600A 3p F HR</t>
  </si>
  <si>
    <t>1SDA055665R1</t>
  </si>
  <si>
    <t xml:space="preserve">E1B 1600 PR121/P-LSI In=1600A 3p F HR </t>
  </si>
  <si>
    <t>1SDA055666R1</t>
  </si>
  <si>
    <t>E1B 1600 PR121/P-LSIG 3p F HR</t>
  </si>
  <si>
    <t>1SDA055667R1</t>
  </si>
  <si>
    <t>E1B 1600 PR122/P-LI In=1600A 3p F HR</t>
  </si>
  <si>
    <t>1SDA055668R1</t>
  </si>
  <si>
    <t xml:space="preserve">E1B 1600 PR122/P-LSI In=1600A 3p F HR </t>
  </si>
  <si>
    <t>1SDA055669R1</t>
  </si>
  <si>
    <t>E1B 1600 PR122/P-LSIG 3p F HR</t>
  </si>
  <si>
    <t>1SDA055671R1</t>
  </si>
  <si>
    <t>E1B 1600 PR123/P-LSIG In=1600A 3p F HR</t>
  </si>
  <si>
    <t>1SDA055672R1</t>
  </si>
  <si>
    <t>E1B 1600 PR121/P-LI In=1600A 4p F HR</t>
  </si>
  <si>
    <t>1SDA055673R1</t>
  </si>
  <si>
    <t xml:space="preserve">E1B 1600 PR121/P-LSI In=1600A 4p F HR </t>
  </si>
  <si>
    <t>1SDA055674R1</t>
  </si>
  <si>
    <t>E1B 1600 PR121/P-LSIG In=1600A 4p F HR</t>
  </si>
  <si>
    <t>1SDA055675R1</t>
  </si>
  <si>
    <t>E1B 1600 PR122/P-LI In=1600A 4p F HR</t>
  </si>
  <si>
    <t>1SDA055676R1</t>
  </si>
  <si>
    <t xml:space="preserve">E1B 1600 PR122/P-LSI In=1600A 4p F HR </t>
  </si>
  <si>
    <t>1SDA055677R1</t>
  </si>
  <si>
    <t>E1B 1600 PR122/P-LSIG In=1600A 4p F HR</t>
  </si>
  <si>
    <t>1SDA055679R1</t>
  </si>
  <si>
    <t>E1B 1600 PR123/P-LSIG In=1600A 4p F HR</t>
  </si>
  <si>
    <t>1SDA055680R1</t>
  </si>
  <si>
    <t>E1B 1600 PR121/P-LI In=1600A 3p W MP</t>
  </si>
  <si>
    <t>1SDA055681R1</t>
  </si>
  <si>
    <t xml:space="preserve">E1B 1600 PR121/P-LSI In=1600A 3p W MP </t>
  </si>
  <si>
    <t>1SDA055682R1</t>
  </si>
  <si>
    <t>E1B 1600 PR121/P-LSIG 3p W MP</t>
  </si>
  <si>
    <t>1SDA055683R1</t>
  </si>
  <si>
    <t>E1B 1600 PR122/P-LI In=1600A 3p W MP</t>
  </si>
  <si>
    <t>1SDA055684R1</t>
  </si>
  <si>
    <t xml:space="preserve">E1B 1600 PR122/P-LSI In=1600A 3p W MP </t>
  </si>
  <si>
    <t>1SDA055685R1</t>
  </si>
  <si>
    <t>E1B 1600 PR122/P-LSIG In=1600A 3p W MP</t>
  </si>
  <si>
    <t>1SDA055687R1</t>
  </si>
  <si>
    <t>E1B 1600 PR123/P-LSIG In=1600A 3p W MP</t>
  </si>
  <si>
    <t>1SDA055688R1</t>
  </si>
  <si>
    <t>E1B 1600 PR121/P-LI In=1600A 4p W MP</t>
  </si>
  <si>
    <t>1SDA055689R1</t>
  </si>
  <si>
    <t xml:space="preserve">E1B 1600 PR121/P-LSI In=1600A 4p W MP </t>
  </si>
  <si>
    <t>1SDA055690R1</t>
  </si>
  <si>
    <t>E1B 1600 PR121/P-LSIG In=1600A 4p W MP</t>
  </si>
  <si>
    <t>1SDA055691R1</t>
  </si>
  <si>
    <t>E1B 1600 PR122/P-LI In=1600A 4p W MP</t>
  </si>
  <si>
    <t>1SDA055692R1</t>
  </si>
  <si>
    <t xml:space="preserve">E1B 1600 PR122/P-LSI In=1600A 4p W MP </t>
  </si>
  <si>
    <t>1SDA055693R1</t>
  </si>
  <si>
    <t>E1B 1600 PR122/P-LSIG In=1600A 4p W MP</t>
  </si>
  <si>
    <t>1SDA055695R1</t>
  </si>
  <si>
    <t>E1B 1600 PR123/P-LSIG In=1600A 4p W MP</t>
  </si>
  <si>
    <t>1SDA055696R1</t>
  </si>
  <si>
    <t>E1N 800 PR121/P-LI 3p F HR</t>
  </si>
  <si>
    <t>1SDA055697R1</t>
  </si>
  <si>
    <t xml:space="preserve">E1N 800 PR121/P-LSI In=800A 3p F HR </t>
  </si>
  <si>
    <t>1SDA055698R1</t>
  </si>
  <si>
    <t>E1N 800 PR121/P-LSIG 3p F HR</t>
  </si>
  <si>
    <t>1SDA055699R1</t>
  </si>
  <si>
    <t>E1N 800 PR122/P-LI In=800A 3p F HR</t>
  </si>
  <si>
    <t>1SDA055700R1</t>
  </si>
  <si>
    <t xml:space="preserve">E1N 800 PR122/P-LSI In=800A 3p F HR </t>
  </si>
  <si>
    <t>1SDA055701R1</t>
  </si>
  <si>
    <t>E1N 800 PR122/P-LSIG In=800A 3p F HR</t>
  </si>
  <si>
    <t>1SDA055703R1</t>
  </si>
  <si>
    <t>E1N 800 PR123/P-LSIG 3p F HR</t>
  </si>
  <si>
    <t>1SDA055704R1</t>
  </si>
  <si>
    <t>E1N 800 PR121/P-LI 4p F HR</t>
  </si>
  <si>
    <t>1SDA055705R1</t>
  </si>
  <si>
    <t xml:space="preserve">E1N 800 PR121/P-LSI In=800A 4p F HR </t>
  </si>
  <si>
    <t>1SDA055706R1</t>
  </si>
  <si>
    <t>E1N 800 PR121/P-LSIG In=800A 4p F HR</t>
  </si>
  <si>
    <t>1SDA055707R1</t>
  </si>
  <si>
    <t>E1N 800 PR122/P-LI In=800A 4p F HR</t>
  </si>
  <si>
    <t>1SDA055708R1</t>
  </si>
  <si>
    <t xml:space="preserve">E1N 800 PR122/P-LSI In=800A 4p F HR </t>
  </si>
  <si>
    <t>1SDA055709R1</t>
  </si>
  <si>
    <t>E1N 800 PR122/P-LSIG In=800A 4p F HR</t>
  </si>
  <si>
    <t>1SDA055711R1</t>
  </si>
  <si>
    <t>E1N 800 PR123/P-LSIG In=800A 4p F HR</t>
  </si>
  <si>
    <t>1SDA055712R1</t>
  </si>
  <si>
    <t>E1N 800 PR121/P-LI 3p W HR</t>
  </si>
  <si>
    <t>1SDA055713R1</t>
  </si>
  <si>
    <t xml:space="preserve">E1N 800 PR121/P-LSI In=800A 3p W MP </t>
  </si>
  <si>
    <t>1SDA055714R1</t>
  </si>
  <si>
    <t>E1N 800 PR121/P-LSIG 3p W HR</t>
  </si>
  <si>
    <t>1SDA055715R1</t>
  </si>
  <si>
    <t>E1N 800 PR122/P-LI In=800A 3p W MP</t>
  </si>
  <si>
    <t>1SDA055716R1</t>
  </si>
  <si>
    <t xml:space="preserve">E1N 800 PR122/P-LSI In=800A 3p W MP </t>
  </si>
  <si>
    <t>1SDA055717R1</t>
  </si>
  <si>
    <t>E1N 800 PR122/P-LSIG 3p W HR</t>
  </si>
  <si>
    <t>1SDA055719R1</t>
  </si>
  <si>
    <t>E1N 800 PR123/P-LSIG In=800A 3p W MP</t>
  </si>
  <si>
    <t>1SDA055720R1</t>
  </si>
  <si>
    <t>E1N 800 PR121/P-LI In=800A 4p W MP</t>
  </si>
  <si>
    <t>1SDA055721R1</t>
  </si>
  <si>
    <t xml:space="preserve">E1N 800 PR121/P-LSI In=800A 4p W MP </t>
  </si>
  <si>
    <t>1SDA055722R1</t>
  </si>
  <si>
    <t>E1N 800 PR121/P-LSIG In=800A 4p W MP</t>
  </si>
  <si>
    <t>1SDA055723R1</t>
  </si>
  <si>
    <t>E1N 800 PR122/P-LI In=800A 4p W MP</t>
  </si>
  <si>
    <t>1SDA055724R1</t>
  </si>
  <si>
    <t xml:space="preserve">E1N 800 PR122/P-LSI In=800A 4p W MP </t>
  </si>
  <si>
    <t>1SDA055725R1</t>
  </si>
  <si>
    <t>E1N 800 PR122/P-LSIG In=800A 4p W MP</t>
  </si>
  <si>
    <t>1SDA055727R1</t>
  </si>
  <si>
    <t>E1N 800 PR123/P-LSIG In=800A 4p W MP</t>
  </si>
  <si>
    <t>1SDA055728R1</t>
  </si>
  <si>
    <t>E1N 1250 PR121/P-LI 3p F HR</t>
  </si>
  <si>
    <t>1SDA055729R1</t>
  </si>
  <si>
    <t xml:space="preserve">E1N 1250 PR121/P-LSI In=1250A 3p F HR </t>
  </si>
  <si>
    <t>1SDA055730R1</t>
  </si>
  <si>
    <t>E1N 1250 PR121 P-LSIG3p F HR</t>
  </si>
  <si>
    <t>1SDA055731R1</t>
  </si>
  <si>
    <t>E1N 1250 PR122/P-LI In=1250A 3p F HR</t>
  </si>
  <si>
    <t>1SDA055732R1</t>
  </si>
  <si>
    <t>E1N 1250 PR122/P-LSI 3p F HR</t>
  </si>
  <si>
    <t>1SDA055733R1</t>
  </si>
  <si>
    <t>E1N 1250 PR122/P-LSIG In=1250A 3p F HR</t>
  </si>
  <si>
    <t>1SDA055735R1</t>
  </si>
  <si>
    <t>E1N 1250 PR123/P-LSIG 3p F HR</t>
  </si>
  <si>
    <t>1SDA055736R1</t>
  </si>
  <si>
    <t>E1N 1250 PR121/P-LI In=1250A 4p F HR</t>
  </si>
  <si>
    <t>1SDA055737R1</t>
  </si>
  <si>
    <t xml:space="preserve">E1N 1250 PR121/P-LSI In=1250A 4p F HR </t>
  </si>
  <si>
    <t>1SDA055738R1</t>
  </si>
  <si>
    <t>E1N 1250 PR121/P-LSIG 4p F HR</t>
  </si>
  <si>
    <t>1SDA055739R1</t>
  </si>
  <si>
    <t>E1N 1250 PR122/P-LI In=1250A 4p F HR</t>
  </si>
  <si>
    <t>1SDA055740R1</t>
  </si>
  <si>
    <t xml:space="preserve">E1N 1250 PR122/P-LSI In=1250A 4p F HR </t>
  </si>
  <si>
    <t>1SDA055741R1</t>
  </si>
  <si>
    <t>E1N 1250 PR122/P-LSIG In=1250A 4p F HR</t>
  </si>
  <si>
    <t>1SDA055743R1</t>
  </si>
  <si>
    <t>E1N 1250 PR123/P-LSIG In=1250A 4p F HR</t>
  </si>
  <si>
    <t>1SDA055744R1</t>
  </si>
  <si>
    <t>E1N 1250 PR121/P-LI In=1250A 3p W MP</t>
  </si>
  <si>
    <t>1SDA055745R1</t>
  </si>
  <si>
    <t xml:space="preserve">E1N 1250 PR121/P-LSI In=1250A 3p W MP </t>
  </si>
  <si>
    <t>1SDA055746R1</t>
  </si>
  <si>
    <t>E1N 1250 PR121/P-LSIG 3P W HR</t>
  </si>
  <si>
    <t>1SDA055747R1</t>
  </si>
  <si>
    <t>E1N 1250 PR122/P-LI In=1250A 3p W MP</t>
  </si>
  <si>
    <t>1SDA055748R1</t>
  </si>
  <si>
    <t xml:space="preserve">E1N 1250 PR122/P-LSI In=1250A 3p W MP </t>
  </si>
  <si>
    <t>1SDA055749R1</t>
  </si>
  <si>
    <t>E1N 1250 PR122/P-LSIG In=1250A 3p W MP</t>
  </si>
  <si>
    <t>1SDA055751R1</t>
  </si>
  <si>
    <t>E1N 1250 PR123/P-LSIG 3P W HR</t>
  </si>
  <si>
    <t>1SDA055752R1</t>
  </si>
  <si>
    <t>E1N 1250 PR121/P-LI In=1250A 4p W MP</t>
  </si>
  <si>
    <t>1SDA055753R1</t>
  </si>
  <si>
    <t xml:space="preserve">E1N 1250 PR121/P-LSI In=1250A 4p W MP </t>
  </si>
  <si>
    <t>1SDA055754R1</t>
  </si>
  <si>
    <t>E1N 1250 PR121/P-LSIG In=1250A 4p W MP</t>
  </si>
  <si>
    <t>1SDA055755R1</t>
  </si>
  <si>
    <t>E1N 1250 PR122/P-LI In=1250A 4p W MP</t>
  </si>
  <si>
    <t>1SDA055756R1</t>
  </si>
  <si>
    <t xml:space="preserve">E1N 1250 PR122/P-LSI In=1250A 4p W MP </t>
  </si>
  <si>
    <t>1SDA055757R1</t>
  </si>
  <si>
    <t>E1N 1250 PR122/P-LSIG In=1250A 4p W MP</t>
  </si>
  <si>
    <t>1SDA055759R1</t>
  </si>
  <si>
    <t>E1N 1250 PR123/P-LSIG In=1250A 4p W MP</t>
  </si>
  <si>
    <t>1SDA055760R1</t>
  </si>
  <si>
    <t>E1N 1600 PR121/P-LI 3p F HR</t>
  </si>
  <si>
    <t>1SDA055761R1</t>
  </si>
  <si>
    <t xml:space="preserve">E1N 1600 PR121/P-LSI In=1600A 3p F HR </t>
  </si>
  <si>
    <t>1SDA055762R1</t>
  </si>
  <si>
    <t>E1N 1600 PR121/P-LSIG 3p F HR</t>
  </si>
  <si>
    <t>1SDA055763R1</t>
  </si>
  <si>
    <t>E1N 1600 PR122/P-LI In=1600A 3p F HR</t>
  </si>
  <si>
    <t>1SDA055764R1</t>
  </si>
  <si>
    <t xml:space="preserve">E1N 1600 PR122/P-LSI In=1600A 3p F HR </t>
  </si>
  <si>
    <t>1SDA055765R1</t>
  </si>
  <si>
    <t>E1N 1600 PR122/P-LSIG In=1600A 3p F HR</t>
  </si>
  <si>
    <t>1SDA055767R1</t>
  </si>
  <si>
    <t>E1N 1600 PR123/P-LSIG 3p F HR</t>
  </si>
  <si>
    <t>1SDA055768R1</t>
  </si>
  <si>
    <t>E1N 1600 PR121/P-LI 4P F HR</t>
  </si>
  <si>
    <t>1SDA055769R1</t>
  </si>
  <si>
    <t xml:space="preserve">E1N 1600 PR121/P-LSI In=1600A 4p F HR </t>
  </si>
  <si>
    <t>1SDA055770R1</t>
  </si>
  <si>
    <t>E1N 1600 PR121/P-LSIG In=1600A 4p F HR</t>
  </si>
  <si>
    <t>1SDA055771R1</t>
  </si>
  <si>
    <t>E1N 1600 PR122/P-LI In=1600A 4p F HR</t>
  </si>
  <si>
    <t>1SDA055772R1</t>
  </si>
  <si>
    <t xml:space="preserve">E1N 1600 PR122/P-LSI In=1600A 4p F HR </t>
  </si>
  <si>
    <t>1SDA055773R1</t>
  </si>
  <si>
    <t>E1N 1600 PR122/P-LSIG In=1600A 4p F HR</t>
  </si>
  <si>
    <t>1SDA055775R1</t>
  </si>
  <si>
    <t>E1N 1600 PR123/P-LSIG In=1600A 4p F HR</t>
  </si>
  <si>
    <t>1SDA055776R1</t>
  </si>
  <si>
    <t>E1N 1600 PR121/P-LI 3P W HR</t>
  </si>
  <si>
    <t>1SDA055777R1</t>
  </si>
  <si>
    <t xml:space="preserve">E1N 1600 PR121/P-LSI In=1600A 3p W MP </t>
  </si>
  <si>
    <t>1SDA055778R1</t>
  </si>
  <si>
    <t>E1N 1600 PR121/P-LSIG 3P W HR</t>
  </si>
  <si>
    <t>1SDA055779R1</t>
  </si>
  <si>
    <t>E1N 1600 PR122/P-LI In=1600A 3p W MP</t>
  </si>
  <si>
    <t>1SDA055780R1</t>
  </si>
  <si>
    <t xml:space="preserve">E1N 1600 PR122/P-LSI In=1600A 3p W MP </t>
  </si>
  <si>
    <t>1SDA055781R1</t>
  </si>
  <si>
    <t>E1N 1600 PR122/P-LSIG In=1600A 3p W MP</t>
  </si>
  <si>
    <t>1SDA055783R1</t>
  </si>
  <si>
    <t>E1N 1600 PR123/P-LSIG In=1600A 3p W MP</t>
  </si>
  <si>
    <t>1SDA055784R1</t>
  </si>
  <si>
    <t>E1N 1600 PR121/P-LI In=1600A 4p W MP</t>
  </si>
  <si>
    <t>1SDA055785R1</t>
  </si>
  <si>
    <t xml:space="preserve">E1N 1600 PR121/P-LSI In=1600A 4p W MP </t>
  </si>
  <si>
    <t>1SDA055786R1</t>
  </si>
  <si>
    <t>E1N 1600 PR121/P-LSIG In=1600A 4p W MP</t>
  </si>
  <si>
    <t>1SDA055787R1</t>
  </si>
  <si>
    <t>E1N 1600 PR122/P-LI In=1600A 4p W MP</t>
  </si>
  <si>
    <t>1SDA055788R1</t>
  </si>
  <si>
    <t xml:space="preserve">E1N 1600 PR122/P-LSI In=1600A 4p W MP </t>
  </si>
  <si>
    <t>1SDA055789R1</t>
  </si>
  <si>
    <t>E1N 1600 PR122/P-LSIG In=1600A 4p W MP</t>
  </si>
  <si>
    <t>1SDA055791R1</t>
  </si>
  <si>
    <t>E1N 1600 PR123/P-LSIG In=1600A 4p W MP</t>
  </si>
  <si>
    <t>1SDA055792R1</t>
  </si>
  <si>
    <t>E2B 1600 PR121/P-LI In=1600A 3p F HR</t>
  </si>
  <si>
    <t>1SDA055793R1</t>
  </si>
  <si>
    <t xml:space="preserve">E2B 1600 PR121/P-LSI In=1600A 3p F HR </t>
  </si>
  <si>
    <t>1SDA055794R1</t>
  </si>
  <si>
    <t>E2B 1600 PR121/P-LSIG In=1600A 3p F HR</t>
  </si>
  <si>
    <t>1SDA055795R1</t>
  </si>
  <si>
    <t>E2B 1600 PR122/P-LI In=1600A 3p F HR</t>
  </si>
  <si>
    <t>1SDA055796R1</t>
  </si>
  <si>
    <t xml:space="preserve">E2B 1600 PR122/P-LSI In=1600A 3p F HR </t>
  </si>
  <si>
    <t>1SDA055797R1</t>
  </si>
  <si>
    <t>E2B 1600 PR122/P-LSIG In=1600A 3p F HR</t>
  </si>
  <si>
    <t>1SDA055799R1</t>
  </si>
  <si>
    <t>E2B 1600 PR123/P-LSIG In=1600A 3p F HR</t>
  </si>
  <si>
    <t>1SDA055800R1</t>
  </si>
  <si>
    <t>E2B 1600 PR121/P-LI In=1600A 4p F HR</t>
  </si>
  <si>
    <t>1SDA055801R1</t>
  </si>
  <si>
    <t xml:space="preserve">E2B 1600 PR121/P-LSI In=1600A 4p F HR </t>
  </si>
  <si>
    <t>1SDA055802R1</t>
  </si>
  <si>
    <t>E2B 1600 PR121/P-LSIG In=1600A 4p F HR</t>
  </si>
  <si>
    <t>1SDA055803R1</t>
  </si>
  <si>
    <t>E2B 1600 PR122/P-LI In=1600A 4p F HR</t>
  </si>
  <si>
    <t>1SDA055804R1</t>
  </si>
  <si>
    <t xml:space="preserve">E2B 1600 PR122/P-LSI In=1600A 4p F HR </t>
  </si>
  <si>
    <t>1SDA055805R1</t>
  </si>
  <si>
    <t>E2B 1600 PR122/P-LSIG In=1600A 4p F HR</t>
  </si>
  <si>
    <t>1SDA055807R1</t>
  </si>
  <si>
    <t>E2B 1600 PR123/P-LSIG In=1600A 4p F HR</t>
  </si>
  <si>
    <t>1SDA055808R1</t>
  </si>
  <si>
    <t>E2B 1600 PR121/P-LI In=1600A 3p W MP</t>
  </si>
  <si>
    <t>1SDA055809R1</t>
  </si>
  <si>
    <t xml:space="preserve">E2B 1600 PR121/P-LSI In=1600A 3p W MP </t>
  </si>
  <si>
    <t>1SDA055810R1</t>
  </si>
  <si>
    <t>E2B 1600 PR121/P-LSIG In=1600A 3p W MP</t>
  </si>
  <si>
    <t>1SDA055811R1</t>
  </si>
  <si>
    <t>E2B 1600 PR122/P-LI In=1600A 3p W MP</t>
  </si>
  <si>
    <t>1SDA055812R1</t>
  </si>
  <si>
    <t xml:space="preserve">E2B 1600 PR122/P-LSI In=1600A 3p W MP </t>
  </si>
  <si>
    <t>1SDA055813R1</t>
  </si>
  <si>
    <t>E2B 1600 PR122/P-LSIG In=1600A 3p W MP</t>
  </si>
  <si>
    <t>1SDA055815R1</t>
  </si>
  <si>
    <t>E2B 1600 PR123/P-LSIG In=1600A 3p W MP</t>
  </si>
  <si>
    <t>1SDA055816R1</t>
  </si>
  <si>
    <t>E2B 1600 PR121/P-LI In=1600A 4p W MP</t>
  </si>
  <si>
    <t>1SDA055817R1</t>
  </si>
  <si>
    <t xml:space="preserve">E2B 1600 PR121/P-LSI In=1600A 4p W MP </t>
  </si>
  <si>
    <t>1SDA055818R1</t>
  </si>
  <si>
    <t>E2B 1600 PR121/P-LSIG In=1600A 4p W MP</t>
  </si>
  <si>
    <t>1SDA055819R1</t>
  </si>
  <si>
    <t>E2B 1600 PR122/P-LI In=1600A 4p W MP</t>
  </si>
  <si>
    <t>1SDA055820R1</t>
  </si>
  <si>
    <t xml:space="preserve">E2B 1600 PR122/P-LSI In=1600A 4p W MP </t>
  </si>
  <si>
    <t>1SDA055821R1</t>
  </si>
  <si>
    <t>E2B 1600 PR122/P-LSIG In=1600A 4p W MP</t>
  </si>
  <si>
    <t>1SDA055823R1</t>
  </si>
  <si>
    <t>E2B 1600 PR123/P-LSIG In=1600A 4p W MP</t>
  </si>
  <si>
    <t>1SDA055824R1</t>
  </si>
  <si>
    <t>E2B 2000 PR121/P-LI 3p F HR</t>
  </si>
  <si>
    <t>1SDA055825R1</t>
  </si>
  <si>
    <t xml:space="preserve">E2B 2000 PR121/P-LSI In=2000A 3p F HR </t>
  </si>
  <si>
    <t>1SDA055826R1</t>
  </si>
  <si>
    <t>E2B 2000 PR121/P-LSIG In=2000A 3p F HR</t>
  </si>
  <si>
    <t>1SDA055827R1</t>
  </si>
  <si>
    <t>E2B 2000 PR122/P-LI In=2000A 3p F HR</t>
  </si>
  <si>
    <t>1SDA055828R1</t>
  </si>
  <si>
    <t xml:space="preserve">E2B 2000 PR122/P-LSI In=2000A 3p F HR </t>
  </si>
  <si>
    <t>1SDA055829R1</t>
  </si>
  <si>
    <t>E2B 2000 PR122/P-LSIG 3p F HR</t>
  </si>
  <si>
    <t>1SDA055831R1</t>
  </si>
  <si>
    <t>E2B 2000 PR123/P-LSIG In=2000A 3p F HR</t>
  </si>
  <si>
    <t>1SDA055832R1</t>
  </si>
  <si>
    <t>E2B 2000 PR121/P-LI In=2000A 4p F HR</t>
  </si>
  <si>
    <t>1SDA055833R1</t>
  </si>
  <si>
    <t xml:space="preserve">E2B 2000 PR121/P-LSI In=2000A 4p F HR </t>
  </si>
  <si>
    <t>1SDA055834R1</t>
  </si>
  <si>
    <t>E2B 2000 PR121/P-LSIG In=2000A 4p F HR</t>
  </si>
  <si>
    <t>1SDA055835R1</t>
  </si>
  <si>
    <t>E2B 2000 PR122/P-LI In=2000A 4p F HR</t>
  </si>
  <si>
    <t>1SDA055836R1</t>
  </si>
  <si>
    <t xml:space="preserve">E2B 2000 PR122/P-LSI In=2000A 4p F HR </t>
  </si>
  <si>
    <t>1SDA055837R1</t>
  </si>
  <si>
    <t>E2B 2000 PR122/P-LSIG In=2000A 4p F HR</t>
  </si>
  <si>
    <t>1SDA055839R1</t>
  </si>
  <si>
    <t>E2B 2000 PR123/P-LSIG In=2000A 4p F HR</t>
  </si>
  <si>
    <t>1SDA055840R1</t>
  </si>
  <si>
    <t>E2B 2000 PR121/P-LI In=2000A 3p W MP</t>
  </si>
  <si>
    <t>1SDA055841R1</t>
  </si>
  <si>
    <t xml:space="preserve">E2B 2000 PR121/P-LSI In=2000A 3p W MP </t>
  </si>
  <si>
    <t>1SDA055842R1</t>
  </si>
  <si>
    <t>E2B 2000 PR121/P-LSIG In=2000A 3p W MP</t>
  </si>
  <si>
    <t>1SDA055843R1</t>
  </si>
  <si>
    <t>E2B 2000 PR122/P-LI In=2000A 3p W MP</t>
  </si>
  <si>
    <t>1SDA055844R1</t>
  </si>
  <si>
    <t xml:space="preserve">E2B 2000 PR122/P-LSI In=2000A 3p W MP </t>
  </si>
  <si>
    <t>1SDA055845R1</t>
  </si>
  <si>
    <t>E2B 2000 PR122/P-LSIG In=2000A 3p W MP</t>
  </si>
  <si>
    <t>1SDA055847R1</t>
  </si>
  <si>
    <t>E2B 2000 PR123/P-LSIG In=2000A 3p W MP</t>
  </si>
  <si>
    <t>1SDA055848R1</t>
  </si>
  <si>
    <t>E2B 2000 PR121/P-LI In=2000A 4p W MP</t>
  </si>
  <si>
    <t>1SDA055849R1</t>
  </si>
  <si>
    <t xml:space="preserve">E2B 2000 PR121/P-LSI In=2000A 4p W MP </t>
  </si>
  <si>
    <t>1SDA055850R1</t>
  </si>
  <si>
    <t>E2B 2000 PR121/P-LSIG In=2000A 4p W MP</t>
  </si>
  <si>
    <t>1SDA055851R1</t>
  </si>
  <si>
    <t>E2B 2000 PR122/P-LI In=2000A 4p W MP</t>
  </si>
  <si>
    <t>1SDA055852R1</t>
  </si>
  <si>
    <t xml:space="preserve">E2B 2000 PR122/P-LSI In=2000A 4p W MP </t>
  </si>
  <si>
    <t>1SDA055853R1</t>
  </si>
  <si>
    <t>E2B 2000 PR122/P-LSIG In=2000A 4p W MP</t>
  </si>
  <si>
    <t>1SDA055855R1</t>
  </si>
  <si>
    <t>E2B 2000 PR123/P-LSIG In=2000A 4p W MP</t>
  </si>
  <si>
    <t>1SDA055856R1</t>
  </si>
  <si>
    <t>E2N 1250 PR121/P-LI 3p F HR</t>
  </si>
  <si>
    <t>1SDA055857R1</t>
  </si>
  <si>
    <t>E2N 1250 PR121/P-LSI 3p F HR</t>
  </si>
  <si>
    <t>1SDA055858R1</t>
  </si>
  <si>
    <t>E2N 1250 PR121/P-LSIG 3p F HR</t>
  </si>
  <si>
    <t>1SDA055859R1</t>
  </si>
  <si>
    <t>E2N 1250 PR122/P-LI In=1250A 3p F HR</t>
  </si>
  <si>
    <t>1SDA055860R1</t>
  </si>
  <si>
    <t xml:space="preserve">E2N 1250 PR122/P-LSI In=1250A 3p F HR </t>
  </si>
  <si>
    <t>1SDA055861R1</t>
  </si>
  <si>
    <t>E2N 1250 PR122/P-LSIG 3p F HR</t>
  </si>
  <si>
    <t>1SDA055863R1</t>
  </si>
  <si>
    <t>E2N 1250 PR123/P-LSIG 3p F HR</t>
  </si>
  <si>
    <t>1SDA055864R1</t>
  </si>
  <si>
    <t>E2N 1250 PR121/P-LI In=1250A 4p F HR</t>
  </si>
  <si>
    <t>1SDA055865R1</t>
  </si>
  <si>
    <t xml:space="preserve">E2N 1250 PR121/P-LSI In=1250A 4p F HR </t>
  </si>
  <si>
    <t>1SDA055866R1</t>
  </si>
  <si>
    <t>E2N 1250 PR121/P-LSIG In=1250A 4p F HR</t>
  </si>
  <si>
    <t>1SDA055867R1</t>
  </si>
  <si>
    <t>E2N 1250 PR122/P-LI In=1250A 4p F HR</t>
  </si>
  <si>
    <t>1SDA055868R1</t>
  </si>
  <si>
    <t xml:space="preserve">E2N 1250 PR122/P-LSI In=1250A 4p F HR </t>
  </si>
  <si>
    <t>1SDA055869R1</t>
  </si>
  <si>
    <t>E2N 1250 PR122/P-LSIG In=1250A 4p F HR</t>
  </si>
  <si>
    <t>1SDA055871R1</t>
  </si>
  <si>
    <t>E2N 1250 PR123/P-LSIG In=1250A 4p F HR</t>
  </si>
  <si>
    <t>1SDA055872R1</t>
  </si>
  <si>
    <t>E2N 1250 PR121/P-LI 3p W HR</t>
  </si>
  <si>
    <t>1SDA055873R1</t>
  </si>
  <si>
    <t>E2N 1250 PR121/P-LSI 3p W HR</t>
  </si>
  <si>
    <t>1SDA055874R1</t>
  </si>
  <si>
    <t>E2N 1250 PR121/P-LSIG 3p W HR</t>
  </si>
  <si>
    <t>1SDA055875R1</t>
  </si>
  <si>
    <t>E2N 1250 PR122/P-LI In=1250A 3p W MP</t>
  </si>
  <si>
    <t>1SDA055876R1</t>
  </si>
  <si>
    <t xml:space="preserve">E2N 1250 PR122/P-LSI In=1250A 3p W MP </t>
  </si>
  <si>
    <t>1SDA055877R1</t>
  </si>
  <si>
    <t>E2N 1250 PR122/P-LSIG 3p W HR</t>
  </si>
  <si>
    <t>1SDA055879R1</t>
  </si>
  <si>
    <t>E2N 1250 PR123/P-LSIG 3p W HR</t>
  </si>
  <si>
    <t>1SDA055880R1</t>
  </si>
  <si>
    <t>E2N 1250 PR121/P-LI In=1250A 4p W MP</t>
  </si>
  <si>
    <t>1SDA055881R1</t>
  </si>
  <si>
    <t xml:space="preserve">E2N 1250 PR121/P-LSI In=1250A 4p W MP </t>
  </si>
  <si>
    <t>1SDA055882R1</t>
  </si>
  <si>
    <t>E2N 1250 PR121/P-LSIG In=1250A 4p W MP</t>
  </si>
  <si>
    <t>1SDA055883R1</t>
  </si>
  <si>
    <t>E2N 1250 PR122/P-LI In=1250A 4p W MP</t>
  </si>
  <si>
    <t>1SDA055884R1</t>
  </si>
  <si>
    <t xml:space="preserve">E2N 1250 PR122/P-LSI In=1250A 4p W MP </t>
  </si>
  <si>
    <t>1SDA055885R1</t>
  </si>
  <si>
    <t>E2N 1250 PR122/P-LSIG In=1250A 4p W MP</t>
  </si>
  <si>
    <t>1SDA055887R1</t>
  </si>
  <si>
    <t>E2N 1250 PR123/P-LSIG In=1250A 4p W MP</t>
  </si>
  <si>
    <t>1SDA055888R1</t>
  </si>
  <si>
    <t>E2N 1600 PR121/P-LI 3p F HR</t>
  </si>
  <si>
    <t>1SDA055889R1</t>
  </si>
  <si>
    <t>E2N 1600 PR121/P-LSI 3p F HR</t>
  </si>
  <si>
    <t>1SDA055890R1</t>
  </si>
  <si>
    <t>E2N 1600 PR121/P-LSIG 3p F HR</t>
  </si>
  <si>
    <t>1SDA055891R1</t>
  </si>
  <si>
    <t>E2N 1600 PR122/P-LI In=1600A 3p F HR</t>
  </si>
  <si>
    <t>1SDA055892R1</t>
  </si>
  <si>
    <t xml:space="preserve">E2N 1600 PR122/P-LSI In=1600A 3p F HR </t>
  </si>
  <si>
    <t>1SDA055893R1</t>
  </si>
  <si>
    <t xml:space="preserve">E2N 1600 PR122/P-LSIG 3p F HR </t>
  </si>
  <si>
    <t>1SDA055895R1</t>
  </si>
  <si>
    <t>E2N 1600 PR123/P-LSIG 3p F HR</t>
  </si>
  <si>
    <t>1SDA055896R1</t>
  </si>
  <si>
    <t>E2N 1600 PR121/P-LI In=1600A 4p F HR</t>
  </si>
  <si>
    <t>1SDA055897R1</t>
  </si>
  <si>
    <t xml:space="preserve">E2N 1600 PR121/P-LSI In=1600A 4p F HR </t>
  </si>
  <si>
    <t>1SDA055898R1</t>
  </si>
  <si>
    <t>E2N 1600 PR121/P-LSIG In=1600A 4p F HR</t>
  </si>
  <si>
    <t>1SDA055899R1</t>
  </si>
  <si>
    <t>E2N 1600 PR122/P-LI In=1600A 4p F HR</t>
  </si>
  <si>
    <t>1SDA055900R1</t>
  </si>
  <si>
    <t xml:space="preserve">E2N 1600 PR122/P-LSI In=1600A 4p F HR </t>
  </si>
  <si>
    <t>1SDA055901R1</t>
  </si>
  <si>
    <t>E2N 1600 PR122/P-LSIG In=1600A 4p F HR</t>
  </si>
  <si>
    <t>1SDA055903R1</t>
  </si>
  <si>
    <t>E2N 1600 PR123/P-LSIG In=1600A 4p F HR</t>
  </si>
  <si>
    <t>1SDA055904R1</t>
  </si>
  <si>
    <t>E2N 1600 PR121/P-LI 3p W HR</t>
  </si>
  <si>
    <t>1SDA055905R1</t>
  </si>
  <si>
    <t xml:space="preserve">E2N 1600 PR121/P-LSI In=1600A 3p W MP </t>
  </si>
  <si>
    <t>1SDA055906R1</t>
  </si>
  <si>
    <t>E2N 1600 PR121/P-LSIG 3p W HR</t>
  </si>
  <si>
    <t>1SDA055907R1</t>
  </si>
  <si>
    <t>E2N 1600 PR122/P-LI In=1600A 3p W MP</t>
  </si>
  <si>
    <t>1SDA055908R1</t>
  </si>
  <si>
    <t xml:space="preserve">E2N 1600 PR122/P-LSI In=1600A 3p W MP </t>
  </si>
  <si>
    <t>1SDA055909R1</t>
  </si>
  <si>
    <t>E2N 1600 PR122/P-LSIG 3p W HR</t>
  </si>
  <si>
    <t>1SDA055911R1</t>
  </si>
  <si>
    <t>E2n 1600 PR123/P-LSIG 3p W HR</t>
  </si>
  <si>
    <t>1SDA055912R1</t>
  </si>
  <si>
    <t>E2N 1600 PR121/P-LI In=1600A 4p W MP</t>
  </si>
  <si>
    <t>1SDA055913R1</t>
  </si>
  <si>
    <t xml:space="preserve">E2N 1600 PR121/P-LSI In=1600A 4p W MP </t>
  </si>
  <si>
    <t>1SDA055914R1</t>
  </si>
  <si>
    <t>E2N 1600 PR121/P-LSIG In=1600A 4p W MP</t>
  </si>
  <si>
    <t>1SDA055915R1</t>
  </si>
  <si>
    <t>E2N 1600 PR122/P-LI In=1600A 4p W MP</t>
  </si>
  <si>
    <t>1SDA055916R1</t>
  </si>
  <si>
    <t xml:space="preserve">E2N 1600 PR122/P-LSI In=1600A 4p W MP </t>
  </si>
  <si>
    <t>1SDA055917R1</t>
  </si>
  <si>
    <t>E2N 1600 PR122/P-LSIG In=1600A 4p W MP</t>
  </si>
  <si>
    <t>1SDA055919R1</t>
  </si>
  <si>
    <t>E2N 1600 PR123/P-LSIG In=1600A 4p W MP</t>
  </si>
  <si>
    <t>1SDA055920R1</t>
  </si>
  <si>
    <t>E2N 2000 PR121/P-LI 3p F HR</t>
  </si>
  <si>
    <t>1SDA055921R1</t>
  </si>
  <si>
    <t xml:space="preserve">E2N 2000 PR121/P-LSI In=2000A 3p F HR </t>
  </si>
  <si>
    <t>1SDA055922R1</t>
  </si>
  <si>
    <t>E2N 2000 PR121/P-LSIG 3p F HR</t>
  </si>
  <si>
    <t>1SDA055923R1</t>
  </si>
  <si>
    <t>E2N 2000 PR122/P-LI In=2000A 3p F HR</t>
  </si>
  <si>
    <t>1SDA055924R1</t>
  </si>
  <si>
    <t xml:space="preserve">E2N 2000 PR122/P-LSI In=2000A 3p F HR </t>
  </si>
  <si>
    <t>1SDA055925R1</t>
  </si>
  <si>
    <t>E2N 2000 PR122/P-LSIG 3p F HR</t>
  </si>
  <si>
    <t>1SDA055927R1</t>
  </si>
  <si>
    <t>E2N 2000 PR123/P-LSIG 3p F HR</t>
  </si>
  <si>
    <t>1SDA055928R1</t>
  </si>
  <si>
    <t>E2N 2000 PR121/P-LI 4p W HR</t>
  </si>
  <si>
    <t>1SDA055929R1</t>
  </si>
  <si>
    <t xml:space="preserve">E2N 2000 PR121/P-LSI In=2000A 4p F HR </t>
  </si>
  <si>
    <t>1SDA055930R1</t>
  </si>
  <si>
    <t>E2N 2000 PR121/P-LSIG 4p F HR</t>
  </si>
  <si>
    <t>1SDA055931R1</t>
  </si>
  <si>
    <t>E2N 2000 PR122/P-LI In=2000A 4p F HR</t>
  </si>
  <si>
    <t>1SDA055932R1</t>
  </si>
  <si>
    <t xml:space="preserve">E2N 2000 PR122/P-LSI In=2000A 4p F HR </t>
  </si>
  <si>
    <t>1SDA055933R1</t>
  </si>
  <si>
    <t>E2N 2000 PR122/P-LSIG In=2000A 4p F HR</t>
  </si>
  <si>
    <t>1SDA055935R1</t>
  </si>
  <si>
    <t>E2N 2000 PR123/P-LSIG In=2000A 4p F HR</t>
  </si>
  <si>
    <t>1SDA055936R1</t>
  </si>
  <si>
    <t>E2N 2000 PR121/P-LI 3p W HR</t>
  </si>
  <si>
    <t>1SDA055937R1</t>
  </si>
  <si>
    <t xml:space="preserve">E2N 2000 PR121/P-LSI In=2000A 3p W MP </t>
  </si>
  <si>
    <t>1SDA055938R1</t>
  </si>
  <si>
    <t>E2N 2000 PR121/P-LSIG 3p W HR</t>
  </si>
  <si>
    <t>1SDA055939R1</t>
  </si>
  <si>
    <t>E2N 2000 PR122/P-LI In=2000A 3p W MP</t>
  </si>
  <si>
    <t>1SDA055940R1</t>
  </si>
  <si>
    <t xml:space="preserve">E2N 2000 PR122/P-LSI In=2000A 3p W MP </t>
  </si>
  <si>
    <t>1SDA055941R1</t>
  </si>
  <si>
    <t>E2N 2000 PR122/P-LSIG In=2000A 3p W MP</t>
  </si>
  <si>
    <t>1SDA055943R1</t>
  </si>
  <si>
    <t>E2N 2000 PR123/P-LSIG 3p W HR</t>
  </si>
  <si>
    <t>1SDA055944R1</t>
  </si>
  <si>
    <t>E2N 2000 PR121/P-LI In=2000A 4p W MP</t>
  </si>
  <si>
    <t>1SDA055945R1</t>
  </si>
  <si>
    <t xml:space="preserve">E2N 2000 PR121/P-LSI In=2000A 4p W MP </t>
  </si>
  <si>
    <t>1SDA055946R1</t>
  </si>
  <si>
    <t>E2N 2000 PR121/P-LSIG In=2000A 4p W MP</t>
  </si>
  <si>
    <t>1SDA055947R1</t>
  </si>
  <si>
    <t>E2N 2000 PR122/P-LI In=2000A 4p W MP</t>
  </si>
  <si>
    <t>1SDA055948R1</t>
  </si>
  <si>
    <t xml:space="preserve">E2N 2000 PR122/P-LSI In=2000A 4p W MP </t>
  </si>
  <si>
    <t>1SDA055949R1</t>
  </si>
  <si>
    <t>E2N 2000 PR122/P-LSIG In=2000A 4p W MP</t>
  </si>
  <si>
    <t>1SDA055951R1</t>
  </si>
  <si>
    <t>E2N 2000 PR123/P-LSIG In=2000A 4p W MP</t>
  </si>
  <si>
    <t>1SDA055952R1</t>
  </si>
  <si>
    <t>E2S 1250 PR121/P-LI In=1250A 3p F HR</t>
  </si>
  <si>
    <t>1SDA055953R1</t>
  </si>
  <si>
    <t xml:space="preserve">E2S 1250 PR121/P-LSI In=1250A 3p F HR </t>
  </si>
  <si>
    <t>1SDA055954R1</t>
  </si>
  <si>
    <t>E2S 1250 PR121/P-LSIG In=1250A 3p F HR</t>
  </si>
  <si>
    <t>1SDA055955R1</t>
  </si>
  <si>
    <t>E2S 1250 PR122/P-LI In=1250A 3p F HR</t>
  </si>
  <si>
    <t>1SDA055956R1</t>
  </si>
  <si>
    <t xml:space="preserve">E2S 1250 PR122/P-LSI In=1250A 3p F HR </t>
  </si>
  <si>
    <t>1SDA055957R1</t>
  </si>
  <si>
    <t>E2S 1250 PR122/P-LSIG In=1250A 3p F HR</t>
  </si>
  <si>
    <t>1SDA055959R1</t>
  </si>
  <si>
    <t>E2S 1250 PR123/P-LSIG In=1250A 3p F HR</t>
  </si>
  <si>
    <t>1SDA055960R1</t>
  </si>
  <si>
    <t>E2S 1250 PR121/P-LI In=1250A 4p F HR</t>
  </si>
  <si>
    <t>1SDA055961R1</t>
  </si>
  <si>
    <t xml:space="preserve">E2S 1250 PR121/P-LSI In=1250A 4p F HR </t>
  </si>
  <si>
    <t>1SDA055962R1</t>
  </si>
  <si>
    <t>E2S 1250 PR121/P-LSIG In=1250A 4p F HR</t>
  </si>
  <si>
    <t>1SDA055963R1</t>
  </si>
  <si>
    <t>E2S 1250 PR122/P-LI In=1250A 4p F HR</t>
  </si>
  <si>
    <t>1SDA055964R1</t>
  </si>
  <si>
    <t xml:space="preserve">E2S 1250 PR122/P-LSI In=1250A 4p F HR </t>
  </si>
  <si>
    <t>1SDA055965R1</t>
  </si>
  <si>
    <t>E2S 1250 PR122/P-LSIG In=1250A 4p F HR</t>
  </si>
  <si>
    <t>1SDA055967R1</t>
  </si>
  <si>
    <t>E2S 1250 PR123/P-LSIG In=1250A 4p F HR</t>
  </si>
  <si>
    <t>1SDA055968R1</t>
  </si>
  <si>
    <t>E2S 1250 PR121/P-LI In=1250A 3p W MP</t>
  </si>
  <si>
    <t>1SDA055969R1</t>
  </si>
  <si>
    <t xml:space="preserve">E2S 1250 PR121/P-LSI In=1250A 3p W MP </t>
  </si>
  <si>
    <t>1SDA055970R1</t>
  </si>
  <si>
    <t>E2S 1250 PR121/P-LSIG In=1250A 3p W MP</t>
  </si>
  <si>
    <t>1SDA055971R1</t>
  </si>
  <si>
    <t>E2S 1250 PR122/P-LI In=1250A 3p W MP</t>
  </si>
  <si>
    <t>1SDA055972R1</t>
  </si>
  <si>
    <t xml:space="preserve">E2S 1250 PR122/P-LSI In=1250A 3p W MP </t>
  </si>
  <si>
    <t>1SDA055973R1</t>
  </si>
  <si>
    <t>E2S 1250 PR122/P-LSIG In=1250A 3p W MP</t>
  </si>
  <si>
    <t>1SDA055975R1</t>
  </si>
  <si>
    <t>E2S 1250 PR123/P-LSIG 3p W HR</t>
  </si>
  <si>
    <t>1SDA055976R1</t>
  </si>
  <si>
    <t>E2S 1250 PR121/P-LI In=1250A 4p W MP</t>
  </si>
  <si>
    <t>1SDA055977R1</t>
  </si>
  <si>
    <t xml:space="preserve">E2S 1250 PR121/P-LSI In=1250A 4p W MP </t>
  </si>
  <si>
    <t>1SDA055978R1</t>
  </si>
  <si>
    <t>E2S 1250 PR121/P-LSIG In=1250A 4p W MP</t>
  </si>
  <si>
    <t>1SDA055979R1</t>
  </si>
  <si>
    <t>E2S 1250 PR122/P-LI In=1250A 4p W MP</t>
  </si>
  <si>
    <t>1SDA055980R1</t>
  </si>
  <si>
    <t xml:space="preserve">E2S 1250 PR122/P-LSI In=1250A 4p W MP </t>
  </si>
  <si>
    <t>1SDA055981R1</t>
  </si>
  <si>
    <t>E2S 1250 PR122/P-LSIG In=1250A 4p W MP</t>
  </si>
  <si>
    <t>1SDA055983R1</t>
  </si>
  <si>
    <t>E2S 1250 PR123/P-LSIG In=1250A 4p W MP</t>
  </si>
  <si>
    <t>1SDA055984R1</t>
  </si>
  <si>
    <t>E2S 1600 PR121/P-LI In=1600A 3p F HR</t>
  </si>
  <si>
    <t>1SDA055985R1</t>
  </si>
  <si>
    <t xml:space="preserve">E2S 1600 PR121/P-LSI In=1600A 3p F HR </t>
  </si>
  <si>
    <t>1SDA055986R1</t>
  </si>
  <si>
    <t>E2S 1600 PR121/P-LSIG In=1600A 3p F HR</t>
  </si>
  <si>
    <t>1SDA055987R1</t>
  </si>
  <si>
    <t>E2S 1600 PR122/P-LI In=1600A 3p F HR</t>
  </si>
  <si>
    <t>1SDA055988R1</t>
  </si>
  <si>
    <t xml:space="preserve">E2S 1600 PR122/P-LSI In=1600A 3p F HR </t>
  </si>
  <si>
    <t>1SDA055989R1</t>
  </si>
  <si>
    <t>E2S 1600 PR122/P-LSIG In=1600A 3p F HR</t>
  </si>
  <si>
    <t>1SDA055991R1</t>
  </si>
  <si>
    <t>E2S 1600 PR123/P-LSIG 3p F HR</t>
  </si>
  <si>
    <t>1SDA055992R1</t>
  </si>
  <si>
    <t>E2S 1600 PR121/P-LI In=1600A 4p F HR</t>
  </si>
  <si>
    <t>1SDA055993R1</t>
  </si>
  <si>
    <t xml:space="preserve">E2S 1600 PR121/P-LSI In=1600A 4p F HR </t>
  </si>
  <si>
    <t>1SDA055994R1</t>
  </si>
  <si>
    <t>E2S 1600 PR121/P-LSIG In=1600A 4p F HR</t>
  </si>
  <si>
    <t>1SDA055995R1</t>
  </si>
  <si>
    <t>E2S 1600 PR122/P-LI In=1600A 4p F HR</t>
  </si>
  <si>
    <t>1SDA055996R1</t>
  </si>
  <si>
    <t xml:space="preserve">E2S 1600 PR122/P-LSI In=1600A 4p F HR </t>
  </si>
  <si>
    <t>1SDA055997R1</t>
  </si>
  <si>
    <t>E2S 1600 PR122/P-LSIG In=1600A 4p F HR</t>
  </si>
  <si>
    <t>1SDA055999R1</t>
  </si>
  <si>
    <t>E2S 1600 PR123/P-LSIG In=1600A 4p F HR</t>
  </si>
  <si>
    <t>1SDA056000R1</t>
  </si>
  <si>
    <t>E2S 1600 PR121/P-LI In=1600A 3p W MP</t>
  </si>
  <si>
    <t>1SDA056001R1</t>
  </si>
  <si>
    <t xml:space="preserve">E2S 1600 PR121/P-LSI In=1600A 3p W MP </t>
  </si>
  <si>
    <t>1SDA056002R1</t>
  </si>
  <si>
    <t>E2S 1600 PR121/P-LSIG 3p W HR</t>
  </si>
  <si>
    <t>1SDA056003R1</t>
  </si>
  <si>
    <t>E2S 1600 PR122/P-LI In=1600A 3p W MP</t>
  </si>
  <si>
    <t>1SDA056004R1</t>
  </si>
  <si>
    <t xml:space="preserve">E2S 1600 PR122/P-LSI In=1600A 3p W MP </t>
  </si>
  <si>
    <t>1SDA056005R1</t>
  </si>
  <si>
    <t>E2S 1600 PR122/P-LSIG In=1600A 3p W MP</t>
  </si>
  <si>
    <t>1SDA056007R1</t>
  </si>
  <si>
    <t>E2S 2000 PR121/P-LI 3p W HR</t>
  </si>
  <si>
    <t>1SDA056008R1</t>
  </si>
  <si>
    <t>E2S 1600 PR121/P-LI In=1600A 4p W MP</t>
  </si>
  <si>
    <t>1SDA056009R1</t>
  </si>
  <si>
    <t xml:space="preserve">E2S 1600 PR121/P-LSI In=1600A 4p W MP </t>
  </si>
  <si>
    <t>1SDA056010R1</t>
  </si>
  <si>
    <t>E2S 1600 PR121/P-LSIG In=1600A 4p W MP</t>
  </si>
  <si>
    <t>1SDA056011R1</t>
  </si>
  <si>
    <t>E2S 1600 PR122/P-LI In=1600A 4p W MP</t>
  </si>
  <si>
    <t>1SDA056012R1</t>
  </si>
  <si>
    <t xml:space="preserve">E2S 1600 PR122/P-LSI In=1600A 4p W MP </t>
  </si>
  <si>
    <t>1SDA056013R1</t>
  </si>
  <si>
    <t>E2S 1600 PR122/P-LSIG In=1600A 4p W MP</t>
  </si>
  <si>
    <t>1SDA056015R1</t>
  </si>
  <si>
    <t>E2S 1600 PR123/P-LSIG In=1600A 4p W MP</t>
  </si>
  <si>
    <t>1SDA056016R1</t>
  </si>
  <si>
    <t>E2S 2000 PR121/P-LI 3p F HR</t>
  </si>
  <si>
    <t>1SDA056017R1</t>
  </si>
  <si>
    <t xml:space="preserve">E2S 2000 PR121/P-LSI In=2000A 3p F HR </t>
  </si>
  <si>
    <t>1SDA056018R1</t>
  </si>
  <si>
    <t>E2S 2000 PR121/P-LSIG 3p F HR</t>
  </si>
  <si>
    <t>1SDA056019R1</t>
  </si>
  <si>
    <t>E2S 2000 PR122/P-LI In=2000A 3p F HR</t>
  </si>
  <si>
    <t>1SDA056020R1</t>
  </si>
  <si>
    <t xml:space="preserve">E2S 2000 PR122/P-LSI In=2000A 3p F HR </t>
  </si>
  <si>
    <t>1SDA056021R1</t>
  </si>
  <si>
    <t>E2S 2000 PR122/P-LSIG In=2000A 3p F HR</t>
  </si>
  <si>
    <t>1SDA056023R1</t>
  </si>
  <si>
    <t>E2S 2000 PR123/P-LSIG In=2000A 3p F HR</t>
  </si>
  <si>
    <t>1SDA056024R1</t>
  </si>
  <si>
    <t>E2S 2000 PR121/P-LI In=2000A 4p F HR</t>
  </si>
  <si>
    <t>1SDA056025R1</t>
  </si>
  <si>
    <t xml:space="preserve">E2S 2000 PR121/P-LSI In=2000A 4p F HR </t>
  </si>
  <si>
    <t>1SDA056026R1</t>
  </si>
  <si>
    <t>E2S 2000 PR121/P-LSIG In=2000A 4p F HR</t>
  </si>
  <si>
    <t>1SDA056027R1</t>
  </si>
  <si>
    <t>E2S 2000 PR122/P-LI In=2000A 4p F HR</t>
  </si>
  <si>
    <t>1SDA056028R1</t>
  </si>
  <si>
    <t xml:space="preserve">E2S 2000 PR122/P-LSI In=2000A 4p F HR </t>
  </si>
  <si>
    <t>1SDA056029R1</t>
  </si>
  <si>
    <t>E2S 2000 PR122/P-LSIG In=2000A 4p F HR</t>
  </si>
  <si>
    <t>1SDA056031R1</t>
  </si>
  <si>
    <t>E2S 2000 PR123/P-LSIG In=2000A 4p F HR</t>
  </si>
  <si>
    <t>1SDA056032R1</t>
  </si>
  <si>
    <t>1SDA056033R1</t>
  </si>
  <si>
    <t xml:space="preserve">E2S 2000 PR121/P-LSI In=2000A 3p W MP </t>
  </si>
  <si>
    <t>1SDA056034R1</t>
  </si>
  <si>
    <t>E2S 2000 PR121/P-LSIG In=2000A 3p W MP</t>
  </si>
  <si>
    <t>1SDA056035R1</t>
  </si>
  <si>
    <t>E2S 2000 PR122/P-LI In=2000A 3p W MP</t>
  </si>
  <si>
    <t>1SDA056036R1</t>
  </si>
  <si>
    <t xml:space="preserve">E2S 2000 PR122/P-LSI In=2000A 3p W MP </t>
  </si>
  <si>
    <t>1SDA056037R1</t>
  </si>
  <si>
    <t>E2S 2000 PR122/P-LSIG In=2000A 3p W MP</t>
  </si>
  <si>
    <t>1SDA056039R1</t>
  </si>
  <si>
    <t>E2S 2000 PR123/P-LSIG 3p W HR</t>
  </si>
  <si>
    <t>1SDA056040R1</t>
  </si>
  <si>
    <t>E2S 2000 PR121/P-LI In=2000A 4p W MP</t>
  </si>
  <si>
    <t>1SDA056041R1</t>
  </si>
  <si>
    <t xml:space="preserve">E2S 2000 PR121/P-LSI In=2000A 4p W MP </t>
  </si>
  <si>
    <t>1SDA056042R1</t>
  </si>
  <si>
    <t>E2S 2000 PR121/P-LSIG In=2000A 4p W MP</t>
  </si>
  <si>
    <t>1SDA056043R1</t>
  </si>
  <si>
    <t>E2S 2000 PR122/P-LI In=2000A 4p W MP</t>
  </si>
  <si>
    <t>1SDA056044R1</t>
  </si>
  <si>
    <t xml:space="preserve">E2S 2000 PR122/P-LSI In=2000A 4p W MP </t>
  </si>
  <si>
    <t>1SDA056045R1</t>
  </si>
  <si>
    <t>E2S 2000 PR122/P-LSIG In=2000A 4p W MP</t>
  </si>
  <si>
    <t>1SDA056047R1</t>
  </si>
  <si>
    <t>E2S 2000 PR123/P-LSIG In=2000A 4p W MP</t>
  </si>
  <si>
    <t>1SDA056048R1</t>
  </si>
  <si>
    <t>E2L 1250 PR121/P-LI In=1250A 3p F HR</t>
  </si>
  <si>
    <t>1SDA056049R1</t>
  </si>
  <si>
    <t xml:space="preserve">E2L 1250 PR121/P-LSI In=1250A 3p F HR </t>
  </si>
  <si>
    <t>1SDA056050R1</t>
  </si>
  <si>
    <t>E2L 1250 PR121/P-LSIG In=1250A 3p F HR</t>
  </si>
  <si>
    <t>1SDA056051R1</t>
  </si>
  <si>
    <t>E2L 1250 PR122/P-LI In=1250A 3p F HR</t>
  </si>
  <si>
    <t>1SDA056052R1</t>
  </si>
  <si>
    <t xml:space="preserve">E2L 1250 PR122/P-LSI In=1250A 3p F HR </t>
  </si>
  <si>
    <t>1SDA056053R1</t>
  </si>
  <si>
    <t>E2L 1250 PR122/P-LSIG In=1250A 3p F HR</t>
  </si>
  <si>
    <t>1SDA056055R1</t>
  </si>
  <si>
    <t>E2L 1250 PR123/P-LSIG In=1250A 3p F HR</t>
  </si>
  <si>
    <t>1SDA056056R1</t>
  </si>
  <si>
    <t>E2L 1250 PR121/P-LI In=1250A 4p F HR</t>
  </si>
  <si>
    <t>1SDA056057R1</t>
  </si>
  <si>
    <t xml:space="preserve">E2L 1250 PR121/P-LSI In=1250A 4p F HR </t>
  </si>
  <si>
    <t>1SDA056058R1</t>
  </si>
  <si>
    <t>E2L 1250 PR121/P-LSIG In=1250A 4p F HR</t>
  </si>
  <si>
    <t>1SDA056059R1</t>
  </si>
  <si>
    <t>E2L 1250 PR122/P-LI In=1250A 4p F HR</t>
  </si>
  <si>
    <t>1SDA056060R1</t>
  </si>
  <si>
    <t xml:space="preserve">E2L 1250 PR122/P-LSI In=1250A 4p F HR </t>
  </si>
  <si>
    <t>1SDA056061R1</t>
  </si>
  <si>
    <t>E2L 1250 PR122/P-LSIG In=1250A 4p F HR</t>
  </si>
  <si>
    <t>1SDA056063R1</t>
  </si>
  <si>
    <t>E2L 1250 PR123/P-LSIG In=1250A 4p F HR</t>
  </si>
  <si>
    <t>1SDA056064R1</t>
  </si>
  <si>
    <t>E2L 1250 PR121/P-LI In=1250A 3p W MP</t>
  </si>
  <si>
    <t>1SDA056065R1</t>
  </si>
  <si>
    <t xml:space="preserve">E2L 1250 PR121/P-LSI In=1250A 3p W MP </t>
  </si>
  <si>
    <t>1SDA056066R1</t>
  </si>
  <si>
    <t>E2L 1250 PR121/P-LSIG In=1250A 3p W MP</t>
  </si>
  <si>
    <t>1SDA056067R1</t>
  </si>
  <si>
    <t>E2L 1250 PR122/P-LI In=1250A 3p W MP</t>
  </si>
  <si>
    <t>1SDA056068R1</t>
  </si>
  <si>
    <t xml:space="preserve">E2L 1250 PR122/P-LSI In=1250A 3p W MP </t>
  </si>
  <si>
    <t>1SDA056069R1</t>
  </si>
  <si>
    <t>E2L 1250 PR122/P-LSIG In=1250A 3p W MP</t>
  </si>
  <si>
    <t>1SDA056071R1</t>
  </si>
  <si>
    <t>E2L 1250 PR123/P-LSIG In=1250A 3p W MP</t>
  </si>
  <si>
    <t>1SDA056072R1</t>
  </si>
  <si>
    <t>E2L 1250 PR121/P-LI In=1250A 4p W MP</t>
  </si>
  <si>
    <t>1SDA056073R1</t>
  </si>
  <si>
    <t xml:space="preserve">E2L 1250 PR121/P-LSI In=1250A 4p W MP </t>
  </si>
  <si>
    <t>1SDA056074R1</t>
  </si>
  <si>
    <t>E2L 1250 PR121/P-LSIG In=1250A 4p W MP</t>
  </si>
  <si>
    <t>1SDA056075R1</t>
  </si>
  <si>
    <t>E2L 1250 PR122/P-LI In=1250A 4p W MP</t>
  </si>
  <si>
    <t>1SDA056076R1</t>
  </si>
  <si>
    <t xml:space="preserve">E2L 1250 PR122/P-LSI In=1250A 4p W MP </t>
  </si>
  <si>
    <t>1SDA056077R1</t>
  </si>
  <si>
    <t>E2L 1250 PR122/P-LSIG In=1250A 4p W MP</t>
  </si>
  <si>
    <t>1SDA056079R1</t>
  </si>
  <si>
    <t>E2L 1250 PR123/P-LSIG In=1250A 4p W MP</t>
  </si>
  <si>
    <t>1SDA056080R1</t>
  </si>
  <si>
    <t>E2L 1600 PR121/P-LI In=1600A 3p F HR</t>
  </si>
  <si>
    <t>1SDA056081R1</t>
  </si>
  <si>
    <t xml:space="preserve">E2L 1600 PR121/P-LSI In=1600A 3p F HR </t>
  </si>
  <si>
    <t>1SDA056082R1</t>
  </si>
  <si>
    <t>E2L 1600 PR121/P-LSIG In=1600A 3p F HR</t>
  </si>
  <si>
    <t>1SDA056083R1</t>
  </si>
  <si>
    <t>E2L 1600 PR122/P-LI In=1600A 3p F HR</t>
  </si>
  <si>
    <t>1SDA056084R1</t>
  </si>
  <si>
    <t xml:space="preserve">E2L 1600 PR122/P-LSI In=1600A 3p F HR </t>
  </si>
  <si>
    <t>1SDA056085R1</t>
  </si>
  <si>
    <t>E2L 1600 PR122/P-LSIG In=1600A 3p F HR</t>
  </si>
  <si>
    <t>1SDA056087R1</t>
  </si>
  <si>
    <t>E2L 1600 PR123/P-LSIG In=1600A 3p F HR</t>
  </si>
  <si>
    <t>1SDA056088R1</t>
  </si>
  <si>
    <t>E2L 1600 PR121/P-LI In=1600A 4p F HR</t>
  </si>
  <si>
    <t>1SDA056089R1</t>
  </si>
  <si>
    <t xml:space="preserve">E2L 1600 PR121/P-LSI In=1600A 4p F HR </t>
  </si>
  <si>
    <t>1SDA056090R1</t>
  </si>
  <si>
    <t>E2L 1600 PR121/P-LSIG In=1600A 4p F HR</t>
  </si>
  <si>
    <t>1SDA056091R1</t>
  </si>
  <si>
    <t>E2L 1600 PR122/P-LI In=1600A 4p F HR</t>
  </si>
  <si>
    <t>1SDA056092R1</t>
  </si>
  <si>
    <t xml:space="preserve">E2L 1600 PR122/P-LSI In=1600A 4p F HR </t>
  </si>
  <si>
    <t>1SDA056093R1</t>
  </si>
  <si>
    <t>E2L 1600 PR122/P-LSIG In=1600A 4p F HR</t>
  </si>
  <si>
    <t>1SDA056095R1</t>
  </si>
  <si>
    <t>E2L 1600 PR123/P-LSIG In=1600A 4p F HR</t>
  </si>
  <si>
    <t>1SDA056096R1</t>
  </si>
  <si>
    <t>E2L 1600 PR121/P-LI 3p W MP</t>
  </si>
  <si>
    <t>1SDA056097R1</t>
  </si>
  <si>
    <t xml:space="preserve">E2L 1600 PR121/P-LSI In=1600A 3p W MP </t>
  </si>
  <si>
    <t>1SDA056098R1</t>
  </si>
  <si>
    <t>E2L 1600 PR121/P-LSIG In=1600A 3p W MP</t>
  </si>
  <si>
    <t>1SDA056099R1</t>
  </si>
  <si>
    <t>E2L 1600 PR122/P-LI In=1600A 3p W MP</t>
  </si>
  <si>
    <t>1SDA056100R1</t>
  </si>
  <si>
    <t xml:space="preserve">E2L 1600 PR122/P-LSI In=1600A 3p W MP </t>
  </si>
  <si>
    <t>1SDA056101R1</t>
  </si>
  <si>
    <t>E2L 1600 PR122/P-LSIG In=1600A 3p W MP</t>
  </si>
  <si>
    <t>1SDA056103R1</t>
  </si>
  <si>
    <t>E2L 1600 PR123/P-LSIG In=1600A 3p W MP</t>
  </si>
  <si>
    <t>1SDA056104R1</t>
  </si>
  <si>
    <t>E2L 1600 PR121/P-LI In=1600A 4p W MP</t>
  </si>
  <si>
    <t>1SDA056105R1</t>
  </si>
  <si>
    <t xml:space="preserve">E2L 1600 PR121/P-LSI In=1600A 4p W MP </t>
  </si>
  <si>
    <t>1SDA056106R1</t>
  </si>
  <si>
    <t>E2L 1600 PR121/P-LSIG In=1600A 4p W MP</t>
  </si>
  <si>
    <t>1SDA056107R1</t>
  </si>
  <si>
    <t>E2L 1600 PR122/P-LI In=1600A 4p W MP</t>
  </si>
  <si>
    <t>1SDA056108R1</t>
  </si>
  <si>
    <t xml:space="preserve">E2L 1600 PR122/P-LSI In=1600A 4p W MP </t>
  </si>
  <si>
    <t>1SDA056109R1</t>
  </si>
  <si>
    <t>E2L 1600 PR122/P-LSIG In=1600A 4p W MP</t>
  </si>
  <si>
    <t>1SDA056111R1</t>
  </si>
  <si>
    <t>E2L 1600 PR123/P-LSIG In=1600A 4p W MP</t>
  </si>
  <si>
    <t>1SDA056112R1</t>
  </si>
  <si>
    <t>E3N 2500 PR121/P-LI 3p F HR</t>
  </si>
  <si>
    <t>1SDA056113R1</t>
  </si>
  <si>
    <t xml:space="preserve">E3N 2500 PR121/P-LSI In=2500A 3p F HR </t>
  </si>
  <si>
    <t>1SDA056114R1</t>
  </si>
  <si>
    <t>E3N 2500 PR121/P-LSIG 3p F HR</t>
  </si>
  <si>
    <t>1SDA056115R1</t>
  </si>
  <si>
    <t>E3N 2500 PR122/P-LI In=2500A 3p F HR</t>
  </si>
  <si>
    <t>1SDA056116R1</t>
  </si>
  <si>
    <t xml:space="preserve">E3N 2500 PR122/P-LSI In=2500A 3p F HR </t>
  </si>
  <si>
    <t>1SDA056117R1</t>
  </si>
  <si>
    <t>E3N 2500 PR122/P-LSIG 3p F HR</t>
  </si>
  <si>
    <t>1SDA056119R1</t>
  </si>
  <si>
    <t>E3N 2500 PR123/P-LSIG 3p F HR</t>
  </si>
  <si>
    <t>1SDA056120R1</t>
  </si>
  <si>
    <t>E3N 2500 PR121/P-LI In=2500A 4p F HR</t>
  </si>
  <si>
    <t>1SDA056121R1</t>
  </si>
  <si>
    <t xml:space="preserve">E3N 2500 PR121/P-LSI In=2500A 4p F HR </t>
  </si>
  <si>
    <t>1SDA056122R1</t>
  </si>
  <si>
    <t>E3N 2500 PR121/P-LSIG 4p F HR</t>
  </si>
  <si>
    <t>1SDA056123R1</t>
  </si>
  <si>
    <t>E3N 2500 PR122/P-LI In=2500A 4p F HR</t>
  </si>
  <si>
    <t>1SDA056124R1</t>
  </si>
  <si>
    <t xml:space="preserve">E3N 2500 PR122/P-LSI In=2500A 4p F HR </t>
  </si>
  <si>
    <t>1SDA056125R1</t>
  </si>
  <si>
    <t>E3N 2500 PR122/P-LSIG In=2500A 4p F HR</t>
  </si>
  <si>
    <t>1SDA056127R1</t>
  </si>
  <si>
    <t>E3N 2500 PR123/P-LSIG In=2500A 4p F HR</t>
  </si>
  <si>
    <t>1SDA056128R1</t>
  </si>
  <si>
    <t>E3N 2500 PR121/P-LI 3p W MP</t>
  </si>
  <si>
    <t>1SDA056129R1</t>
  </si>
  <si>
    <t xml:space="preserve">E3N 2500 PR121/P-LSI In=2500A 3p W MP </t>
  </si>
  <si>
    <t>1SDA056130R1</t>
  </si>
  <si>
    <t>E3N 2500 PR121/P-LSIG 3p W MP</t>
  </si>
  <si>
    <t>1SDA056131R1</t>
  </si>
  <si>
    <t>E3N 2500 PR122/P-LI 3p W MP</t>
  </si>
  <si>
    <t>1SDA056132R1</t>
  </si>
  <si>
    <t xml:space="preserve">E3N 2500 PR122/P-LSI In=2500A 3p W MP </t>
  </si>
  <si>
    <t>1SDA056133R1</t>
  </si>
  <si>
    <t>E3N 2500 PR122/P-LSIG In=2500A 3p W MP</t>
  </si>
  <si>
    <t>1SDA056135R1</t>
  </si>
  <si>
    <t>E3N 2500 PR123/P-LSIG 3p W MP</t>
  </si>
  <si>
    <t>1SDA056136R1</t>
  </si>
  <si>
    <t>E3N 2500 PR121/P-LI In=2500A 4p W MP</t>
  </si>
  <si>
    <t>1SDA056137R1</t>
  </si>
  <si>
    <t xml:space="preserve">E3N 2500 PR121/P-LSI In=2500A 4p W MP </t>
  </si>
  <si>
    <t>1SDA056138R1</t>
  </si>
  <si>
    <t>E3N 2500 PR121/P-LSIG In=2500A 4p W MP</t>
  </si>
  <si>
    <t>1SDA056139R1</t>
  </si>
  <si>
    <t>E3N 2500 PR122/P-LI In=2500A 4p W MP</t>
  </si>
  <si>
    <t>1SDA056140R1</t>
  </si>
  <si>
    <t xml:space="preserve">E3N 2500 PR122/P-LSI In=2500A 4p W MP </t>
  </si>
  <si>
    <t>1SDA056141R1</t>
  </si>
  <si>
    <t>E3N 2500 PR122/P-LSIG In=2500A 4p W MP</t>
  </si>
  <si>
    <t>1SDA056143R1</t>
  </si>
  <si>
    <t>E3N 2500 PR123/P-LSIG In=2500A 4p W MP</t>
  </si>
  <si>
    <t>1SDA056144R1</t>
  </si>
  <si>
    <t>E3N 3200 PR121/P-LI 3p F HR</t>
  </si>
  <si>
    <t>1SDA056145R1</t>
  </si>
  <si>
    <t xml:space="preserve">E3N 3200 PR121/P-LSI In=3200A 3p F HR </t>
  </si>
  <si>
    <t>1SDA056146R1</t>
  </si>
  <si>
    <t>E3N 3200 PR121/P-LSIG 3p F HR</t>
  </si>
  <si>
    <t>1SDA056147R1</t>
  </si>
  <si>
    <t>E3N 3200 PR122/P-LI In=3200A 3p F HR</t>
  </si>
  <si>
    <t>1SDA056148R1</t>
  </si>
  <si>
    <t xml:space="preserve">E3N 3200 PR122/P-LSI In=3200A 3p F HR </t>
  </si>
  <si>
    <t>1SDA056149R1</t>
  </si>
  <si>
    <t>E3N 3200 PR122/P-LSIG In=3200A 3p F HR</t>
  </si>
  <si>
    <t>1SDA056151R1</t>
  </si>
  <si>
    <t>E3N 3200 PR123/P-LSIG 3p F HR</t>
  </si>
  <si>
    <t>1SDA056152R1</t>
  </si>
  <si>
    <t>E3N 3200 PR121/P-LI 4p Fijo HR</t>
  </si>
  <si>
    <t>1SDA056153R1</t>
  </si>
  <si>
    <t xml:space="preserve">E3N 3200 PR121/P-LSI In=3200A 4p F HR </t>
  </si>
  <si>
    <t>1SDA056154R1</t>
  </si>
  <si>
    <t>E3N 3200 PR121/P-LSIG 4p F HR</t>
  </si>
  <si>
    <t>1SDA056155R1</t>
  </si>
  <si>
    <t>E3N 3200 PR122/P-LI In=3200A 4p F HR</t>
  </si>
  <si>
    <t>1SDA056156R1</t>
  </si>
  <si>
    <t xml:space="preserve">E3N 3200 PR122/P-LSI In=3200A 4p F HR </t>
  </si>
  <si>
    <t>1SDA056157R1</t>
  </si>
  <si>
    <t>E3N 3200 PR122/P-LSIG In=3200A 4p F HR</t>
  </si>
  <si>
    <t>1SDA056159R1</t>
  </si>
  <si>
    <t>E3N 3200 PR123/P-LSIG In=3200A 4p F HR</t>
  </si>
  <si>
    <t>1SDA056160R1</t>
  </si>
  <si>
    <t>E3N 3200 PR121/P-LI 3p W MP</t>
  </si>
  <si>
    <t>1SDA056161R1</t>
  </si>
  <si>
    <t xml:space="preserve">E3N 3200 PR121/P-LSI In=3200A 3p W MP </t>
  </si>
  <si>
    <t>1SDA056162R1</t>
  </si>
  <si>
    <t>E3N 3200 PR121/P-LSIG 3p W MP</t>
  </si>
  <si>
    <t>1SDA056163R1</t>
  </si>
  <si>
    <t>E3N 3200 PR122/P-LI 3p W MP</t>
  </si>
  <si>
    <t>1SDA056164R1</t>
  </si>
  <si>
    <t xml:space="preserve">E3N 3200 PR122/P-LSI In=3200A 3p W MP </t>
  </si>
  <si>
    <t>1SDA056165R1</t>
  </si>
  <si>
    <t>E3N 3200 PR122/P-LSIG In=3200A 3p W MP</t>
  </si>
  <si>
    <t>1SDA056167R1</t>
  </si>
  <si>
    <t>E3N 3200 PR123/P-LSIG 3p W MP</t>
  </si>
  <si>
    <t>1SDA056168R1</t>
  </si>
  <si>
    <t>E3N 3200 PR121/P-LI In=3200A 4p W MP</t>
  </si>
  <si>
    <t>1SDA056169R1</t>
  </si>
  <si>
    <t xml:space="preserve">E3N 3200 PR121/P-LSI In=3200A 4p W MP </t>
  </si>
  <si>
    <t>1SDA056170R1</t>
  </si>
  <si>
    <t>E3N 3200 PR121/P-LSIG In=3200A 4p W MP</t>
  </si>
  <si>
    <t>1SDA056171R1</t>
  </si>
  <si>
    <t>E3N 3200 PR122/P-LI In=3200A 4p W MP</t>
  </si>
  <si>
    <t>1SDA056172R1</t>
  </si>
  <si>
    <t xml:space="preserve">E3N 3200 PR122/P-LSI In=3200A 4p W MP </t>
  </si>
  <si>
    <t>1SDA056173R1</t>
  </si>
  <si>
    <t>E3N 3200 PR122/P-LSIG In=3200A 4p W MP</t>
  </si>
  <si>
    <t>1SDA056175R1</t>
  </si>
  <si>
    <t>E3N 3200 PR123/P-LSIG In=3200A 4p W MP</t>
  </si>
  <si>
    <t>1SDA056176R1</t>
  </si>
  <si>
    <t>E3S 1250 PR121/P-LI In=1250A 3p F HR</t>
  </si>
  <si>
    <t>1SDA056177R1</t>
  </si>
  <si>
    <t xml:space="preserve">E3S 1250 PR121/P-LSI In=1250A 3p F HR </t>
  </si>
  <si>
    <t>1SDA056178R1</t>
  </si>
  <si>
    <t>E3S 1250 PR121/P-LSIG 3p F HR</t>
  </si>
  <si>
    <t>1SDA056179R1</t>
  </si>
  <si>
    <t>E3S 1250 PR122/P-LI In=1250A 3p F HR</t>
  </si>
  <si>
    <t>1SDA056180R1</t>
  </si>
  <si>
    <t xml:space="preserve">E3S 1250 PR122/P-LSI In=1250A 3p F HR </t>
  </si>
  <si>
    <t>1SDA056181R1</t>
  </si>
  <si>
    <t>E3S 1250 PR122/P-LSIG In=1250A 3p F HR</t>
  </si>
  <si>
    <t>1SDA056183R1</t>
  </si>
  <si>
    <t>E3S 1250 PR123/P-LSIG In=1250A 3p F HR</t>
  </si>
  <si>
    <t>1SDA056184R1</t>
  </si>
  <si>
    <t>E3S 1250 PR121/P-LI In=1250A 4p F HR</t>
  </si>
  <si>
    <t>1SDA056185R1</t>
  </si>
  <si>
    <t xml:space="preserve">E3S 1250 PR121/P-LSI In=1250A 4p F HR </t>
  </si>
  <si>
    <t>1SDA056186R1</t>
  </si>
  <si>
    <t>E3S 1250 PR121/P-LSIG In=1250A 4p F HR</t>
  </si>
  <si>
    <t>1SDA056187R1</t>
  </si>
  <si>
    <t>E3S 1250 PR122/P-LI In=1250A 4p F HR</t>
  </si>
  <si>
    <t>1SDA056188R1</t>
  </si>
  <si>
    <t xml:space="preserve">E3S 1250 PR122/P-LSI In=1250A 4p F HR </t>
  </si>
  <si>
    <t>1SDA056189R1</t>
  </si>
  <si>
    <t>E3S 1250 PR122/P-LSIG In=1250A 4p F HR</t>
  </si>
  <si>
    <t>1SDA056191R1</t>
  </si>
  <si>
    <t>E3S 1250 PR123/P-LSIG In=1250A 4p F HR</t>
  </si>
  <si>
    <t>1SDA056192R1</t>
  </si>
  <si>
    <t>E3S 1250 PR121/P-LI 3p W MP</t>
  </si>
  <si>
    <t>1SDA056193R1</t>
  </si>
  <si>
    <t xml:space="preserve">E3S 1250 PR121/P-LSI In=1250A 3p W MP </t>
  </si>
  <si>
    <t>1SDA056194R1</t>
  </si>
  <si>
    <t>E3S 1250 PR121/P-LSIG 3p W MP</t>
  </si>
  <si>
    <t>1SDA056195R1</t>
  </si>
  <si>
    <t>E3S 1250 PR122/P-LI In=1250A 3p W MP</t>
  </si>
  <si>
    <t>1SDA056196R1</t>
  </si>
  <si>
    <t xml:space="preserve">E3S 1250 PR122/P-LSI In=1250A 3p W MP </t>
  </si>
  <si>
    <t>1SDA056197R1</t>
  </si>
  <si>
    <t>E3S 1250 PR122/P-LSIG In=1250A 3p W MP</t>
  </si>
  <si>
    <t>1SDA056199R1</t>
  </si>
  <si>
    <t>E3S 1250 PR123/P-LSIG In=1250A 3p W MP</t>
  </si>
  <si>
    <t>1SDA056200R1</t>
  </si>
  <si>
    <t>E3S 1250 PR121/P-LI In=1250A 4p W MP</t>
  </si>
  <si>
    <t>1SDA056201R1</t>
  </si>
  <si>
    <t xml:space="preserve">E3S 1250 PR121/P-LSI In=1250A 4p W MP </t>
  </si>
  <si>
    <t>1SDA056202R1</t>
  </si>
  <si>
    <t>E3S 1250 PR121/P-LSIG In=1250A 4p W MP</t>
  </si>
  <si>
    <t>1SDA056203R1</t>
  </si>
  <si>
    <t>E3S 1250 PR122/P-LI In=1250A 4p W MP</t>
  </si>
  <si>
    <t>1SDA056204R1</t>
  </si>
  <si>
    <t xml:space="preserve">E3S 1250 PR122/P-LSI In=1250A 4p W MP </t>
  </si>
  <si>
    <t>1SDA056205R1</t>
  </si>
  <si>
    <t>E3S 1250 PR122/P-LSIG In=1250A 4p W MP</t>
  </si>
  <si>
    <t>1SDA056207R1</t>
  </si>
  <si>
    <t>E3S 1250 PR123/P-LSIG In=1250A 4p W MP</t>
  </si>
  <si>
    <t>1SDA056208R1</t>
  </si>
  <si>
    <t>E3S 1600 PR121/P-LI In=1600A 3p F HR</t>
  </si>
  <si>
    <t>1SDA056209R1</t>
  </si>
  <si>
    <t xml:space="preserve">E3S 1600 PR121/P-LSI In=1600A 3p F HR </t>
  </si>
  <si>
    <t>1SDA056210R1</t>
  </si>
  <si>
    <t>E3S 1600 PR121/P-LSIG 3p F HR</t>
  </si>
  <si>
    <t>1SDA056211R1</t>
  </si>
  <si>
    <t>E3S 1600 PR122/P-LI In=1600A 3p F HR</t>
  </si>
  <si>
    <t>1SDA056212R1</t>
  </si>
  <si>
    <t xml:space="preserve">E3S 1600 PR122/P-LSI In=1600A 3p F HR </t>
  </si>
  <si>
    <t>1SDA056213R1</t>
  </si>
  <si>
    <t>E3S 1600 PR122/P-LSIG 3p F HR</t>
  </si>
  <si>
    <t>1SDA056215R1</t>
  </si>
  <si>
    <t>E3S 1600 PR123/P-LSIG 3p F HR</t>
  </si>
  <si>
    <t>1SDA056216R1</t>
  </si>
  <si>
    <t>E3S 1600 PR121/P-LI In=1600A 4p F HR</t>
  </si>
  <si>
    <t>1SDA056217R1</t>
  </si>
  <si>
    <t xml:space="preserve">E3S 1600 PR121/P-LSI In=1600A 4p F HR </t>
  </si>
  <si>
    <t>1SDA056218R1</t>
  </si>
  <si>
    <t>E3S 1600 PR121/P-LSIG In=1600A 4p F HR</t>
  </si>
  <si>
    <t>1SDA056219R1</t>
  </si>
  <si>
    <t>E3S 1600 PR122/P-LI In=1600A 4p F HR</t>
  </si>
  <si>
    <t>1SDA056220R1</t>
  </si>
  <si>
    <t xml:space="preserve">E3S 1600 PR122/P-LSI In=1600A 4p F HR </t>
  </si>
  <si>
    <t>1SDA056221R1</t>
  </si>
  <si>
    <t>E3S 1600 PR122/P-LSIG In=1600A 4p F HR</t>
  </si>
  <si>
    <t>1SDA056223R1</t>
  </si>
  <si>
    <t>E3S 1600 PR123/P-LSIG In=1600A 4p F HR</t>
  </si>
  <si>
    <t>1SDA056224R1</t>
  </si>
  <si>
    <t>E3S 1600 PR121/P-LI In=1600A 3p W MP</t>
  </si>
  <si>
    <t>1SDA056225R1</t>
  </si>
  <si>
    <t>E3S 1600 PR121/P-LSI 3p W MP</t>
  </si>
  <si>
    <t>1SDA056226R1</t>
  </si>
  <si>
    <t>E3S 1600 PR121/P-LSIG 3p W MP</t>
  </si>
  <si>
    <t>1SDA056227R1</t>
  </si>
  <si>
    <t>E3S 1600 PR122/P-LI In=1600A 3p W MP</t>
  </si>
  <si>
    <t>1SDA056228R1</t>
  </si>
  <si>
    <t xml:space="preserve">E3S 1600 PR122/P-LSI In=1600A 3p W MP </t>
  </si>
  <si>
    <t>1SDA056229R1</t>
  </si>
  <si>
    <t>E3S 1600 PR122/P-LSIG In=1600A 3p W MP</t>
  </si>
  <si>
    <t>1SDA056231R1</t>
  </si>
  <si>
    <t>E3S 1600 PR123/P-LSIG 3p W MP</t>
  </si>
  <si>
    <t>1SDA056232R1</t>
  </si>
  <si>
    <t>E3S 1600 PR121/P-LI In=1600A 4p W MP</t>
  </si>
  <si>
    <t>1SDA056233R1</t>
  </si>
  <si>
    <t xml:space="preserve">E3S 1600 PR121/P-LSI In=1600A 4p W MP </t>
  </si>
  <si>
    <t>1SDA056234R1</t>
  </si>
  <si>
    <t>E3S 1600 PR121/P-LSIG In=1600A 4p W MP</t>
  </si>
  <si>
    <t>1SDA056235R1</t>
  </si>
  <si>
    <t>E3S 1600 PR122/P-LI In=1600A 4p W MP</t>
  </si>
  <si>
    <t>1SDA056236R1</t>
  </si>
  <si>
    <t xml:space="preserve">E3S 1600 PR122/P-LSI In=1600A 4p W MP </t>
  </si>
  <si>
    <t>1SDA056237R1</t>
  </si>
  <si>
    <t>E3S 1600 PR122/P-LSIG In=1600A 4p W MP</t>
  </si>
  <si>
    <t>1SDA056239R1</t>
  </si>
  <si>
    <t>E3S 1600 PR123/P-LSIG In=1600A 4p W MP</t>
  </si>
  <si>
    <t>1SDA056240R1</t>
  </si>
  <si>
    <t>E3S 2000 PR121/P-LI 3p Fijo HR</t>
  </si>
  <si>
    <t>1SDA056241R1</t>
  </si>
  <si>
    <t>E3S 2000 PR121/P-LSI 3p F HR</t>
  </si>
  <si>
    <t>1SDA056242R1</t>
  </si>
  <si>
    <t>E3S 2000 PR121/P-LSIG 3p F HR</t>
  </si>
  <si>
    <t>1SDA056243R1</t>
  </si>
  <si>
    <t>E3S 2000 PR122/P-LI In=2000A 3p F HR</t>
  </si>
  <si>
    <t>1SDA056244R1</t>
  </si>
  <si>
    <t xml:space="preserve">E3S 2000 PR122/P-LSI In=2000A 3p F HR </t>
  </si>
  <si>
    <t>1SDA056245R1</t>
  </si>
  <si>
    <t>E3S 2000 PR122/P-LSIG In=2000A 3p F HR</t>
  </si>
  <si>
    <t>1SDA056247R1</t>
  </si>
  <si>
    <t>E3S 2000 PR123/P-LSIG In=2000A 3p F HR</t>
  </si>
  <si>
    <t>1SDA056248R1</t>
  </si>
  <si>
    <t>E3S 2000 PR121/P-LI In=2000A 4p F HR</t>
  </si>
  <si>
    <t>1SDA056249R1</t>
  </si>
  <si>
    <t xml:space="preserve">E3S 2000 PR121/P-LSI In=2000A 4p F HR </t>
  </si>
  <si>
    <t>1SDA056250R1</t>
  </si>
  <si>
    <t>E3S 2000 PR121/P-LSIG In=2000A 4p F HR</t>
  </si>
  <si>
    <t>1SDA056251R1</t>
  </si>
  <si>
    <t>E3S 2000 PR122/P-LI In=2000A 4p F HR</t>
  </si>
  <si>
    <t>1SDA056252R1</t>
  </si>
  <si>
    <t xml:space="preserve">E3S 2000 PR122/P-LSI In=2000A 4p F HR </t>
  </si>
  <si>
    <t>1SDA056253R1</t>
  </si>
  <si>
    <t>E3S 2000 PR122/P-LSIG In=2000A 4p F HR</t>
  </si>
  <si>
    <t>1SDA056255R1</t>
  </si>
  <si>
    <t>E3S 2000 PR123/P-LSIG In=2000A 4p F HR</t>
  </si>
  <si>
    <t>1SDA056256R1</t>
  </si>
  <si>
    <t>E3S 2000 PR121/P-LI 3p W MP</t>
  </si>
  <si>
    <t>1SDA056257R1</t>
  </si>
  <si>
    <t xml:space="preserve">E3S 2000 PR121/P-LSI In=2000A 3p W MP </t>
  </si>
  <si>
    <t>1SDA056258R1</t>
  </si>
  <si>
    <t>E3S 2000 PR121/P-LSIG 3p W MP</t>
  </si>
  <si>
    <t>1SDA056259R1</t>
  </si>
  <si>
    <t>E3S 2000 PR122/P-LI In=2000A 3p W MP</t>
  </si>
  <si>
    <t>1SDA056260R1</t>
  </si>
  <si>
    <t xml:space="preserve">E3S 2000 PR122/P-LSI In=2000A 3p W MP </t>
  </si>
  <si>
    <t>1SDA056261R1</t>
  </si>
  <si>
    <t>E3S 2000 PR122/P-LSIG In=2000A 3p W MP</t>
  </si>
  <si>
    <t>1SDA056263R1</t>
  </si>
  <si>
    <t>E3S 2000 PR123/P-LSIG 3p W MP</t>
  </si>
  <si>
    <t>1SDA056264R1</t>
  </si>
  <si>
    <t>E3S 2000 PR121/P-LI In=2000A 4p W MP</t>
  </si>
  <si>
    <t>1SDA056265R1</t>
  </si>
  <si>
    <t xml:space="preserve">E3S 2000 PR121/P-LSI In=2000A 4p W MP </t>
  </si>
  <si>
    <t>1SDA056266R1</t>
  </si>
  <si>
    <t>E3S 2000 PR121/P-LSIG In=2000A 4p W MP</t>
  </si>
  <si>
    <t>1SDA056267R1</t>
  </si>
  <si>
    <t>E3S 2000 PR122/P-LI In=2000A 4p W MP</t>
  </si>
  <si>
    <t>1SDA056268R1</t>
  </si>
  <si>
    <t xml:space="preserve">E3S 2000 PR122/P-LSI In=2000A 4p W MP </t>
  </si>
  <si>
    <t>1SDA056269R1</t>
  </si>
  <si>
    <t>E3S 2000 PR122/P-LSIG In=2000A 4p W MP</t>
  </si>
  <si>
    <t>1SDA056271R1</t>
  </si>
  <si>
    <t>E3S 2000 PR123/P-LSIG In=2000A 4p W MP</t>
  </si>
  <si>
    <t>1SDA056272R1</t>
  </si>
  <si>
    <t>E3S 2500 PR121/P-LI In=2500A 3p F HR</t>
  </si>
  <si>
    <t>1SDA056273R1</t>
  </si>
  <si>
    <t xml:space="preserve">E3S 2500 PR121/P-LSI In=2500A 3p F HR </t>
  </si>
  <si>
    <t>1SDA056274R1</t>
  </si>
  <si>
    <t>E3S 2500 PR121/P-LSIG 3p F HR</t>
  </si>
  <si>
    <t>1SDA056275R1</t>
  </si>
  <si>
    <t>E3S 2500 PR122/P-LI In=2500A 3p F HR</t>
  </si>
  <si>
    <t>1SDA056276R1</t>
  </si>
  <si>
    <t xml:space="preserve">E3S 2500 PR122/P-LSI In=2500A 3p F HR </t>
  </si>
  <si>
    <t>1SDA056277R1</t>
  </si>
  <si>
    <t>E3S 2500 PR122/P-LSIG In=2500A 3p F HR</t>
  </si>
  <si>
    <t>1SDA056279R1</t>
  </si>
  <si>
    <t>E3S 2500 PR123/P-LSIG In=2500A 3p F HR</t>
  </si>
  <si>
    <t>1SDA056280R1</t>
  </si>
  <si>
    <t>E3S 2500 PR121/P-LI In=2500A 4p F HR</t>
  </si>
  <si>
    <t>1SDA056281R1</t>
  </si>
  <si>
    <t xml:space="preserve">E3S 2500 PR121/P-LSI In=2500A 4p F HR </t>
  </si>
  <si>
    <t>1SDA056282R1</t>
  </si>
  <si>
    <t>E3S 2500 PR121/P-LSIG In=2500A 4p F HR</t>
  </si>
  <si>
    <t>1SDA056283R1</t>
  </si>
  <si>
    <t>E3S 2500 PR122/P-LI In=2500A 4p F HR</t>
  </si>
  <si>
    <t>1SDA056284R1</t>
  </si>
  <si>
    <t xml:space="preserve">E3S 2500 PR122/P-LSI In=2500A 4p F HR </t>
  </si>
  <si>
    <t>1SDA056285R1</t>
  </si>
  <si>
    <t>E3S 2500 PR122/P-LSIG In=2500A 4p F HR</t>
  </si>
  <si>
    <t>1SDA056287R1</t>
  </si>
  <si>
    <t>E3S 2500 PR123/P-LSIG In=2500A 4p F HR</t>
  </si>
  <si>
    <t>1SDA056288R1</t>
  </si>
  <si>
    <t>E3S 2500 PR121/P-LI In=2500A 3p W MP</t>
  </si>
  <si>
    <t>1SDA056289R1</t>
  </si>
  <si>
    <t xml:space="preserve">E3S 2500 PR121/P-LSI In=2500A 3p W MP </t>
  </si>
  <si>
    <t>1SDA056290R1</t>
  </si>
  <si>
    <t>E3S 2500 PR121/P-LSIG 3p W MP</t>
  </si>
  <si>
    <t>1SDA056291R1</t>
  </si>
  <si>
    <t>E3S 2500 PR122/P-LI In=2500A 3p W MP</t>
  </si>
  <si>
    <t>1SDA056292R1</t>
  </si>
  <si>
    <t xml:space="preserve">E3S 2500 PR122/P-LSI In=2500A 3p W MP </t>
  </si>
  <si>
    <t>1SDA056293R1</t>
  </si>
  <si>
    <t>E3S 2500 PR122/P-LSIG 3p W MP</t>
  </si>
  <si>
    <t>1SDA056295R1</t>
  </si>
  <si>
    <t>E3S 2500 PR123/P-LSIG 3p W MP</t>
  </si>
  <si>
    <t>1SDA056296R1</t>
  </si>
  <si>
    <t>E3S 2500 PR121/P-LI In=2500A 4p W MP</t>
  </si>
  <si>
    <t>1SDA056297R1</t>
  </si>
  <si>
    <t xml:space="preserve">E3S 2500 PR121/P-LSI In=2500A 4p W MP </t>
  </si>
  <si>
    <t>1SDA056298R1</t>
  </si>
  <si>
    <t>E3S 2500 PR121/P-LSIG In=2500A 4p W MP</t>
  </si>
  <si>
    <t>1SDA056299R1</t>
  </si>
  <si>
    <t>E3S 2500 PR122/P-LI In=2500A 4p W MP</t>
  </si>
  <si>
    <t>1SDA056300R1</t>
  </si>
  <si>
    <t xml:space="preserve">E3S 2500 PR122/P-LSI In=2500A 4p W MP </t>
  </si>
  <si>
    <t>1SDA056301R1</t>
  </si>
  <si>
    <t>E3S 2500 PR122/P-LSIG In=2500A 4p W MP</t>
  </si>
  <si>
    <t>1SDA056303R1</t>
  </si>
  <si>
    <t>E3S 2500 PR123/P-LSIG In=2500A 4p W MP</t>
  </si>
  <si>
    <t>1SDA056304R1</t>
  </si>
  <si>
    <t>E3S 3200 PR121/P-LI 3p F HR</t>
  </si>
  <si>
    <t>1SDA056305R1</t>
  </si>
  <si>
    <t xml:space="preserve">E3S 3200 PR121/P-LSI In=3200A 3p F HR </t>
  </si>
  <si>
    <t>1SDA056306R1</t>
  </si>
  <si>
    <t>E3S 3200 PR121/P-LSIG In=3200A 3p F HR</t>
  </si>
  <si>
    <t>1SDA056307R1</t>
  </si>
  <si>
    <t>E3S 3200 PR122/P-LI In=3200A 3p F HR</t>
  </si>
  <si>
    <t>1SDA056308R1</t>
  </si>
  <si>
    <t xml:space="preserve">E3S 3200 PR122/P-LSI In=3200A 3p F HR </t>
  </si>
  <si>
    <t>1SDA056309R1</t>
  </si>
  <si>
    <t>E3S 3200 PR122/P-LSIG In=3200A 3p F HR</t>
  </si>
  <si>
    <t>1SDA056311R1</t>
  </si>
  <si>
    <t>E3S 3200 PR123/P-LSIG 3p F HR</t>
  </si>
  <si>
    <t>1SDA056312R1</t>
  </si>
  <si>
    <t>E3S 3200 PR121/P-LI In=3200A 4p F HR</t>
  </si>
  <si>
    <t>1SDA056313R1</t>
  </si>
  <si>
    <t xml:space="preserve">E3S 3200 PR121/P-LSI In=3200A 4p F HR </t>
  </si>
  <si>
    <t>1SDA056314R1</t>
  </si>
  <si>
    <t>E3S 3200 PR121/P-LSIG In=3200A 4p F HR</t>
  </si>
  <si>
    <t>1SDA056315R1</t>
  </si>
  <si>
    <t>E3S 3200 PR122/P-LI In=3200A 4p F HR</t>
  </si>
  <si>
    <t>1SDA056316R1</t>
  </si>
  <si>
    <t xml:space="preserve">E3S 3200 PR122/P-LSI In=3200A 4p F HR </t>
  </si>
  <si>
    <t>1SDA056317R1</t>
  </si>
  <si>
    <t>E3S 3200 PR122/P-LSIG In=3200A 4p F HR</t>
  </si>
  <si>
    <t>1SDA056319R1</t>
  </si>
  <si>
    <t>E3S 3200 PR123/P-LSIG In=3200A 4p F HR</t>
  </si>
  <si>
    <t>1SDA056320R1</t>
  </si>
  <si>
    <t>E3S 3200 PR121/P-LI 3p W MP</t>
  </si>
  <si>
    <t>1SDA056321R1</t>
  </si>
  <si>
    <t xml:space="preserve">E3S 3200 PR121/P-LSI In=3200A 3p W MP </t>
  </si>
  <si>
    <t>1SDA056322R1</t>
  </si>
  <si>
    <t>E3S 3200 PR121/P-LSIG In=3200A 3p W MP</t>
  </si>
  <si>
    <t>1SDA056323R1</t>
  </si>
  <si>
    <t>E3S 3200 PR122/P-LI In=3200A 3p W MP</t>
  </si>
  <si>
    <t>1SDA056324R1</t>
  </si>
  <si>
    <t xml:space="preserve">E3S 3200 PR122/P-LSI In=3200A 3p W MP </t>
  </si>
  <si>
    <t>1SDA056325R1</t>
  </si>
  <si>
    <t>E3S 3200 PR122/P-LSIG In=3200A 3p W MP</t>
  </si>
  <si>
    <t>1SDA056327R1</t>
  </si>
  <si>
    <t>E3S 3200 PR123/P-LSIG 3p W MP</t>
  </si>
  <si>
    <t>1SDA056328R1</t>
  </si>
  <si>
    <t>E3S 3200 PR121/P-LI In=3200A 4p W MP</t>
  </si>
  <si>
    <t>1SDA056329R1</t>
  </si>
  <si>
    <t xml:space="preserve">E3S 3200 PR121/P-LSI In=3200A 4p W MP </t>
  </si>
  <si>
    <t>1SDA056330R1</t>
  </si>
  <si>
    <t>E3S 3200 PR121/P-LSIG In=3200A 4p W MP</t>
  </si>
  <si>
    <t>1SDA056331R1</t>
  </si>
  <si>
    <t>E3S 3200 PR122/P-LI In=3200A 4p W MP</t>
  </si>
  <si>
    <t>1SDA056332R1</t>
  </si>
  <si>
    <t xml:space="preserve">E3S 3200 PR122/P-LSI In=3200A 4p W MP </t>
  </si>
  <si>
    <t>1SDA056333R1</t>
  </si>
  <si>
    <t>E3S 3200 PR122/P-LSIG In=3200A 4p W MP</t>
  </si>
  <si>
    <t>1SDA056335R1</t>
  </si>
  <si>
    <t>E3S 3200 PR123/P-LSIG In=3200A 4p W MP</t>
  </si>
  <si>
    <t>1SDA056336R1</t>
  </si>
  <si>
    <t>E3H 800 PR121/P-LI In=800A 3p F HR</t>
  </si>
  <si>
    <t>1SDA056337R1</t>
  </si>
  <si>
    <t xml:space="preserve">E3H 800 PR121/P-LSI In=800A 3p F HR </t>
  </si>
  <si>
    <t>1SDA056338R1</t>
  </si>
  <si>
    <t>E3H 800 PR121/P-LSIG 3p F HR</t>
  </si>
  <si>
    <t>1SDA056339R1</t>
  </si>
  <si>
    <t>E3H 800 PR122/P-LI In=800A 3p F HR</t>
  </si>
  <si>
    <t>1SDA056340R1</t>
  </si>
  <si>
    <t xml:space="preserve">E3H 800 PR122/P-LSI In=800A 3p F HR </t>
  </si>
  <si>
    <t>1SDA056341R1</t>
  </si>
  <si>
    <t>E3H 800 PR122/P-LSIG In=800A 3p F HR</t>
  </si>
  <si>
    <t>1SDA056343R1</t>
  </si>
  <si>
    <t>E3H 800 PR123/P-LSIG In=800A 3p F HR</t>
  </si>
  <si>
    <t>1SDA056344R1</t>
  </si>
  <si>
    <t>E3H 800 PR121/P-LI In=800A 4p F HR</t>
  </si>
  <si>
    <t>1SDA056345R1</t>
  </si>
  <si>
    <t xml:space="preserve">E3H 800 PR121/P-LSI In=800A 4p F HR </t>
  </si>
  <si>
    <t>1SDA056346R1</t>
  </si>
  <si>
    <t>E3H 800 PR121/P-LSIG In=800A 4p F HR</t>
  </si>
  <si>
    <t>1SDA056347R1</t>
  </si>
  <si>
    <t>E3H 800 PR122/P-LI In=800A 4p F HR</t>
  </si>
  <si>
    <t>1SDA056348R1</t>
  </si>
  <si>
    <t xml:space="preserve">E3H 800 PR122/P-LSI In=800A 4p F HR </t>
  </si>
  <si>
    <t>1SDA056349R1</t>
  </si>
  <si>
    <t>E3H 800 PR122/P-LSIG In=800A 4p F HR</t>
  </si>
  <si>
    <t>1SDA056351R1</t>
  </si>
  <si>
    <t>E3H 800 PR123/P-LSIG In=800A 4p F HR</t>
  </si>
  <si>
    <t>1SDA056352R1</t>
  </si>
  <si>
    <t>E3H 800 PR121/P-LI In=800A 3p W MP</t>
  </si>
  <si>
    <t>1SDA056353R1</t>
  </si>
  <si>
    <t xml:space="preserve">E3H 800 PR121/P-LSI In=800A 3p W MP </t>
  </si>
  <si>
    <t>1SDA056354R1</t>
  </si>
  <si>
    <t>E3H 800 PR121/P-LSIG In=800A 3p W MP</t>
  </si>
  <si>
    <t>1SDA056355R1</t>
  </si>
  <si>
    <t>E3H 800 PR122/P-LI In=800A 3p W MP</t>
  </si>
  <si>
    <t>1SDA056356R1</t>
  </si>
  <si>
    <t xml:space="preserve">E3H 800 PR122/P-LSI In=800A 3p W MP </t>
  </si>
  <si>
    <t>1SDA056357R1</t>
  </si>
  <si>
    <t>E3H 800 PR122/P-LSIG In=800A 3p W MP</t>
  </si>
  <si>
    <t>1SDA056359R1</t>
  </si>
  <si>
    <t>E3H 800 PR123/P-LSIG 3p W MP</t>
  </si>
  <si>
    <t>1SDA056360R1</t>
  </si>
  <si>
    <t>E3H 800 PR121/P-LI In=800A 4p W MP</t>
  </si>
  <si>
    <t>1SDA056361R1</t>
  </si>
  <si>
    <t xml:space="preserve">E3H 800 PR121/P-LSI In=800A 4p W MP </t>
  </si>
  <si>
    <t>1SDA056362R1</t>
  </si>
  <si>
    <t>E3H 800 PR121/P-LSIG In=800A 4p W MP</t>
  </si>
  <si>
    <t>1SDA056363R1</t>
  </si>
  <si>
    <t>E3H 800 PR122/P-LI In=800A 4p W MP</t>
  </si>
  <si>
    <t>1SDA056364R1</t>
  </si>
  <si>
    <t xml:space="preserve">E3H 800 PR122/P-LSI In=800A 4p W MP </t>
  </si>
  <si>
    <t>1SDA056365R1</t>
  </si>
  <si>
    <t>E3H 800 PR122/P-LSIG In=800A 4p W MP</t>
  </si>
  <si>
    <t>1SDA056367R1</t>
  </si>
  <si>
    <t>E3H 800 PR123/P-LSIG In=800A 4p W MP</t>
  </si>
  <si>
    <t>1SDA056368R1</t>
  </si>
  <si>
    <t>E3H 1250 PR121/P-LI In=1250A 3p F HR</t>
  </si>
  <si>
    <t>1SDA056369R1</t>
  </si>
  <si>
    <t xml:space="preserve">E3H 1250 PR121/P-LSI In=1250A 3p F HR </t>
  </si>
  <si>
    <t>1SDA056370R1</t>
  </si>
  <si>
    <t>E3H 1250 PR121/P-LSIG In=1250A 3p F HR</t>
  </si>
  <si>
    <t>1SDA056371R1</t>
  </si>
  <si>
    <t>E3H 1250 PR122/P-LI In=1250A 3p F HR</t>
  </si>
  <si>
    <t>1SDA056372R1</t>
  </si>
  <si>
    <t xml:space="preserve">E3H 1250 PR122/P-LSI In=1250A 3p F HR </t>
  </si>
  <si>
    <t>1SDA056373R1</t>
  </si>
  <si>
    <t>E3H 1250 PR122/P-LSIG In=1250A 3p F HR</t>
  </si>
  <si>
    <t>1SDA056375R1</t>
  </si>
  <si>
    <t>E3H 1250 PR123/P-LSIG In=1250A 3p F HR</t>
  </si>
  <si>
    <t>1SDA056376R1</t>
  </si>
  <si>
    <t>E3H 1250 PR121/P-LI In=1250A 4p F HR</t>
  </si>
  <si>
    <t>1SDA056377R1</t>
  </si>
  <si>
    <t xml:space="preserve">E3H 1250 PR121/P-LSI In=1250A 4p F HR </t>
  </si>
  <si>
    <t>1SDA056378R1</t>
  </si>
  <si>
    <t>E3H 1250 PR121/P-LSIG In=1250A 4p F HR</t>
  </si>
  <si>
    <t>1SDA056379R1</t>
  </si>
  <si>
    <t>E3H 1250 PR122/P-LI In=1250A 4p F HR</t>
  </si>
  <si>
    <t>1SDA056380R1</t>
  </si>
  <si>
    <t xml:space="preserve">E3H 1250 PR122/P-LSI In=1250A 4p F HR </t>
  </si>
  <si>
    <t>1SDA056381R1</t>
  </si>
  <si>
    <t>E3H 1250 PR122/P-LSIG In=1250A 4p F HR</t>
  </si>
  <si>
    <t>1SDA056383R1</t>
  </si>
  <si>
    <t>E3H 1250 PR123/P-LSIG In=1250A 4p F HR</t>
  </si>
  <si>
    <t>1SDA056384R1</t>
  </si>
  <si>
    <t>E3H 1250 PR121/P-LI In=1250A 3p W MP</t>
  </si>
  <si>
    <t>1SDA056385R1</t>
  </si>
  <si>
    <t xml:space="preserve">E3H 1250 PR121/P-LSI In=1250A 3p W MP </t>
  </si>
  <si>
    <t>1SDA056386R1</t>
  </si>
  <si>
    <t>E3H 1250 PR121/P-LSIG In=1250A 3p W MP</t>
  </si>
  <si>
    <t>1SDA056387R1</t>
  </si>
  <si>
    <t>E3H 1250 PR122/P-LI In=1250A 3p W MP</t>
  </si>
  <si>
    <t>1SDA056388R1</t>
  </si>
  <si>
    <t xml:space="preserve">E3H 1250 PR122/P-LSI In=1250A 3p W MP </t>
  </si>
  <si>
    <t>1SDA056389R1</t>
  </si>
  <si>
    <t>E3H 1250 PR122/P-LSIG In=1250A 3p W MP</t>
  </si>
  <si>
    <t>1SDA056391R1</t>
  </si>
  <si>
    <t>E3H 1250 PR123/P-LSIG In=1250A 3p W MP</t>
  </si>
  <si>
    <t>1SDA056392R1</t>
  </si>
  <si>
    <t>E3H 1250 PR121/P-LI In=1250A 4p W MP</t>
  </si>
  <si>
    <t>1SDA056393R1</t>
  </si>
  <si>
    <t xml:space="preserve">E3H 1250 PR121/P-LSI In=1250A 4p W MP </t>
  </si>
  <si>
    <t>1SDA056394R1</t>
  </si>
  <si>
    <t>E3H 1250 PR121/P-LSIG In=1250A 4p W MP</t>
  </si>
  <si>
    <t>1SDA056395R1</t>
  </si>
  <si>
    <t>E3H 1250 PR122/P-LI In=1250A 4p W MP</t>
  </si>
  <si>
    <t>1SDA056396R1</t>
  </si>
  <si>
    <t xml:space="preserve">E3H 1250 PR122/P-LSI In=1250A 4p W MP </t>
  </si>
  <si>
    <t>1SDA056397R1</t>
  </si>
  <si>
    <t>E3H 1250 PR122/P-LSIG In=1250A 4p W MP</t>
  </si>
  <si>
    <t>1SDA056399R1</t>
  </si>
  <si>
    <t>E3H 1250 PR123/P-LSIG In=1250A 4p W MP</t>
  </si>
  <si>
    <t>1SDA056400R1</t>
  </si>
  <si>
    <t>E3H 1600 PR121/P-LI In=1600A 3p F HR</t>
  </si>
  <si>
    <t>1SDA056401R1</t>
  </si>
  <si>
    <t xml:space="preserve">E3H 1600 PR121/P-LSI In=1600A 3p F HR </t>
  </si>
  <si>
    <t>1SDA056402R1</t>
  </si>
  <si>
    <t>E3H 1600 PR121/P-LSIG 3p F HR</t>
  </si>
  <si>
    <t>1SDA056403R1</t>
  </si>
  <si>
    <t>E3H 1600 PR122/P-LI In=1600A 3p F HR</t>
  </si>
  <si>
    <t>1SDA056404R1</t>
  </si>
  <si>
    <t xml:space="preserve">E3H 1600 PR122/P-LSI In=1600A 3p F HR </t>
  </si>
  <si>
    <t>1SDA056405R1</t>
  </si>
  <si>
    <t>E3H 1600 PR122/P-LSIG In=1600A 3p F HR</t>
  </si>
  <si>
    <t>1SDA056407R1</t>
  </si>
  <si>
    <t>E3H 1600 PR123/P-LSIG In=1600A 3p F HR</t>
  </si>
  <si>
    <t>1SDA056408R1</t>
  </si>
  <si>
    <t>E3H 1600 PR121/P-LI In=1600A 4p F HR</t>
  </si>
  <si>
    <t>1SDA056409R1</t>
  </si>
  <si>
    <t xml:space="preserve">E3H 1600 PR121/P-LSI In=1600A 4p F HR </t>
  </si>
  <si>
    <t>1SDA056410R1</t>
  </si>
  <si>
    <t>E3H 1600 PR121/P-LSIG In=1600A 4p F HR</t>
  </si>
  <si>
    <t>1SDA056411R1</t>
  </si>
  <si>
    <t>E3H 1600 PR122/P-LI In=1600A 4p F HR</t>
  </si>
  <si>
    <t>1SDA056412R1</t>
  </si>
  <si>
    <t xml:space="preserve">E3H 1600 PR122/P-LSI In=1600A 4p F HR </t>
  </si>
  <si>
    <t>1SDA056413R1</t>
  </si>
  <si>
    <t>E3H 1600 PR122/P-LSIG In=1600A 4p F HR</t>
  </si>
  <si>
    <t>1SDA056415R1</t>
  </si>
  <si>
    <t>E3H 1600 PR123/P-LSIG In=1600A 4p F HR</t>
  </si>
  <si>
    <t>1SDA056416R1</t>
  </si>
  <si>
    <t>E3H 1600 PR121/P-LI In=1600A 3p W MP</t>
  </si>
  <si>
    <t>1SDA056417R1</t>
  </si>
  <si>
    <t>E3H 1600 PR121/P-LSI 3p W MP</t>
  </si>
  <si>
    <t>1SDA056418R1</t>
  </si>
  <si>
    <t>E3H 1600 PR121/P-LSIG In=1600A 3p W MP</t>
  </si>
  <si>
    <t>1SDA056419R1</t>
  </si>
  <si>
    <t>E3H 1600 PR122/P-LI In=1600A 3p W MP</t>
  </si>
  <si>
    <t>1SDA056420R1</t>
  </si>
  <si>
    <t xml:space="preserve">E3H 1600 PR122/P-LSI In=1600A 3p W MP </t>
  </si>
  <si>
    <t>1SDA056421R1</t>
  </si>
  <si>
    <t>E3H 1600 PR122/P-LSIG In=1600A 3p W MP</t>
  </si>
  <si>
    <t>1SDA056423R1</t>
  </si>
  <si>
    <t>E3H 1600 PR123/P-LSIG In=1600A 3p W MP</t>
  </si>
  <si>
    <t>1SDA056424R1</t>
  </si>
  <si>
    <t>E3H 1600 PR121/P-LI In=1600A 4p W MP</t>
  </si>
  <si>
    <t>1SDA056425R1</t>
  </si>
  <si>
    <t xml:space="preserve">E3H 1600 PR121/P-LSI In=1600A 4p W MP </t>
  </si>
  <si>
    <t>1SDA056426R1</t>
  </si>
  <si>
    <t>E3H 1600 PR121/P-LSIG In=1600A 4p W MP</t>
  </si>
  <si>
    <t>1SDA056427R1</t>
  </si>
  <si>
    <t>E3H 1600 PR122/P-LI In=1600A 4p W MP</t>
  </si>
  <si>
    <t>1SDA056428R1</t>
  </si>
  <si>
    <t xml:space="preserve">E3H 1600 PR122/P-LSI In=1600A 4p W MP </t>
  </si>
  <si>
    <t>1SDA056429R1</t>
  </si>
  <si>
    <t>E3H 1600 PR122/P-LSIG In=1600A 4p W MP</t>
  </si>
  <si>
    <t>1SDA056431R1</t>
  </si>
  <si>
    <t>E3H 1600 PR123/P-LSIG In=1600A 4p W MP</t>
  </si>
  <si>
    <t>1SDA056432R1</t>
  </si>
  <si>
    <t>E3H 2000 PR121/P-LI In=2000A 3p F HR</t>
  </si>
  <si>
    <t>1SDA056433R1</t>
  </si>
  <si>
    <t xml:space="preserve">E3H 2000 PR121/P-LSI In=2000A 3p F HR </t>
  </si>
  <si>
    <t>1SDA056434R1</t>
  </si>
  <si>
    <t>E3H 2000 PR121/P-LSIG In=2000A 3p F HR</t>
  </si>
  <si>
    <t>1SDA056435R1</t>
  </si>
  <si>
    <t>E3H 2000 PR122/P-LI In=2000A 3p F HR</t>
  </si>
  <si>
    <t>1SDA056436R1</t>
  </si>
  <si>
    <t xml:space="preserve">E3H 2000 PR122/P-LSI In=2000A 3p F HR </t>
  </si>
  <si>
    <t>1SDA056437R1</t>
  </si>
  <si>
    <t>E3H 2000 PR122/P-LSIG 3p F HR</t>
  </si>
  <si>
    <t>1SDA056439R1</t>
  </si>
  <si>
    <t>E3H 2000 PR123/P-LSIG In=2000A 3p F HR</t>
  </si>
  <si>
    <t>1SDA056440R1</t>
  </si>
  <si>
    <t>E3H 2000 PR121/P-LI In=2000A 4p F HR</t>
  </si>
  <si>
    <t>1SDA056441R1</t>
  </si>
  <si>
    <t xml:space="preserve">E3H 2000 PR121/P-LSI In=2000A 4p F HR </t>
  </si>
  <si>
    <t>1SDA056442R1</t>
  </si>
  <si>
    <t>E3H 2000 PR121/P-LSIG In=2000A 4p F HR</t>
  </si>
  <si>
    <t>1SDA056443R1</t>
  </si>
  <si>
    <t>E3H 2000 PR122/P-LI In=2000A 4p F HR</t>
  </si>
  <si>
    <t>1SDA056444R1</t>
  </si>
  <si>
    <t xml:space="preserve">E3H 2000 PR122/P-LSI In=2000A 4p F HR </t>
  </si>
  <si>
    <t>1SDA056445R1</t>
  </si>
  <si>
    <t>E3H 2000 PR122/P-LSIG In=2000A 4p F HR</t>
  </si>
  <si>
    <t>1SDA056447R1</t>
  </si>
  <si>
    <t>E3H 2000 PR123/P-LSIG In=2000A 4p F HR</t>
  </si>
  <si>
    <t>1SDA056448R1</t>
  </si>
  <si>
    <t>E3H 2000 PR121/P-LI In=2000A 3p W MP</t>
  </si>
  <si>
    <t>1SDA056449R1</t>
  </si>
  <si>
    <t xml:space="preserve">E3H 2000 PR121/P-LSI In=2000A 3p W MP </t>
  </si>
  <si>
    <t>1SDA056450R1</t>
  </si>
  <si>
    <t>E3H 2000 PR121/P-LSIG 3p W MP</t>
  </si>
  <si>
    <t>1SDA056451R1</t>
  </si>
  <si>
    <t>E3H 2000 PR122/P-LI In=2000A 3p W MP</t>
  </si>
  <si>
    <t>1SDA056452R1</t>
  </si>
  <si>
    <t xml:space="preserve">E3H 2000 PR122/P-LSI In=2000A 3p W MP </t>
  </si>
  <si>
    <t>1SDA056453R1</t>
  </si>
  <si>
    <t>E3H 2000 PR122/P-LSIG In=2000A 3p W MP</t>
  </si>
  <si>
    <t>1SDA056455R1</t>
  </si>
  <si>
    <t>E3H 2000 PR123/P-LSIG In=2000A 3p W MP</t>
  </si>
  <si>
    <t>1SDA056456R1</t>
  </si>
  <si>
    <t>E3H 2000 PR121/P-LI In=2000A 4p W MP</t>
  </si>
  <si>
    <t>1SDA056457R1</t>
  </si>
  <si>
    <t xml:space="preserve">E3H 2000 PR121/P-LSI In=2000A 4p W MP </t>
  </si>
  <si>
    <t>1SDA056458R1</t>
  </si>
  <si>
    <t>E3H 2000 PR121/P-LSIG In=2000A 4p W MP</t>
  </si>
  <si>
    <t>1SDA056459R1</t>
  </si>
  <si>
    <t>E3H 2000 PR122/P-LI In=2000A 4p W MP</t>
  </si>
  <si>
    <t>1SDA056460R1</t>
  </si>
  <si>
    <t xml:space="preserve">E3H 2000 PR122/P-LSI In=2000A 4p W MP </t>
  </si>
  <si>
    <t>1SDA056461R1</t>
  </si>
  <si>
    <t>E3H 2000 PR122/P-LSIG In=2000A 4p W MP</t>
  </si>
  <si>
    <t>1SDA056463R1</t>
  </si>
  <si>
    <t>E3H 2000 PR123/P-LSIG In=2000A 4p W MP</t>
  </si>
  <si>
    <t>1SDA056464R1</t>
  </si>
  <si>
    <t>E3H 2500 PR121/P-LI In=2500A 3p F HR</t>
  </si>
  <si>
    <t>1SDA056465R1</t>
  </si>
  <si>
    <t xml:space="preserve">E3H 2500 PR121/P-LSI In=2500A 3p F HR </t>
  </si>
  <si>
    <t>1SDA056466R1</t>
  </si>
  <si>
    <t>E3H 2500 PR121/P-LSIG 3p F HR</t>
  </si>
  <si>
    <t>1SDA056467R1</t>
  </si>
  <si>
    <t>E3H 2500 PR122/P-LI In=2500A 3p F HR</t>
  </si>
  <si>
    <t>1SDA056468R1</t>
  </si>
  <si>
    <t xml:space="preserve">E3H 2500 PR122/P-LSI In=2500A 3p F HR </t>
  </si>
  <si>
    <t>1SDA056469R1</t>
  </si>
  <si>
    <t>E3H 2500 PR122/P-LSIG In=2500A 3p F HR</t>
  </si>
  <si>
    <t>1SDA056471R1</t>
  </si>
  <si>
    <t>E3H 2500 PR123/P-LSIG 3p F HR</t>
  </si>
  <si>
    <t>1SDA056472R1</t>
  </si>
  <si>
    <t>E3H 2500 PR121/P-LI In=2500A 4p F HR</t>
  </si>
  <si>
    <t>1SDA056473R1</t>
  </si>
  <si>
    <t xml:space="preserve">E3H 2500 PR121/P-LSI In=2500A 4p F HR </t>
  </si>
  <si>
    <t>1SDA056474R1</t>
  </si>
  <si>
    <t>E3H 2500 PR121/P-LSIG In=2500A 4p F HR</t>
  </si>
  <si>
    <t>1SDA056475R1</t>
  </si>
  <si>
    <t>E3H 2500 PR122/P-LI In=2500A 4p F HR</t>
  </si>
  <si>
    <t>1SDA056476R1</t>
  </si>
  <si>
    <t xml:space="preserve">E3H 2500 PR122/P-LSI In=2500A 4p F HR </t>
  </si>
  <si>
    <t>1SDA056477R1</t>
  </si>
  <si>
    <t>E3H 2500 PR122/P-LSIG In=2500A 4p F HR</t>
  </si>
  <si>
    <t>1SDA056479R1</t>
  </si>
  <si>
    <t>E3H 2500 PR123/P-LSIG In=2500A 4p F HR</t>
  </si>
  <si>
    <t>1SDA056480R1</t>
  </si>
  <si>
    <t>E3H 2500 PR121/P-LI In=2500A 3p W MP</t>
  </si>
  <si>
    <t>1SDA056481R1</t>
  </si>
  <si>
    <t xml:space="preserve">E3H 2500 PR121/P-LSI 3p W MP </t>
  </si>
  <si>
    <t>1SDA056482R1</t>
  </si>
  <si>
    <t>E3H 2500 PR121/P-LSIG 3p W MP</t>
  </si>
  <si>
    <t>1SDA056483R1</t>
  </si>
  <si>
    <t>E3H 2500 PR122/P-LI In=2500A 3p W MP</t>
  </si>
  <si>
    <t>1SDA056484R1</t>
  </si>
  <si>
    <t xml:space="preserve">E3H 2500 PR122/P-LSI In=2500A 3p W MP </t>
  </si>
  <si>
    <t>1SDA056485R1</t>
  </si>
  <si>
    <t>E3H 2500 PR122/P-LSIG In=2500A 3p W MP</t>
  </si>
  <si>
    <t>1SDA056487R1</t>
  </si>
  <si>
    <t>E3H 2500 PR123/P-LSIG In=2500A 3p W MP</t>
  </si>
  <si>
    <t>1SDA056488R1</t>
  </si>
  <si>
    <t>E3H 2500 PR121/P-LI In=2500A 4p W MP</t>
  </si>
  <si>
    <t>1SDA056489R1</t>
  </si>
  <si>
    <t xml:space="preserve">E3H 2500 PR121/P-LSI In=2500A 4p W MP </t>
  </si>
  <si>
    <t>1SDA056490R1</t>
  </si>
  <si>
    <t>E3H 2500 PR121/P-LSIG In=2500A 4p W MP</t>
  </si>
  <si>
    <t>1SDA056491R1</t>
  </si>
  <si>
    <t>E3H 2500 PR122/P-LI In=2500A 4p W MP</t>
  </si>
  <si>
    <t>1SDA056492R1</t>
  </si>
  <si>
    <t xml:space="preserve">E3H 2500 PR122/P-LSI In=2500A 4p W MP </t>
  </si>
  <si>
    <t>1SDA056493R1</t>
  </si>
  <si>
    <t>E3H 2500 PR122/P-LSIG In=2500A 4p W MP</t>
  </si>
  <si>
    <t>1SDA056495R1</t>
  </si>
  <si>
    <t>E3H 2500 PR123/P-LSIG In=2500A 4p W MP</t>
  </si>
  <si>
    <t>1SDA056496R1</t>
  </si>
  <si>
    <t>E3H 3200 PR121/P-LI 3p Fijo HR</t>
  </si>
  <si>
    <t>1SDA056497R1</t>
  </si>
  <si>
    <t xml:space="preserve">E3H 3200 PR121/P-LSI In=3200A 3p F HR </t>
  </si>
  <si>
    <t>1SDA056498R1</t>
  </si>
  <si>
    <t>E3H 3200 PR121/P-LSIG 3p F HR</t>
  </si>
  <si>
    <t>1SDA056499R1</t>
  </si>
  <si>
    <t>E3H 3200 PR122/P-LI In=3200A 3p F HR</t>
  </si>
  <si>
    <t>1SDA056500R1</t>
  </si>
  <si>
    <t xml:space="preserve">E3H 3200 PR122/P-LSI In=3200A 3p F HR </t>
  </si>
  <si>
    <t>1SDA056501R1</t>
  </si>
  <si>
    <t>E3H 3200 PR122/P-LSIG In=3200A 3p F HR</t>
  </si>
  <si>
    <t>1SDA056503R1</t>
  </si>
  <si>
    <t>E3H 3200 PR123/P-LSIG 3p F HR</t>
  </si>
  <si>
    <t>1SDA056504R1</t>
  </si>
  <si>
    <t>E3H 3200 PR121/P-LI In=3200A 4p F HR</t>
  </si>
  <si>
    <t>1SDA056505R1</t>
  </si>
  <si>
    <t xml:space="preserve">E3H 3200 PR121/P-LSI In=3200A 4p F HR </t>
  </si>
  <si>
    <t>1SDA056506R1</t>
  </si>
  <si>
    <t>E3H 3200 PR121/P-LSIG In=3200A 4p F HR</t>
  </si>
  <si>
    <t>1SDA056507R1</t>
  </si>
  <si>
    <t>E3H 3200 PR122/P-LI In=3200A 4p F HR</t>
  </si>
  <si>
    <t>1SDA056508R1</t>
  </si>
  <si>
    <t xml:space="preserve">E3H 3200 PR122/P-LSI In=3200A 4p F HR </t>
  </si>
  <si>
    <t>1SDA056509R1</t>
  </si>
  <si>
    <t>E3H 3200 PR122/P-LSIG In=3200A 4p F HR</t>
  </si>
  <si>
    <t>1SDA056511R1</t>
  </si>
  <si>
    <t>E3H 3200 PR123/P-LSIG In=3200A 4p F HR</t>
  </si>
  <si>
    <t>1SDA056512R1</t>
  </si>
  <si>
    <t>E3H 3200 PR121/P-LI In=3200A 3p W MP</t>
  </si>
  <si>
    <t>1SDA056513R1</t>
  </si>
  <si>
    <t xml:space="preserve">E3H 3200 PR121/P-LSI 3p W MP </t>
  </si>
  <si>
    <t>1SDA056514R1</t>
  </si>
  <si>
    <t>E3H 3200 PR121/P-LSIG 3p W MP</t>
  </si>
  <si>
    <t>1SDA056515R1</t>
  </si>
  <si>
    <t>E3H 3200 PR122/P-LI In=3200A 3p W MP</t>
  </si>
  <si>
    <t>1SDA056516R1</t>
  </si>
  <si>
    <t xml:space="preserve">E3H 3200 PR122/P-LSI In=3200A 3p W MP </t>
  </si>
  <si>
    <t>1SDA056517R1</t>
  </si>
  <si>
    <t>E3H 3200 PR122/P-LSIG 3p W MP</t>
  </si>
  <si>
    <t>1SDA056519R1</t>
  </si>
  <si>
    <t>E3H 3200 PR123/P-LSIG In=3200A 3p W MP</t>
  </si>
  <si>
    <t>1SDA056520R1</t>
  </si>
  <si>
    <t>E3H 3200 PR121/P-LI In=3200A 4p W MP</t>
  </si>
  <si>
    <t>1SDA056521R1</t>
  </si>
  <si>
    <t xml:space="preserve">E3H 3200 PR121/P-LSI In=3200A 4p W MP </t>
  </si>
  <si>
    <t>1SDA056522R1</t>
  </si>
  <si>
    <t>E3H 3200 PR121/P-LSIG In=3200A 4p W MP</t>
  </si>
  <si>
    <t>1SDA056523R1</t>
  </si>
  <si>
    <t>E3H 3200 PR122/P-LI In=3200A 4p W MP</t>
  </si>
  <si>
    <t>1SDA056524R1</t>
  </si>
  <si>
    <t xml:space="preserve">E3H 3200 PR122/P-LSI In=3200A 4p W MP </t>
  </si>
  <si>
    <t>1SDA056525R1</t>
  </si>
  <si>
    <t>E3H 3200 PR122/P-LSIG In=3200A 4p W MP</t>
  </si>
  <si>
    <t>1SDA056527R1</t>
  </si>
  <si>
    <t>E3H 3200 PR123/P-LSIG In=3200A 4p W MP</t>
  </si>
  <si>
    <t>1SDA056528R1</t>
  </si>
  <si>
    <t>E3V 800 PR121/P-LI In=800A 3p F HR</t>
  </si>
  <si>
    <t>1SDA056529R1</t>
  </si>
  <si>
    <t xml:space="preserve">E3V 800 PR121/P-LSI In=800A 3p F HR </t>
  </si>
  <si>
    <t>1SDA056530R1</t>
  </si>
  <si>
    <t>E3V 800 PR121/P-LSIG In=800A 3p F HR</t>
  </si>
  <si>
    <t>1SDA056531R1</t>
  </si>
  <si>
    <t>E3V 800 PR122/P-LI In=800A 3p F HR</t>
  </si>
  <si>
    <t>1SDA056532R1</t>
  </si>
  <si>
    <t xml:space="preserve">E3V 800 PR122/P-LSI In=800A 3p F HR </t>
  </si>
  <si>
    <t>1SDA056533R1</t>
  </si>
  <si>
    <t>E3V 800 PR122/P-LSIG In=800A 3p F HR</t>
  </si>
  <si>
    <t>1SDA056535R1</t>
  </si>
  <si>
    <t>E3V 800 PR123/P-LSIG In=800A 3p F HR</t>
  </si>
  <si>
    <t>1SDA056536R1</t>
  </si>
  <si>
    <t>E3V 800 PR121/P-LI In=800A 4p F HR</t>
  </si>
  <si>
    <t>1SDA056537R1</t>
  </si>
  <si>
    <t xml:space="preserve">E3V 800 PR121/P-LSI In=800A 4p F HR </t>
  </si>
  <si>
    <t>1SDA056538R1</t>
  </si>
  <si>
    <t>E3V 800 PR121/P-LSIG In=800A 4p F HR</t>
  </si>
  <si>
    <t>1SDA056539R1</t>
  </si>
  <si>
    <t>E3V 800 PR122/P-LI In=800A 4p F HR</t>
  </si>
  <si>
    <t>1SDA056540R1</t>
  </si>
  <si>
    <t xml:space="preserve">E3V 800 PR122/P-LSI In=800A 4p F HR </t>
  </si>
  <si>
    <t>1SDA056541R1</t>
  </si>
  <si>
    <t>E3V 800 PR122/P-LSIG In=800A 4p F HR</t>
  </si>
  <si>
    <t>1SDA056543R1</t>
  </si>
  <si>
    <t>E3V 800 PR123/P-LSIG In=800A 4p F HR</t>
  </si>
  <si>
    <t>1SDA056544R1</t>
  </si>
  <si>
    <t>E3V 800 PR121/P-LI In=800A 3p W MP</t>
  </si>
  <si>
    <t>1SDA056545R1</t>
  </si>
  <si>
    <t xml:space="preserve">E3V 800 PR121/P-LSI In=800A 3p W MP </t>
  </si>
  <si>
    <t>1SDA056546R1</t>
  </si>
  <si>
    <t>E3V 800 PR121/P-LSIG In=800A 3p W MP</t>
  </si>
  <si>
    <t>1SDA056547R1</t>
  </si>
  <si>
    <t>E3V 800 PR122/P-LI In=800A 3p W MP</t>
  </si>
  <si>
    <t>1SDA056548R1</t>
  </si>
  <si>
    <t xml:space="preserve">E3V 800 PR122/P-LSI In=800A 3p W MP </t>
  </si>
  <si>
    <t>1SDA056549R1</t>
  </si>
  <si>
    <t>E3V 800 PR122/P-LSIG In=800A 3p W MP</t>
  </si>
  <si>
    <t>1SDA056551R1</t>
  </si>
  <si>
    <t>E3V 800 PR123/P-LSIG In=800A 3p W MP</t>
  </si>
  <si>
    <t>1SDA056552R1</t>
  </si>
  <si>
    <t>E3V 800 PR121/P-LI In=800A 4p W MP</t>
  </si>
  <si>
    <t>1SDA056553R1</t>
  </si>
  <si>
    <t xml:space="preserve">E3V 800 PR121/P-LSI In=800A 4p W MP </t>
  </si>
  <si>
    <t>1SDA056554R1</t>
  </si>
  <si>
    <t>E3V 800 PR121/P-LSIG In=800A 4p W MP</t>
  </si>
  <si>
    <t>1SDA056555R1</t>
  </si>
  <si>
    <t>E3V 800 PR122/P-LI In=800A 4p W MP</t>
  </si>
  <si>
    <t>1SDA056556R1</t>
  </si>
  <si>
    <t xml:space="preserve">E3V 800 PR122/P-LSI In=800A 4p W MP </t>
  </si>
  <si>
    <t>1SDA056557R1</t>
  </si>
  <si>
    <t>E3V 800 PR122/P-LSIG In=800A 4p W MP</t>
  </si>
  <si>
    <t>1SDA056559R1</t>
  </si>
  <si>
    <t>E3V 800 PR123/P-LSIG In=800A 4p W MP</t>
  </si>
  <si>
    <t>1SDA056560R1</t>
  </si>
  <si>
    <t>E3V 1250 PR121/P-LI In=1250A 3p F HR</t>
  </si>
  <si>
    <t>1SDA056561R1</t>
  </si>
  <si>
    <t xml:space="preserve">E3V 1250 PR121/P-LSI In=1250A 3p F HR </t>
  </si>
  <si>
    <t>1SDA056562R1</t>
  </si>
  <si>
    <t>E3V 1250 PR121/P-LSIG In=1250A 3p F HR</t>
  </si>
  <si>
    <t>1SDA056563R1</t>
  </si>
  <si>
    <t>E3V 1250 PR122/P-LI In=1250A 3p F HR</t>
  </si>
  <si>
    <t>1SDA056564R1</t>
  </si>
  <si>
    <t xml:space="preserve">E3V 1250 PR122/P-LSI In=1250A 3p F HR </t>
  </si>
  <si>
    <t>1SDA056565R1</t>
  </si>
  <si>
    <t>E3V 1250 PR122/P-LSIG In=1250A 3p F HR</t>
  </si>
  <si>
    <t>1SDA056567R1</t>
  </si>
  <si>
    <t>E3V 1250 PR123/P-LSIG In=1250A 3p F HR</t>
  </si>
  <si>
    <t>1SDA056568R1</t>
  </si>
  <si>
    <t>E3V 1250 PR121/P-LI In=1250A 4p F HR</t>
  </si>
  <si>
    <t>1SDA056569R1</t>
  </si>
  <si>
    <t xml:space="preserve">E3V 1250 PR121/P-LSI In=1250A 4p F HR </t>
  </si>
  <si>
    <t>1SDA056570R1</t>
  </si>
  <si>
    <t>E3V 1250 PR121/P-LSIG In=1250A 4p F HR</t>
  </si>
  <si>
    <t>1SDA056571R1</t>
  </si>
  <si>
    <t>E3V 1250 PR122/P-LI In=1250A 4p F HR</t>
  </si>
  <si>
    <t>1SDA056572R1</t>
  </si>
  <si>
    <t xml:space="preserve">E3V 1250 PR122/P-LSI In=1250A 4p F HR </t>
  </si>
  <si>
    <t>1SDA056573R1</t>
  </si>
  <si>
    <t>E3V 1250 PR122/P-LSIG In=1250A 4p F HR</t>
  </si>
  <si>
    <t>1SDA056575R1</t>
  </si>
  <si>
    <t>E3V 1250 PR123/P-LSIG In=1250A 4p F HR</t>
  </si>
  <si>
    <t>1SDA056576R1</t>
  </si>
  <si>
    <t>E3V 1250 PR121/P-LI In=1250A 3p W MP</t>
  </si>
  <si>
    <t>1SDA056577R1</t>
  </si>
  <si>
    <t xml:space="preserve">E3V 1250 PR121/P-LSI In=1250A 3p W MP </t>
  </si>
  <si>
    <t>1SDA056578R1</t>
  </si>
  <si>
    <t>E3V 1250 PR121/P-LSIG In=1250A 3p W MP</t>
  </si>
  <si>
    <t>1SDA056579R1</t>
  </si>
  <si>
    <t>E3V 1250 PR122/P-LI In=1250A 3p W MP</t>
  </si>
  <si>
    <t>1SDA056580R1</t>
  </si>
  <si>
    <t xml:space="preserve">E3V 1250 PR122/P-LSI In=1250A 3p W MP </t>
  </si>
  <si>
    <t>1SDA056581R1</t>
  </si>
  <si>
    <t>E3V 1250 PR122/P-LSIG In=1250A 3p W MP</t>
  </si>
  <si>
    <t>1SDA056583R1</t>
  </si>
  <si>
    <t>E3V 1250 PR123/P-LSIG In=1250A 3p W MP</t>
  </si>
  <si>
    <t>1SDA056584R1</t>
  </si>
  <si>
    <t>E3V 1250 PR121/P-LI In=1250A 4p W MP</t>
  </si>
  <si>
    <t>1SDA056585R1</t>
  </si>
  <si>
    <t xml:space="preserve">E3V 1250 PR121/P-LSI In=1250A 4p W MP </t>
  </si>
  <si>
    <t>1SDA056586R1</t>
  </si>
  <si>
    <t>E3V 1250 PR121/P-LSIG In=1250A 4p W MP</t>
  </si>
  <si>
    <t>1SDA056587R1</t>
  </si>
  <si>
    <t>E3V 1250 PR122/P-LI In=1250A 4p W MP</t>
  </si>
  <si>
    <t>1SDA056588R1</t>
  </si>
  <si>
    <t xml:space="preserve">E3V 1250 PR122/P-LSI In=1250A 4p W MP </t>
  </si>
  <si>
    <t>1SDA056589R1</t>
  </si>
  <si>
    <t>E3V 1250 PR122/P-LSIG In=1250A 4p W MP</t>
  </si>
  <si>
    <t>1SDA056591R1</t>
  </si>
  <si>
    <t>E3V 1250 PR123/P-LSIG In=1250A 4p W MP</t>
  </si>
  <si>
    <t>1SDA056592R1</t>
  </si>
  <si>
    <t>E3V 1600 PR121/P-LI In=1600A 3p F HR</t>
  </si>
  <si>
    <t>1SDA056593R1</t>
  </si>
  <si>
    <t xml:space="preserve">E3V 1600 PR121/P-LSI In=1600A 3p F HR </t>
  </si>
  <si>
    <t>1SDA056594R1</t>
  </si>
  <si>
    <t>E3V 1600 PR121/P-LSIG In=1600A 3p F HR</t>
  </si>
  <si>
    <t>1SDA056595R1</t>
  </si>
  <si>
    <t>E3V 1600 PR122/P-LI In=1600A 3p F HR</t>
  </si>
  <si>
    <t>1SDA056596R1</t>
  </si>
  <si>
    <t xml:space="preserve">E3V 1600 PR122/P-LSI In=1600A 3p F HR </t>
  </si>
  <si>
    <t>1SDA056597R1</t>
  </si>
  <si>
    <t>E3V 1600 PR122/P-LSIG In=1600A 3p F HR</t>
  </si>
  <si>
    <t>1SDA056599R1</t>
  </si>
  <si>
    <t>E3V 1600 PR123/P-LSIG In=1600A 3p F HR</t>
  </si>
  <si>
    <t>1SDA056600R1</t>
  </si>
  <si>
    <t>E3V 1600 PR121/P-LI In=1600A 4p F HR</t>
  </si>
  <si>
    <t>1SDA056601R1</t>
  </si>
  <si>
    <t xml:space="preserve">E3V 1600 PR121/P-LSI In=1600A 4p F HR </t>
  </si>
  <si>
    <t>1SDA056602R1</t>
  </si>
  <si>
    <t>E3V 1600 PR121/P-LSIG In=1600A 4p F HR</t>
  </si>
  <si>
    <t>1SDA056603R1</t>
  </si>
  <si>
    <t>E3V 1600 PR122/P-LI In=1600A 4p F HR</t>
  </si>
  <si>
    <t>1SDA056604R1</t>
  </si>
  <si>
    <t xml:space="preserve">E3V 1600 PR122/P-LSI In=1600A 4p F HR </t>
  </si>
  <si>
    <t>1SDA056605R1</t>
  </si>
  <si>
    <t>E3V 1600 PR122/P-LSIG In=1600A 4p F HR</t>
  </si>
  <si>
    <t>1SDA056607R1</t>
  </si>
  <si>
    <t>E3V 1600 PR123/P-LSIG In=1600A 4p F HR</t>
  </si>
  <si>
    <t>1SDA056608R1</t>
  </si>
  <si>
    <t>E3V 1600 PR121/P-LI In=1600A 3p W MP</t>
  </si>
  <si>
    <t>1SDA056609R1</t>
  </si>
  <si>
    <t xml:space="preserve">E3V 1600 PR121/P-LSI In=1600A 3p W MP </t>
  </si>
  <si>
    <t>1SDA056610R1</t>
  </si>
  <si>
    <t>E3V 1600 PR121/P-LSIG In=1600A 3p W MP</t>
  </si>
  <si>
    <t>1SDA056611R1</t>
  </si>
  <si>
    <t>E3V 1600 PR122/P-LI In=1600A 3p W MP</t>
  </si>
  <si>
    <t>1SDA056612R1</t>
  </si>
  <si>
    <t xml:space="preserve">E3V 1600 PR122/P-LSI In=1600A 3p W MP </t>
  </si>
  <si>
    <t>1SDA056613R1</t>
  </si>
  <si>
    <t>E3V 1600 PR122/P-LSIG In=1600A 3p W MP</t>
  </si>
  <si>
    <t>1SDA056615R1</t>
  </si>
  <si>
    <t>E3V 1600 PR123/P-LSIG 3p W MP</t>
  </si>
  <si>
    <t>1SDA056616R1</t>
  </si>
  <si>
    <t>E3V 1600 PR121/P-LI In=1600A 4p W MP</t>
  </si>
  <si>
    <t>1SDA056617R1</t>
  </si>
  <si>
    <t xml:space="preserve">E3V 1600 PR121/P-LSI In=1600A 4p W MP </t>
  </si>
  <si>
    <t>1SDA056618R1</t>
  </si>
  <si>
    <t>E3V 1600 PR121/P-LSIG In=1600A 4p W MP</t>
  </si>
  <si>
    <t>1SDA056619R1</t>
  </si>
  <si>
    <t>E3V 1600 PR122/P-LI In=1600A 4p W MP</t>
  </si>
  <si>
    <t>1SDA056620R1</t>
  </si>
  <si>
    <t xml:space="preserve">E3V 1600 PR122/P-LSI In=1600A 4p W MP </t>
  </si>
  <si>
    <t>1SDA056621R1</t>
  </si>
  <si>
    <t>E3V 1600 PR122/P-LSIG In=1600A 4p W MP</t>
  </si>
  <si>
    <t>1SDA056623R1</t>
  </si>
  <si>
    <t>E3V 1600 PR123/P-LSIG In=1600A 4p W MP</t>
  </si>
  <si>
    <t>1SDA056624R1</t>
  </si>
  <si>
    <t>E3V 2000 PR121/P-LI In=2000A 3p F HR</t>
  </si>
  <si>
    <t>1SDA056625R1</t>
  </si>
  <si>
    <t xml:space="preserve">E3V 2000 PR121/P-LSI In=2000A 3p F HR </t>
  </si>
  <si>
    <t>1SDA056626R1</t>
  </si>
  <si>
    <t>E3V 2000 PR121/P-LSIG In=2000A 3p F HR</t>
  </si>
  <si>
    <t>1SDA056627R1</t>
  </si>
  <si>
    <t>E3V 2000 PR122/P-LI In=2000A 3p F HR</t>
  </si>
  <si>
    <t>1SDA056628R1</t>
  </si>
  <si>
    <t xml:space="preserve">E3V 2000 PR122/P-LSI In=2000A 3p F HR </t>
  </si>
  <si>
    <t>1SDA056629R1</t>
  </si>
  <si>
    <t>E3V 2000 PR122/P-LSIG In=2000A 3p F HR</t>
  </si>
  <si>
    <t>1SDA056631R1</t>
  </si>
  <si>
    <t>E3V 2000 PR123/P-LSIG In=2000A 3p F HR</t>
  </si>
  <si>
    <t>1SDA056632R1</t>
  </si>
  <si>
    <t>E3V 2000 PR121/P-LI In=2000A 4p F HR</t>
  </si>
  <si>
    <t>1SDA056633R1</t>
  </si>
  <si>
    <t xml:space="preserve">E3V 2000 PR121/P-LSI In=2000A 4p F HR </t>
  </si>
  <si>
    <t>1SDA056634R1</t>
  </si>
  <si>
    <t>E3V 2000 PR121/P-LSIG In=2000A 4p F HR</t>
  </si>
  <si>
    <t>1SDA056635R1</t>
  </si>
  <si>
    <t>E3V 2000 PR122/P-LI In=2000A 4p F HR</t>
  </si>
  <si>
    <t>1SDA056636R1</t>
  </si>
  <si>
    <t xml:space="preserve">E3V 2000 PR122/P-LSI In=2000A 4p F HR </t>
  </si>
  <si>
    <t>1SDA056637R1</t>
  </si>
  <si>
    <t>E3V 2000 PR122/P-LSIG In=2000A 4p F HR</t>
  </si>
  <si>
    <t>1SDA056639R1</t>
  </si>
  <si>
    <t>E3V 2000 PR123/P-LSIG In=2000A 4p F HR</t>
  </si>
  <si>
    <t>1SDA056640R1</t>
  </si>
  <si>
    <t>E3V 2000 PR121/P-LI In=2000A 3p W MP</t>
  </si>
  <si>
    <t>1SDA056641R1</t>
  </si>
  <si>
    <t xml:space="preserve">E3V 2000 PR121/P-LSI In=2000A 3p W MP </t>
  </si>
  <si>
    <t>1SDA056642R1</t>
  </si>
  <si>
    <t>E3V 2000 PR121/P-LSIG In=2000A 3p W MP</t>
  </si>
  <si>
    <t>1SDA056643R1</t>
  </si>
  <si>
    <t>E3V 2000 PR122/P-LI In=2000A 3p W MP</t>
  </si>
  <si>
    <t>1SDA056644R1</t>
  </si>
  <si>
    <t xml:space="preserve">E3V 2000 PR122/P-LSI In=2000A 3p W MP </t>
  </si>
  <si>
    <t>1SDA056645R1</t>
  </si>
  <si>
    <t>E3V 2000 PR122/P-LSIG In=2000A 3p W MP</t>
  </si>
  <si>
    <t>1SDA056647R1</t>
  </si>
  <si>
    <t>E3V 2000 PR123/P-LSIG 3p W MP</t>
  </si>
  <si>
    <t>1SDA056648R1</t>
  </si>
  <si>
    <t>E3V 2000 PR121/P-LI In=2000A 4p W MP</t>
  </si>
  <si>
    <t>1SDA056649R1</t>
  </si>
  <si>
    <t xml:space="preserve">E3V 2000 PR121/P-LSI In=2000A 4p W MP </t>
  </si>
  <si>
    <t>1SDA056650R1</t>
  </si>
  <si>
    <t>E3V 2000 PR121/P-LSIG In=2000A 4p W MP</t>
  </si>
  <si>
    <t>1SDA056651R1</t>
  </si>
  <si>
    <t>E3V 2000 PR122/P-LI In=2000A 4p W MP</t>
  </si>
  <si>
    <t>1SDA056652R1</t>
  </si>
  <si>
    <t xml:space="preserve">E3V 2000 PR122/P-LSI In=2000A 4p W MP </t>
  </si>
  <si>
    <t>1SDA056653R1</t>
  </si>
  <si>
    <t>E3V 2000 PR122/P-LSIG In=2000A 4p W MP</t>
  </si>
  <si>
    <t>1SDA056655R1</t>
  </si>
  <si>
    <t>E3V 2000 PR123/P-LSIG In=2000A 4p W MP</t>
  </si>
  <si>
    <t>1SDA056656R1</t>
  </si>
  <si>
    <t>E3V 2500 PR121/P-LI In=2500A 3p F HR</t>
  </si>
  <si>
    <t>1SDA056657R1</t>
  </si>
  <si>
    <t xml:space="preserve">E3V 2500 PR121/P-LSI In=2500A 3p F HR </t>
  </si>
  <si>
    <t>1SDA056658R1</t>
  </si>
  <si>
    <t>E3V 2500 PR121/P-LSIG In=2500A 3p F HR</t>
  </si>
  <si>
    <t>1SDA056659R1</t>
  </si>
  <si>
    <t>E3V 2500 PR122/P-LI In=2500A 3p F HR</t>
  </si>
  <si>
    <t>1SDA056660R1</t>
  </si>
  <si>
    <t xml:space="preserve">E3V 2500 PR122/P-LSI In=2500A 3p F HR </t>
  </si>
  <si>
    <t>1SDA056661R1</t>
  </si>
  <si>
    <t>E3V 2500 PR122/P-LSIG In=2500A 3p F HR</t>
  </si>
  <si>
    <t>1SDA056663R1</t>
  </si>
  <si>
    <t>E3V 2500 PR123/P-LSIG In=2500A 3p F HR</t>
  </si>
  <si>
    <t>1SDA056664R1</t>
  </si>
  <si>
    <t>E3V 2500 PR121/P-LI In=2500A 4p F HR</t>
  </si>
  <si>
    <t>1SDA056665R1</t>
  </si>
  <si>
    <t xml:space="preserve">E3V 2500 PR121/P-LSI In=2500A 4p F HR </t>
  </si>
  <si>
    <t>1SDA056666R1</t>
  </si>
  <si>
    <t>E3V 2500 PR121/P-LSIG In=2500A 4p F HR</t>
  </si>
  <si>
    <t>1SDA056667R1</t>
  </si>
  <si>
    <t>E3V 2500 PR122/P-LI In=2500A 4p F HR</t>
  </si>
  <si>
    <t>1SDA056668R1</t>
  </si>
  <si>
    <t xml:space="preserve">E3V 2500 PR122/P-LSI In=2500A 4p F HR </t>
  </si>
  <si>
    <t>1SDA056669R1</t>
  </si>
  <si>
    <t>E3V 2500 PR122/P-LSIG In=2500A 4p F HR</t>
  </si>
  <si>
    <t>1SDA056671R1</t>
  </si>
  <si>
    <t>E3V 2500 PR123/P-LSIG In=2500A 4p F HR</t>
  </si>
  <si>
    <t>1SDA056672R1</t>
  </si>
  <si>
    <t>E3V 2500 PR121/P-LI In=2500A 3p W MP</t>
  </si>
  <si>
    <t>1SDA056673R1</t>
  </si>
  <si>
    <t xml:space="preserve">E3V 2500 PR121/P-LSI In=2500A 3p W MP </t>
  </si>
  <si>
    <t>1SDA056674R1</t>
  </si>
  <si>
    <t>E3V 2500 PR121/P-LSIG In=2500A 3p W MP</t>
  </si>
  <si>
    <t>1SDA056675R1</t>
  </si>
  <si>
    <t>E3V 2500 PR122/P-LI In=2500A 3p W MP</t>
  </si>
  <si>
    <t>1SDA056676R1</t>
  </si>
  <si>
    <t xml:space="preserve">E3V 2500 PR122/P-LSI In=2500A 3p W MP </t>
  </si>
  <si>
    <t>1SDA056677R1</t>
  </si>
  <si>
    <t>E3V 2500 PR122/P-LSIG In=2500A 3p W MP</t>
  </si>
  <si>
    <t>1SDA056679R1</t>
  </si>
  <si>
    <t>E3V 2500 PR123/P-LSIG In=2500A 3p W MP</t>
  </si>
  <si>
    <t>1SDA056680R1</t>
  </si>
  <si>
    <t>E3V 2500 PR121/P-LI In=2500A 4p W MP</t>
  </si>
  <si>
    <t>1SDA056681R1</t>
  </si>
  <si>
    <t xml:space="preserve">E3V 2500 PR121/P-LSI In=2500A 4p W MP </t>
  </si>
  <si>
    <t>1SDA056682R1</t>
  </si>
  <si>
    <t>E3V 2500 PR121/P-LSIG In=2500A 4p W MP</t>
  </si>
  <si>
    <t>1SDA056683R1</t>
  </si>
  <si>
    <t>E3V 2500 PR122/P-LI In=2500A 4p W MP</t>
  </si>
  <si>
    <t>1SDA056684R1</t>
  </si>
  <si>
    <t xml:space="preserve">E3V 2500 PR122/P-LSI In=2500A 4p W MP </t>
  </si>
  <si>
    <t>1SDA056685R1</t>
  </si>
  <si>
    <t>E3V 2500 PR122/P-LSIG In=2500A 4p W MP</t>
  </si>
  <si>
    <t>1SDA056687R1</t>
  </si>
  <si>
    <t>E3V 2500 PR123/P-LSIG In=2500A 4p W MP</t>
  </si>
  <si>
    <t>1SDA056688R1</t>
  </si>
  <si>
    <t>E3V 3200 PR121/P-LI In=3200A 3p F HR</t>
  </si>
  <si>
    <t>1SDA056689R1</t>
  </si>
  <si>
    <t xml:space="preserve">E3V 3200 PR121/P-LSI In=3200A 3p F HR </t>
  </si>
  <si>
    <t>1SDA056690R1</t>
  </si>
  <si>
    <t>E3V 3200 PR121/P-LSIG In=3200A 3p F HR</t>
  </si>
  <si>
    <t>1SDA056691R1</t>
  </si>
  <si>
    <t>E3V 3200 PR122/P-LI In=3200A 3p F HR</t>
  </si>
  <si>
    <t>1SDA056692R1</t>
  </si>
  <si>
    <t xml:space="preserve">E3V 3200 PR122/P-LSI In=3200A 3p F HR </t>
  </si>
  <si>
    <t>1SDA056693R1</t>
  </si>
  <si>
    <t>E3V 3200 PR122/P-LSIG In=3200A 3p F HR</t>
  </si>
  <si>
    <t>1SDA056695R1</t>
  </si>
  <si>
    <t>E3V 3200 PR123/P-LSIG In=3200A 3p F HR</t>
  </si>
  <si>
    <t>1SDA056696R1</t>
  </si>
  <si>
    <t>E3V 3200 PR121/P-LI In=3200A 4p F HR</t>
  </si>
  <si>
    <t>1SDA056697R1</t>
  </si>
  <si>
    <t xml:space="preserve">E3V 3200 PR121/P-LSI In=3200A 4p F HR </t>
  </si>
  <si>
    <t>1SDA056698R1</t>
  </si>
  <si>
    <t>E3V 3200 PR121/P-LSIG In=3200A 4p F HR</t>
  </si>
  <si>
    <t>1SDA056699R1</t>
  </si>
  <si>
    <t>E3V 3200 PR122/P-LI In=3200A 4p F HR</t>
  </si>
  <si>
    <t>1SDA056700R1</t>
  </si>
  <si>
    <t xml:space="preserve">E3V 3200 PR122/P-LSI In=3200A 4p F HR </t>
  </si>
  <si>
    <t>1SDA056701R1</t>
  </si>
  <si>
    <t>E3V 3200 PR122/P-LSIG In=3200A 4p F HR</t>
  </si>
  <si>
    <t>1SDA056703R1</t>
  </si>
  <si>
    <t>E3V 3200 PR123/P-LSIG In=3200A 4p F HR</t>
  </si>
  <si>
    <t>1SDA056704R1</t>
  </si>
  <si>
    <t>E3V 3200 PR121/P-LI In=3200A 3p W MP</t>
  </si>
  <si>
    <t>1SDA056705R1</t>
  </si>
  <si>
    <t xml:space="preserve">E3V 3200 PR121/P-LSI In=3200A 3p W MP </t>
  </si>
  <si>
    <t>1SDA056706R1</t>
  </si>
  <si>
    <t>E3V 3200 PR121/P-LSIG In=3200A 3p W MP</t>
  </si>
  <si>
    <t>1SDA056707R1</t>
  </si>
  <si>
    <t>E3V 3200 PR122/P-LI In=3200A 3p W MP</t>
  </si>
  <si>
    <t>1SDA056708R1</t>
  </si>
  <si>
    <t xml:space="preserve">E3V 3200 PR122/P-LSI In=3200A 3p W MP </t>
  </si>
  <si>
    <t>1SDA056709R1</t>
  </si>
  <si>
    <t>E3V 3200 PR122/P-LSIG In=3200A 3p W MP</t>
  </si>
  <si>
    <t>1SDA056711R1</t>
  </si>
  <si>
    <t>E3V 3200 PR123/P-LSIG In=3200A 3p W MP</t>
  </si>
  <si>
    <t>1SDA056712R1</t>
  </si>
  <si>
    <t>E3V 3200 PR121/P-LI In=3200A 4p W MP</t>
  </si>
  <si>
    <t>1SDA056713R1</t>
  </si>
  <si>
    <t xml:space="preserve">E3V 3200 PR121/P-LSI In=3200A 4p W MP </t>
  </si>
  <si>
    <t>1SDA056714R1</t>
  </si>
  <si>
    <t>E3V 3200 PR121/P-LSIG In=3200A 4p W MP</t>
  </si>
  <si>
    <t>1SDA056715R1</t>
  </si>
  <si>
    <t>E3V 3200 PR122/P-LI In=3200A 4p W MP</t>
  </si>
  <si>
    <t>1SDA056716R1</t>
  </si>
  <si>
    <t xml:space="preserve">E3V 3200 PR122/P-LSI In=3200A 4p W MP </t>
  </si>
  <si>
    <t>1SDA056717R1</t>
  </si>
  <si>
    <t>E3V 3200 PR122/P-LSIG In=3200A 4p W MP</t>
  </si>
  <si>
    <t>1SDA056719R1</t>
  </si>
  <si>
    <t>E3V 3200 PR123/P-LSIG In=3200A 4p W MP</t>
  </si>
  <si>
    <t>1SDA056720R1</t>
  </si>
  <si>
    <t>E3L 2000 PR121/P-LI In=2000A 3p F HR</t>
  </si>
  <si>
    <t>1SDA056721R1</t>
  </si>
  <si>
    <t xml:space="preserve">E3L 2000 PR121/P-LSI In=2000A 3p F HR </t>
  </si>
  <si>
    <t>1SDA056722R1</t>
  </si>
  <si>
    <t>E3L 2000 PR121/P-LSIG In=2000A 3p F HR</t>
  </si>
  <si>
    <t>1SDA056723R1</t>
  </si>
  <si>
    <t>E3L 2000 PR122/P-LI In=2000A 3p F HR</t>
  </si>
  <si>
    <t>1SDA056724R1</t>
  </si>
  <si>
    <t xml:space="preserve">E3L 2000 PR122/P-LSI In=2000A 3p F HR </t>
  </si>
  <si>
    <t>1SDA056725R1</t>
  </si>
  <si>
    <t>E3L 2000 PR122/P-LSIG In=2000A 3p F HR</t>
  </si>
  <si>
    <t>1SDA056727R1</t>
  </si>
  <si>
    <t>E3L 2000 PR123/P-LSIG In=2000A 3p F HR</t>
  </si>
  <si>
    <t>1SDA056728R1</t>
  </si>
  <si>
    <t>E3L 2000 PR121/P-LI In=2000A 4p F HR</t>
  </si>
  <si>
    <t>1SDA056729R1</t>
  </si>
  <si>
    <t xml:space="preserve">E3L 2000 PR121/P-LSI In=2000A 4p F HR </t>
  </si>
  <si>
    <t>1SDA056730R1</t>
  </si>
  <si>
    <t>E3L 2000 PR121/P-LSIG In=2000A 4p F HR</t>
  </si>
  <si>
    <t>1SDA056731R1</t>
  </si>
  <si>
    <t>E3L 2000 PR122/P-LI In=2000A 4p F HR</t>
  </si>
  <si>
    <t>1SDA056732R1</t>
  </si>
  <si>
    <t xml:space="preserve">E3L 2000 PR122/P-LSI In=2000A 4p F HR </t>
  </si>
  <si>
    <t>1SDA056733R1</t>
  </si>
  <si>
    <t>E3L 2000 PR122/P-LSIG In=2000A 4p F HR</t>
  </si>
  <si>
    <t>1SDA056735R1</t>
  </si>
  <si>
    <t>E3L 2000 PR123/P-LSIG In=2000A 4p F HR</t>
  </si>
  <si>
    <t>1SDA056736R1</t>
  </si>
  <si>
    <t>E3L 2000 PR121/P-LI In=2000A 3p W MP</t>
  </si>
  <si>
    <t>1SDA056737R1</t>
  </si>
  <si>
    <t xml:space="preserve">E3L 2000 PR121/P-LSI In=2000A 3p W MP </t>
  </si>
  <si>
    <t>1SDA056738R1</t>
  </si>
  <si>
    <t>E3L 2000 PR121/P-LSIG In=2000A 3p W MP</t>
  </si>
  <si>
    <t>1SDA056739R1</t>
  </si>
  <si>
    <t>E3L 2000 PR122/P-LI In=2000A 3p W MP</t>
  </si>
  <si>
    <t>1SDA056740R1</t>
  </si>
  <si>
    <t xml:space="preserve">E3L 2000 PR122/P-LSI In=2000A 3p W MP </t>
  </si>
  <si>
    <t>1SDA056741R1</t>
  </si>
  <si>
    <t>E3L 2000 PR122/P-LSIG In=2000A 3p W MP</t>
  </si>
  <si>
    <t>1SDA056743R1</t>
  </si>
  <si>
    <t>E3L 2000 PR123/P-LSIG In=2000A 3p W MP</t>
  </si>
  <si>
    <t>1SDA056744R1</t>
  </si>
  <si>
    <t>E3L 2000 PR121/P-LI In=2000A 4p W MP</t>
  </si>
  <si>
    <t>1SDA056745R1</t>
  </si>
  <si>
    <t xml:space="preserve">E3L 2000 PR121/P-LSI In=2000A 4p W MP </t>
  </si>
  <si>
    <t>1SDA056746R1</t>
  </si>
  <si>
    <t>E3L 2000 PR121/P-LSIG In=2000A 4p W MP</t>
  </si>
  <si>
    <t>1SDA056747R1</t>
  </si>
  <si>
    <t>E3L 2000 PR122/P-LI In=2000A 4p W MP</t>
  </si>
  <si>
    <t>1SDA056748R1</t>
  </si>
  <si>
    <t xml:space="preserve">E3L 2000 PR122/P-LSI In=2000A 4p W MP </t>
  </si>
  <si>
    <t>1SDA056749R1</t>
  </si>
  <si>
    <t>E3L 2000 PR122/P-LSIG In=2000A 4p W MP</t>
  </si>
  <si>
    <t>1SDA056751R1</t>
  </si>
  <si>
    <t>E3L 2000 PR123/P-LSIG In=2000A 4p W MP</t>
  </si>
  <si>
    <t>1SDA056752R1</t>
  </si>
  <si>
    <t>E3L 2500 PR121/P-LI In=2500A 3p F HR</t>
  </si>
  <si>
    <t>1SDA056753R1</t>
  </si>
  <si>
    <t xml:space="preserve">E3L 2500 PR121/P-LSI In=2500A 3p F HR </t>
  </si>
  <si>
    <t>1SDA056754R1</t>
  </si>
  <si>
    <t>E3L 2500 PR121/P-LSIG In=2500A 3p F HR</t>
  </si>
  <si>
    <t>1SDA056755R1</t>
  </si>
  <si>
    <t>E3L 2500 PR122/P-LI In=2500A 3p F HR</t>
  </si>
  <si>
    <t>1SDA056756R1</t>
  </si>
  <si>
    <t xml:space="preserve">E3L 2500 PR122/P-LSI In=2500A 3p F HR </t>
  </si>
  <si>
    <t>1SDA056757R1</t>
  </si>
  <si>
    <t>E3L 2500 PR122/P-LSIG In=2500A 3p F HR</t>
  </si>
  <si>
    <t>1SDA056759R1</t>
  </si>
  <si>
    <t>E3L 2500 PR123/P-LSIG In=2500A 3p F HR</t>
  </si>
  <si>
    <t>1SDA056760R1</t>
  </si>
  <si>
    <t>E3L 2500 PR121/P-LI In=2500A 4p F HR</t>
  </si>
  <si>
    <t>1SDA056761R1</t>
  </si>
  <si>
    <t xml:space="preserve">E3L 2500 PR121/P-LSI In=2500A 4p F HR </t>
  </si>
  <si>
    <t>1SDA056762R1</t>
  </si>
  <si>
    <t>E3L 2500 PR121/P-LSIG In=2500A 4p F HR</t>
  </si>
  <si>
    <t>1SDA056763R1</t>
  </si>
  <si>
    <t>E3L 2500 PR122/P-LI In=2500A 4p F HR</t>
  </si>
  <si>
    <t>1SDA056764R1</t>
  </si>
  <si>
    <t xml:space="preserve">E3L 2500 PR122/P-LSI In=2500A 4p F HR </t>
  </si>
  <si>
    <t>1SDA056765R1</t>
  </si>
  <si>
    <t>E3L 2500 PR122/P-LSIG In=2500A 4p F HR</t>
  </si>
  <si>
    <t>1SDA056767R1</t>
  </si>
  <si>
    <t>E3L 2500 PR123/P-LSIG In=2500A 4p F HR</t>
  </si>
  <si>
    <t>1SDA056768R1</t>
  </si>
  <si>
    <t>E3L 2500 PR121/P-LI In=2500A 3p W MP</t>
  </si>
  <si>
    <t>1SDA056769R1</t>
  </si>
  <si>
    <t xml:space="preserve">E3L 2500 PR121/P-LSI In=2500A 3p W MP </t>
  </si>
  <si>
    <t>1SDA056770R1</t>
  </si>
  <si>
    <t>E3L 2500 PR121/P-LSIG In=2500A 3p W MP</t>
  </si>
  <si>
    <t>1SDA056771R1</t>
  </si>
  <si>
    <t>E3L 2500 PR122/P-LI In=2500A 3p W MP</t>
  </si>
  <si>
    <t>1SDA056772R1</t>
  </si>
  <si>
    <t xml:space="preserve">E3L 2500 PR122/P-LSI In=2500A 3p W MP </t>
  </si>
  <si>
    <t>1SDA056773R1</t>
  </si>
  <si>
    <t>E3L 2500 PR122/P-LSIG In=2500A 3p W MP</t>
  </si>
  <si>
    <t>1SDA056775R1</t>
  </si>
  <si>
    <t>E3L 2500 PR123/P-LSIG In=2500A 3p W MP</t>
  </si>
  <si>
    <t>1SDA056776R1</t>
  </si>
  <si>
    <t>E3L 2500 PR121/P-LI In=2500A 4p W MP</t>
  </si>
  <si>
    <t>1SDA056777R1</t>
  </si>
  <si>
    <t xml:space="preserve">E3L 2500 PR121/P-LSI In=2500A 4p W MP </t>
  </si>
  <si>
    <t>1SDA056778R1</t>
  </si>
  <si>
    <t>E3L 2500 PR121/P-LSIG In=2500A 4p W MP</t>
  </si>
  <si>
    <t>1SDA056779R1</t>
  </si>
  <si>
    <t>E3L 2500 PR122/P-LI In=2500A 4p W MP</t>
  </si>
  <si>
    <t>1SDA056780R1</t>
  </si>
  <si>
    <t xml:space="preserve">E3L 2500 PR122/P-LSI In=2500A 4p W MP </t>
  </si>
  <si>
    <t>1SDA056781R1</t>
  </si>
  <si>
    <t>E3L 2500 PR122/P-LSIG In=2500A 4p W MP</t>
  </si>
  <si>
    <t>1SDA056783R1</t>
  </si>
  <si>
    <t>E3L 2500 PR123/P-LSIG In=2500A 4p W MP</t>
  </si>
  <si>
    <t>1SDA056784R1</t>
  </si>
  <si>
    <t>E4S 4000 PR121/P-LI 3p Fijo HR</t>
  </si>
  <si>
    <t>1SDA056785R1</t>
  </si>
  <si>
    <t>E4S 4000 PR121/P-LSI 3p F HR</t>
  </si>
  <si>
    <t>1SDA056786R1</t>
  </si>
  <si>
    <t>E4S 4000 PR121/P-LSIG 3p F HR</t>
  </si>
  <si>
    <t>1SDA056787R1</t>
  </si>
  <si>
    <t>E4S 4000 PR122/P-LI In=4000A 3p F HR</t>
  </si>
  <si>
    <t>1SDA056788R1</t>
  </si>
  <si>
    <t xml:space="preserve">E4S 4000 PR122/P-LSI In=4000A 3p F HR </t>
  </si>
  <si>
    <t>1SDA056789R1</t>
  </si>
  <si>
    <t>E4S 4000 PR122/P-LSIG In=4000A 3p F HR</t>
  </si>
  <si>
    <t>1SDA056791R1</t>
  </si>
  <si>
    <t>E4S 4000 PR123/P-LSIG 3p F HR</t>
  </si>
  <si>
    <t>1SDA056792R1</t>
  </si>
  <si>
    <t>E4S 4000 PR121/P-LI In=4000A 4p F HR</t>
  </si>
  <si>
    <t>1SDA056793R1</t>
  </si>
  <si>
    <t xml:space="preserve">E4S 4000 PR121/P-LSI In=4000A 4p F HR </t>
  </si>
  <si>
    <t>1SDA056794R1</t>
  </si>
  <si>
    <t>E4S 4000 PR121/P-LSIG In=4000A 4p F HR</t>
  </si>
  <si>
    <t>1SDA056795R1</t>
  </si>
  <si>
    <t>E4S 4000 PR122/P-LI In=4000A 4p F HR</t>
  </si>
  <si>
    <t>1SDA056796R1</t>
  </si>
  <si>
    <t xml:space="preserve">E4S 4000 PR122/P-LSI In=4000A 4p F HR </t>
  </si>
  <si>
    <t>1SDA056797R1</t>
  </si>
  <si>
    <t>E4S 4000 PR122/P-LSIG In=4000A 4p F HR</t>
  </si>
  <si>
    <t>1SDA056799R1</t>
  </si>
  <si>
    <t>E4S 4000 PR123/P-LSIG In=4000A 4p F HR</t>
  </si>
  <si>
    <t>1SDA056800R1</t>
  </si>
  <si>
    <t>E4S 4000 PR121/P-LI 3p W MP</t>
  </si>
  <si>
    <t>1SDA056801R1</t>
  </si>
  <si>
    <t xml:space="preserve">E4S 4000 PR121/P-LSI In=4000A 3p W MP </t>
  </si>
  <si>
    <t>1SDA056802R1</t>
  </si>
  <si>
    <t>E4S 4000 PR121/P-LSIG 3p W MP</t>
  </si>
  <si>
    <t>1SDA056803R1</t>
  </si>
  <si>
    <t>E4S 4000 PR122/P-LI In=4000A 3p W MP</t>
  </si>
  <si>
    <t>1SDA056804R1</t>
  </si>
  <si>
    <t xml:space="preserve">E4S 4000 PR122/P-LSI In=4000A 3p W MP </t>
  </si>
  <si>
    <t>1SDA056805R1</t>
  </si>
  <si>
    <t>E4S 4000 PR122/P-LSIG In=4000A 3p W MP</t>
  </si>
  <si>
    <t>1SDA056807R1</t>
  </si>
  <si>
    <t>E4S 4000 PR123/P-LSIG 3p W MP</t>
  </si>
  <si>
    <t>1SDA056808R1</t>
  </si>
  <si>
    <t>E4S 4000 PR121/P-LI In=4000A 4p W MP</t>
  </si>
  <si>
    <t>1SDA056809R1</t>
  </si>
  <si>
    <t xml:space="preserve">E4S 4000 PR121/P-LSI In=4000A 4p W MP </t>
  </si>
  <si>
    <t>1SDA056810R1</t>
  </si>
  <si>
    <t>E4S 4000 PR121/P-LSIG In=4000A 4p W MP</t>
  </si>
  <si>
    <t>1SDA056811R1</t>
  </si>
  <si>
    <t>E4S 4000 PR122/P-LI In=4000A 4p W MP</t>
  </si>
  <si>
    <t>1SDA056812R1</t>
  </si>
  <si>
    <t xml:space="preserve">E4S 4000 PR122/P-LSI In=4000A 4p W MP </t>
  </si>
  <si>
    <t>1SDA056813R1</t>
  </si>
  <si>
    <t>E4S 4000 PR122/P-LSIG In=4000A 4p W MP</t>
  </si>
  <si>
    <t>1SDA056815R1</t>
  </si>
  <si>
    <t>E4S 4000 PR123/P-LSIG In=4000A 4p W MP</t>
  </si>
  <si>
    <t>1SDA056848R1</t>
  </si>
  <si>
    <t>E4H 4000 PR121/P-LI 3p Fijo HR</t>
  </si>
  <si>
    <t>1SDA056849R1</t>
  </si>
  <si>
    <t xml:space="preserve">E4H 4000 PR121/P-LSI In=4000A 3p F HR </t>
  </si>
  <si>
    <t>1SDA056850R1</t>
  </si>
  <si>
    <t>E4H 4000 PR121/P-LSIG 3p F HR</t>
  </si>
  <si>
    <t>1SDA056851R1</t>
  </si>
  <si>
    <t>E4H 4000 PR122/P-LI In=4000A 3p F HR</t>
  </si>
  <si>
    <t>1SDA056852R1</t>
  </si>
  <si>
    <t xml:space="preserve">E4H 4000 PR122/P-LSI In=4000A 3p F HR </t>
  </si>
  <si>
    <t>1SDA056853R1</t>
  </si>
  <si>
    <t>E4H 4000 PR122/P-LSIG In=4000A 3p F HR</t>
  </si>
  <si>
    <t>1SDA056855R1</t>
  </si>
  <si>
    <t>E4H 4000 PR123/P-LSIG 3p F HR</t>
  </si>
  <si>
    <t>1SDA056856R1</t>
  </si>
  <si>
    <t>E4H 4000 PR121/P-LI In=4000A 4p F HR</t>
  </si>
  <si>
    <t>1SDA056857R1</t>
  </si>
  <si>
    <t xml:space="preserve">E4H 4000 PR121/P-LSI In=4000A 4p F HR </t>
  </si>
  <si>
    <t>1SDA056858R1</t>
  </si>
  <si>
    <t>E4H 4000 PR121/P-LSIG In=4000A 4p F HR</t>
  </si>
  <si>
    <t>1SDA056859R1</t>
  </si>
  <si>
    <t>E4H 4000 PR122/P-LI In=4000A 4p F HR</t>
  </si>
  <si>
    <t>1SDA056860R1</t>
  </si>
  <si>
    <t xml:space="preserve">E4H 4000 PR122/P-LSI In=4000A 4p F HR </t>
  </si>
  <si>
    <t>1SDA056861R1</t>
  </si>
  <si>
    <t>E4H 4000 PR122/P-LSIG In=4000A 4p F HR</t>
  </si>
  <si>
    <t>1SDA056863R1</t>
  </si>
  <si>
    <t>E4H 4000 PR123/P-LSIG In=4000A 4p F HR</t>
  </si>
  <si>
    <t>1SDA056864R1</t>
  </si>
  <si>
    <t>E4H 4000 PR121/P-LI In=4000A 3p W MP</t>
  </si>
  <si>
    <t>1SDA056865R1</t>
  </si>
  <si>
    <t xml:space="preserve">E4H 4000 PR121/P-LSI In=4000A 3p W MP </t>
  </si>
  <si>
    <t>1SDA056866R1</t>
  </si>
  <si>
    <t>E4H 4000 PR121/P-LSIG 3p W MP</t>
  </si>
  <si>
    <t>1SDA056867R1</t>
  </si>
  <si>
    <t>E4H 4000 PR122/P-LI In=4000A 3p W MP</t>
  </si>
  <si>
    <t>1SDA056868R1</t>
  </si>
  <si>
    <t xml:space="preserve">E4H 4000 PR122/P-LSI In=4000A 3p W MP </t>
  </si>
  <si>
    <t>1SDA056869R1</t>
  </si>
  <si>
    <t>E4H 4000 PR122/P-LSIG In=4000A 3p W MP</t>
  </si>
  <si>
    <t>1SDA056871R1</t>
  </si>
  <si>
    <t>E4H 4000 PR123/P-LSIG In=4000A 3p W MP</t>
  </si>
  <si>
    <t>1SDA056872R1</t>
  </si>
  <si>
    <t>E4H 4000 PR121/P-LI In=4000A 4p W MP</t>
  </si>
  <si>
    <t>1SDA056873R1</t>
  </si>
  <si>
    <t xml:space="preserve">E4H 4000 PR121/P-LSI In=4000A 4p W MP </t>
  </si>
  <si>
    <t>1SDA056874R1</t>
  </si>
  <si>
    <t>E4H 4000 PR121/P-LSIG In=4000A 4p W MP</t>
  </si>
  <si>
    <t>1SDA056875R1</t>
  </si>
  <si>
    <t>E4H 4000 PR122/P-LI In=4000A 4p W MP</t>
  </si>
  <si>
    <t>1SDA056876R1</t>
  </si>
  <si>
    <t xml:space="preserve">E4H 4000 PR122/P-LSI In=4000A 4p W MP </t>
  </si>
  <si>
    <t>1SDA056877R1</t>
  </si>
  <si>
    <t>E4H 4000 PR122/P-LSIG In=4000A 4p W MP</t>
  </si>
  <si>
    <t>1SDA056879R1</t>
  </si>
  <si>
    <t>E4H 4000 PR123/P-LSIG In=4000A 4p W MP</t>
  </si>
  <si>
    <t>1SDA056880R1</t>
  </si>
  <si>
    <t>E4V 3200 PR121/P-LI In=3200A 3p F HR</t>
  </si>
  <si>
    <t>1SDA056881R1</t>
  </si>
  <si>
    <t xml:space="preserve">E4V 3200 PR121/P-LSI In=3200A 3p F HR </t>
  </si>
  <si>
    <t>1SDA056882R1</t>
  </si>
  <si>
    <t>E4V 3200 PR121/P-LSIG In=3200A 3p F HR</t>
  </si>
  <si>
    <t>1SDA056883R1</t>
  </si>
  <si>
    <t>E4V 3200 PR122/P-LI In=3200A 3p F HR</t>
  </si>
  <si>
    <t>1SDA056884R1</t>
  </si>
  <si>
    <t xml:space="preserve">E4V 3200 PR122/P-LSI In=3200A 3p F HR </t>
  </si>
  <si>
    <t>1SDA056885R1</t>
  </si>
  <si>
    <t>E4V 3200 PR122/P-LSIG In=3200A 3p F HR</t>
  </si>
  <si>
    <t>1SDA056887R1</t>
  </si>
  <si>
    <t>E4V 3200 PR123/P-LSIG In=3200A 3p F HR</t>
  </si>
  <si>
    <t>1SDA056888R1</t>
  </si>
  <si>
    <t>E4V 3200 PR121/P-LI In=3200A 4p F HR</t>
  </si>
  <si>
    <t>1SDA056889R1</t>
  </si>
  <si>
    <t xml:space="preserve">E4V 3200 PR121/P-LSI In=3200A 4p F HR </t>
  </si>
  <si>
    <t>1SDA056890R1</t>
  </si>
  <si>
    <t>E4V 3200 PR121/P-LSIG In=3200A 4p F HR</t>
  </si>
  <si>
    <t>1SDA056891R1</t>
  </si>
  <si>
    <t>E4V 3200 PR122/P-LI In=3200A 4p F HR</t>
  </si>
  <si>
    <t>1SDA056892R1</t>
  </si>
  <si>
    <t xml:space="preserve">E4V 3200 PR122/P-LSI In=3200A 4p F HR </t>
  </si>
  <si>
    <t>1SDA056893R1</t>
  </si>
  <si>
    <t>E4V 3200 PR122/P-LSIG In=3200A 4p F HR</t>
  </si>
  <si>
    <t>1SDA056895R1</t>
  </si>
  <si>
    <t>E4V 3200 PR123/P-LSIG In=3200A 4p F HR</t>
  </si>
  <si>
    <t>1SDA056896R1</t>
  </si>
  <si>
    <t>E4V 3200 PR121/P-LI In=3200A 3p W MP</t>
  </si>
  <si>
    <t>1SDA056897R1</t>
  </si>
  <si>
    <t xml:space="preserve">E4V 3200 PR121/P-LSI In=3200A 3p W MP </t>
  </si>
  <si>
    <t>1SDA056898R1</t>
  </si>
  <si>
    <t>E4V 3200 PR121/P-LSIG In=3200A 3p W MP</t>
  </si>
  <si>
    <t>1SDA056899R1</t>
  </si>
  <si>
    <t>E4V 3200 PR122/P-LI In=3200A 3p W MP</t>
  </si>
  <si>
    <t>1SDA056900R1</t>
  </si>
  <si>
    <t xml:space="preserve">E4V 3200 PR122/P-LSI In=3200A 3p W MP </t>
  </si>
  <si>
    <t>1SDA056901R1</t>
  </si>
  <si>
    <t>E4V 3200 PR122/P-LSIG In=3200A 3p W MP</t>
  </si>
  <si>
    <t>1SDA056903R1</t>
  </si>
  <si>
    <t>E4V 3200 PR123/P-LSIG In=3200A 3p W MP</t>
  </si>
  <si>
    <t>1SDA056904R1</t>
  </si>
  <si>
    <t>E4V 3200 PR121/P-LI In=3200A 4p W MP</t>
  </si>
  <si>
    <t>1SDA056905R1</t>
  </si>
  <si>
    <t xml:space="preserve">E4V 3200 PR121/P-LSI In=3200A 4p W MP </t>
  </si>
  <si>
    <t>1SDA056906R1</t>
  </si>
  <si>
    <t>E4V 3200 PR121/P-LSIG In=3200A 4p W MP</t>
  </si>
  <si>
    <t>1SDA056907R1</t>
  </si>
  <si>
    <t>E4V 3200 PR122/P-LI In=3200A 4p W MP</t>
  </si>
  <si>
    <t>1SDA056908R1</t>
  </si>
  <si>
    <t xml:space="preserve">E4V 3200 PR122/P-LSI In=3200A 4p W MP </t>
  </si>
  <si>
    <t>1SDA056909R1</t>
  </si>
  <si>
    <t>E4V 3200 PR122/P-LSIG In=3200A 4p W MP</t>
  </si>
  <si>
    <t>1SDA056911R1</t>
  </si>
  <si>
    <t>E4V 3200 PR123/P-LSIG In=3200A 4p W MP</t>
  </si>
  <si>
    <t>1SDA056912R1</t>
  </si>
  <si>
    <t>E4V 4000 PR121/P-LI In=4000A 3p F HR</t>
  </si>
  <si>
    <t>1SDA056913R1</t>
  </si>
  <si>
    <t xml:space="preserve">E4V 4000 PR121/P-LSI In=4000A 3p F HR </t>
  </si>
  <si>
    <t>1SDA056914R1</t>
  </si>
  <si>
    <t>E4V 4000 PR121/P-LSIG In=4000A 3p F HR</t>
  </si>
  <si>
    <t>1SDA056915R1</t>
  </si>
  <si>
    <t>E4V 4000 PR122/P-LI In=4000A 3p F HR</t>
  </si>
  <si>
    <t>1SDA056916R1</t>
  </si>
  <si>
    <t xml:space="preserve">E4V 4000 PR122/P-LSI In=4000A 3p F HR </t>
  </si>
  <si>
    <t>1SDA056917R1</t>
  </si>
  <si>
    <t>E4V 4000 PR122/P-LSIG In=4000A 3p F HR</t>
  </si>
  <si>
    <t>1SDA056919R1</t>
  </si>
  <si>
    <t>E4V 4000 PR123/P-LSIG In=4000A 3p F HR</t>
  </si>
  <si>
    <t>1SDA056920R1</t>
  </si>
  <si>
    <t>E4V 4000 PR121/P-LI In=4000A 4p F HR</t>
  </si>
  <si>
    <t>1SDA056921R1</t>
  </si>
  <si>
    <t xml:space="preserve">E4V 4000 PR121/P-LSI In=4000A 4p F HR </t>
  </si>
  <si>
    <t>1SDA056922R1</t>
  </si>
  <si>
    <t>E4V 4000 PR121/P-LSIG In=4000A 4p F HR</t>
  </si>
  <si>
    <t>1SDA056923R1</t>
  </si>
  <si>
    <t>E4V 4000 PR122/P-LI In=4000A 4p F HR</t>
  </si>
  <si>
    <t>1SDA056924R1</t>
  </si>
  <si>
    <t xml:space="preserve">E4V 4000 PR122/P-LSI In=4000A 4p F HR </t>
  </si>
  <si>
    <t>1SDA056925R1</t>
  </si>
  <si>
    <t>E4V 4000 PR122/P-LSIG In=4000A 4p F HR</t>
  </si>
  <si>
    <t>1SDA056927R1</t>
  </si>
  <si>
    <t>E4V 4000 PR123/P-LSIG In=4000A 4p F HR</t>
  </si>
  <si>
    <t>1SDA056928R1</t>
  </si>
  <si>
    <t>E4V 4000 PR121/P-LI In=4000A 3p W MP</t>
  </si>
  <si>
    <t>1SDA056929R1</t>
  </si>
  <si>
    <t xml:space="preserve">E4V 4000 PR121/P-LSI In=4000A 3p W MP </t>
  </si>
  <si>
    <t>1SDA056930R1</t>
  </si>
  <si>
    <t>E4V 4000 PR121/P-LSIG In=4000A 3p W MP</t>
  </si>
  <si>
    <t>1SDA056931R1</t>
  </si>
  <si>
    <t>E4V 4000 PR122/P-LI In=4000A 3p W MP</t>
  </si>
  <si>
    <t>1SDA056932R1</t>
  </si>
  <si>
    <t xml:space="preserve">E4V 4000 PR122/P-LSI In=4000A 3p W MP </t>
  </si>
  <si>
    <t>1SDA056933R1</t>
  </si>
  <si>
    <t>E4V 4000 PR122/P-LSIG In=4000A 3p W MP</t>
  </si>
  <si>
    <t>1SDA056935R1</t>
  </si>
  <si>
    <t>E4V 4000 PR123/P-LSIG In=4000A 3p W MP</t>
  </si>
  <si>
    <t>1SDA056936R1</t>
  </si>
  <si>
    <t>E4V 4000 PR121/P-LI In=4000A 4p W MP</t>
  </si>
  <si>
    <t>1SDA056937R1</t>
  </si>
  <si>
    <t xml:space="preserve">E4V 4000 PR121/P-LSI In=4000A 4p W MP </t>
  </si>
  <si>
    <t>1SDA056938R1</t>
  </si>
  <si>
    <t>E4V 4000 PR121/P-LSIG In=4000A 4p W MP</t>
  </si>
  <si>
    <t>1SDA056939R1</t>
  </si>
  <si>
    <t>E4V 4000 PR122/P-LI In=4000A 4p W MP</t>
  </si>
  <si>
    <t>1SDA056940R1</t>
  </si>
  <si>
    <t xml:space="preserve">E4V 4000 PR122/P-LSI In=4000A 4p W MP </t>
  </si>
  <si>
    <t>1SDA056941R1</t>
  </si>
  <si>
    <t>E4V 4000 PR122/P-LSIG In=4000A 4p W MP</t>
  </si>
  <si>
    <t>1SDA056943R1</t>
  </si>
  <si>
    <t>E4V 4000 PR123/P-LSIG In=4000A 4p W MP</t>
  </si>
  <si>
    <t>1SDA056976R1</t>
  </si>
  <si>
    <t>E6H 5000 PR121/P-LI 3p F HR</t>
  </si>
  <si>
    <t>1SDA056977R1</t>
  </si>
  <si>
    <t xml:space="preserve">E6H 5000 PR121/P-LSI In=5000A 3p F HR </t>
  </si>
  <si>
    <t>1SDA056978R1</t>
  </si>
  <si>
    <t>E6H 5000 PR121/P-LSIG 3p F HR</t>
  </si>
  <si>
    <t>1SDA056979R1</t>
  </si>
  <si>
    <t>E6H 5000 PR122/P-LI In=5000A 3p F HR</t>
  </si>
  <si>
    <t>1SDA056980R1</t>
  </si>
  <si>
    <t xml:space="preserve">E6H 5000 PR122/P-LSI In=5000A 3p F HR </t>
  </si>
  <si>
    <t>1SDA056981R1</t>
  </si>
  <si>
    <t>E6H 5000 PR122/P-LSIG In=5000A 3p F HR</t>
  </si>
  <si>
    <t>1SDA056983R1</t>
  </si>
  <si>
    <t>E6H 5000 PR123/P-LSIG In=5000A 3p F HR</t>
  </si>
  <si>
    <t>1SDA056984R1</t>
  </si>
  <si>
    <t>E6H 5000 PR121/P-LI In=5000A 4p F HR</t>
  </si>
  <si>
    <t>1SDA056985R1</t>
  </si>
  <si>
    <t xml:space="preserve">E6H 5000 PR121/P-LSI In=5000A 4p F HR </t>
  </si>
  <si>
    <t>1SDA056986R1</t>
  </si>
  <si>
    <t>E6H 5000 PR121/P-LSIG In=5000A 4p F HR</t>
  </si>
  <si>
    <t>1SDA056987R1</t>
  </si>
  <si>
    <t>E6H 5000 PR122/P-LI In=5000A 4p F HR</t>
  </si>
  <si>
    <t>1SDA056988R1</t>
  </si>
  <si>
    <t xml:space="preserve">E6H 5000 PR122/P-LSI In=5000A 4p F HR </t>
  </si>
  <si>
    <t>1SDA056989R1</t>
  </si>
  <si>
    <t>E6H 5000 PR122/P-LSIG In=5000A 4p F HR</t>
  </si>
  <si>
    <t>1SDA056991R1</t>
  </si>
  <si>
    <t>E6H 5000 PR123/P-LSIG In=5000A 4p F HR</t>
  </si>
  <si>
    <t>1SDA056992R1</t>
  </si>
  <si>
    <t>E6H 5000 PR121/P-LI In=5000A 3p W MP</t>
  </si>
  <si>
    <t>1SDA056993R1</t>
  </si>
  <si>
    <t xml:space="preserve">E6H 5000 PR121/P-LSI In=5000A 3p W MP </t>
  </si>
  <si>
    <t>1SDA056994R1</t>
  </si>
  <si>
    <t>E6H 5000 PR121/P-LSIG 3p W MP</t>
  </si>
  <si>
    <t>1SDA056995R1</t>
  </si>
  <si>
    <t>E6H 5000 PR122/P-LI In=5000A 3p W MP</t>
  </si>
  <si>
    <t>1SDA056996R1</t>
  </si>
  <si>
    <t xml:space="preserve">E6H 5000 PR122/P-LSI In=5000A 3p W MP </t>
  </si>
  <si>
    <t>1SDA056997R1</t>
  </si>
  <si>
    <t>E6H 5000 PR122/P-LSIG In=5000A 3p W MP</t>
  </si>
  <si>
    <t>1SDA056999R1</t>
  </si>
  <si>
    <t>E6H 5000 PR123/P-LSIG 3p W MP</t>
  </si>
  <si>
    <t>1SDA057000R1</t>
  </si>
  <si>
    <t>E6H 5000 PR121/P-LI In=5000A 4p W MP</t>
  </si>
  <si>
    <t>1SDA057001R1</t>
  </si>
  <si>
    <t xml:space="preserve">E6H 5000 PR121/P-LSI In=5000A 4p W MP </t>
  </si>
  <si>
    <t>1SDA057002R1</t>
  </si>
  <si>
    <t>E6H 5000 PR121/P-LSIG In=5000A 4p W MP</t>
  </si>
  <si>
    <t>1SDA057003R1</t>
  </si>
  <si>
    <t>E6H 5000 PR122/P-LI In=5000A 4p W MP</t>
  </si>
  <si>
    <t>1SDA057004R1</t>
  </si>
  <si>
    <t xml:space="preserve">E6H 5000 PR122/P-LSI In=5000A 4p W MP </t>
  </si>
  <si>
    <t>1SDA057005R1</t>
  </si>
  <si>
    <t>E6H 5000 PR122/P-LSIG In=5000A 4p W MP</t>
  </si>
  <si>
    <t>1SDA057007R1</t>
  </si>
  <si>
    <t>E6H 5000 PR123/P-LSIG In=5000A 4p W MP</t>
  </si>
  <si>
    <t>1SDA057008R1</t>
  </si>
  <si>
    <t>E6H 6300 PR121/P-LI 3p F HR</t>
  </si>
  <si>
    <t>1SDA057009R1</t>
  </si>
  <si>
    <t xml:space="preserve">E6H 6300 PR121/P-LSI In=6300A 3p F HR </t>
  </si>
  <si>
    <t>1SDA057010R1</t>
  </si>
  <si>
    <t>E6H 6300 PR121/P-LSIG In=6300A 3p F HR</t>
  </si>
  <si>
    <t>1SDA057011R1</t>
  </si>
  <si>
    <t>E6H 6300 PR122/P-LI In=6300A 3p F HR</t>
  </si>
  <si>
    <t>1SDA057012R1</t>
  </si>
  <si>
    <t xml:space="preserve">E6H 6300 PR122/P-LSI In=6300A 3p F HR </t>
  </si>
  <si>
    <t>1SDA057013R1</t>
  </si>
  <si>
    <t>E6H 6300 PR122/P-LSIG In=6300A 3p F HR</t>
  </si>
  <si>
    <t>1SDA057015R1</t>
  </si>
  <si>
    <t>E6H 6300 PR123/P-LSIG In=6300A 3p F HR</t>
  </si>
  <si>
    <t>1SDA057016R1</t>
  </si>
  <si>
    <t>E6H 6300 PR121/P-LI In=6300A 4p F HR</t>
  </si>
  <si>
    <t>1SDA057017R1</t>
  </si>
  <si>
    <t xml:space="preserve">E6H 6300 PR121/P-LSI In=6300A 4p F HR </t>
  </si>
  <si>
    <t>1SDA057018R1</t>
  </si>
  <si>
    <t>E6H 6300 PR121/P-LSIG In=6300A 4p F HR</t>
  </si>
  <si>
    <t>1SDA057019R1</t>
  </si>
  <si>
    <t>E6H 6300 PR122/P-LI In=6300A 4p F HR</t>
  </si>
  <si>
    <t>1SDA057020R1</t>
  </si>
  <si>
    <t xml:space="preserve">E6H 6300 PR122/P-LSI In=6300A 4p F HR </t>
  </si>
  <si>
    <t>1SDA057021R1</t>
  </si>
  <si>
    <t>E6H 6300 PR122/P-LSIG In=6300A 4p F HR</t>
  </si>
  <si>
    <t>1SDA057023R1</t>
  </si>
  <si>
    <t>E6H 6300 PR123/P-LSIG In=6300A 4p F HR</t>
  </si>
  <si>
    <t>1SDA057024R1</t>
  </si>
  <si>
    <t>E6H 6300 PR121/P-LI In=6300A 3p W MP</t>
  </si>
  <si>
    <t>1SDA057025R1</t>
  </si>
  <si>
    <t xml:space="preserve">E6H 6300 PR121/P-LSI In=6300A 3p W MP </t>
  </si>
  <si>
    <t>1SDA057026R1</t>
  </si>
  <si>
    <t>E6H 6300 PR121/P-LSIG 3p W MP</t>
  </si>
  <si>
    <t>1SDA057027R1</t>
  </si>
  <si>
    <t>E6H 6300 PR122/P-LI In=6300A 3p W MP</t>
  </si>
  <si>
    <t>1SDA057028R1</t>
  </si>
  <si>
    <t xml:space="preserve">E6H 6300 PR122/P-LSI In=6300A 3p W MP </t>
  </si>
  <si>
    <t>1SDA057029R1</t>
  </si>
  <si>
    <t>E6H 6300 PR122/P-LSIG In=6300A 3p W MP</t>
  </si>
  <si>
    <t>1SDA057031R1</t>
  </si>
  <si>
    <t>E6H 6300 PR123/P-LSIG 3p W MP</t>
  </si>
  <si>
    <t>1SDA057032R1</t>
  </si>
  <si>
    <t>E6H 6300 PR121/P-LI In=6300A 4p W MP</t>
  </si>
  <si>
    <t>1SDA057033R1</t>
  </si>
  <si>
    <t xml:space="preserve">E6H 6300 PR121/P-LSI In=6300A 4p W MP </t>
  </si>
  <si>
    <t>1SDA057034R1</t>
  </si>
  <si>
    <t>E6H 6300 PR121/P-LSIG In=6300A 4p W MP</t>
  </si>
  <si>
    <t>1SDA057035R1</t>
  </si>
  <si>
    <t>E6H 6300 PR122/P-LI In=6300A 4p W MP</t>
  </si>
  <si>
    <t>1SDA057036R1</t>
  </si>
  <si>
    <t xml:space="preserve">E6H 6300 PR122/P-LSI In=6300A 4p W MP </t>
  </si>
  <si>
    <t>1SDA057037R1</t>
  </si>
  <si>
    <t>E6H 6300 PR122/P-LSIG In=6300A 4p W MP</t>
  </si>
  <si>
    <t>1SDA057039R1</t>
  </si>
  <si>
    <t>E6H 6300 PR123/P-LSIG In=6300A 4p W MP</t>
  </si>
  <si>
    <t>1SDA057104R1</t>
  </si>
  <si>
    <t>E6V 5000 PR121/P-LI In=5000A 3p F HR</t>
  </si>
  <si>
    <t>1SDA057105R1</t>
  </si>
  <si>
    <t xml:space="preserve">E6V 5000 PR121/P-LSI In=5000A 3p F HR </t>
  </si>
  <si>
    <t>1SDA057106R1</t>
  </si>
  <si>
    <t>E6V 5000 PR121/P-LSIG In=5000A 3p F HR</t>
  </si>
  <si>
    <t>1SDA057107R1</t>
  </si>
  <si>
    <t>E6V 5000 PR122/P-LI In=5000A 3p F HR</t>
  </si>
  <si>
    <t>1SDA057108R1</t>
  </si>
  <si>
    <t xml:space="preserve">E6V 5000 PR122/P-LSI In=5000A 3p F HR </t>
  </si>
  <si>
    <t>1SDA057109R1</t>
  </si>
  <si>
    <t>E6V 5000 PR122/P-LSIG In=5000A 3p F HR</t>
  </si>
  <si>
    <t>1SDA057111R1</t>
  </si>
  <si>
    <t>E6V 5000 PR123/P-LSIG In=5000A 3p F HR</t>
  </si>
  <si>
    <t>1SDA057112R1</t>
  </si>
  <si>
    <t>E6V 5000 PR121/P-LI In=5000A 4p F HR</t>
  </si>
  <si>
    <t>1SDA057113R1</t>
  </si>
  <si>
    <t xml:space="preserve">E6V 5000 PR121/P-LSI In=5000A 4p F HR </t>
  </si>
  <si>
    <t>1SDA057114R1</t>
  </si>
  <si>
    <t>E6V 5000 PR121/P-LSIG In=5000A 4p F HR</t>
  </si>
  <si>
    <t>1SDA057115R1</t>
  </si>
  <si>
    <t>E6V 5000 PR122/P-LI In=5000A 4p F HR</t>
  </si>
  <si>
    <t>1SDA057116R1</t>
  </si>
  <si>
    <t xml:space="preserve">E6V 5000 PR122/P-LSI In=5000A 4p F HR </t>
  </si>
  <si>
    <t>1SDA057117R1</t>
  </si>
  <si>
    <t>E6V 5000 PR122/P-LSIG In=5000A 4p F HR</t>
  </si>
  <si>
    <t>1SDA057119R1</t>
  </si>
  <si>
    <t>E6V 5000 PR123/P-LSIG In=5000A 4p F HR</t>
  </si>
  <si>
    <t>1SDA057120R1</t>
  </si>
  <si>
    <t>E6V 5000 PR121/P-LI In=5000A 3p W MP</t>
  </si>
  <si>
    <t>1SDA057121R1</t>
  </si>
  <si>
    <t xml:space="preserve">E6V 5000 PR121/P-LSI In=5000A 3p W MP </t>
  </si>
  <si>
    <t>1SDA057122R1</t>
  </si>
  <si>
    <t>E6V 5000 PR121/P-LSIG In=5000A 3p W MP</t>
  </si>
  <si>
    <t>1SDA057123R1</t>
  </si>
  <si>
    <t>E6V 5000 PR122/P-LI In=5000A 3p W MP</t>
  </si>
  <si>
    <t>1SDA057124R1</t>
  </si>
  <si>
    <t xml:space="preserve">E6V 5000 PR122/P-LSI In=5000A 3p W MP </t>
  </si>
  <si>
    <t>1SDA057125R1</t>
  </si>
  <si>
    <t>E6V 5000 PR122/P-LSIG In=5000A 3p W MP</t>
  </si>
  <si>
    <t>1SDA057127R1</t>
  </si>
  <si>
    <t>E6V 5000 PR123/P-LSIG In=5000A 3p W MP</t>
  </si>
  <si>
    <t>1SDA057128R1</t>
  </si>
  <si>
    <t>E6V 5000 PR121/P-LI In=5000A 4p W MP</t>
  </si>
  <si>
    <t>1SDA057129R1</t>
  </si>
  <si>
    <t xml:space="preserve">E6V 5000 PR121/P-LSI In=5000A 4p W MP </t>
  </si>
  <si>
    <t>1SDA057130R1</t>
  </si>
  <si>
    <t>E6V 5000 PR121/P-LSIG In=5000A 4p W MP</t>
  </si>
  <si>
    <t>1SDA057131R1</t>
  </si>
  <si>
    <t>E6V 5000 PR122/P-LI In=5000A 4p W MP</t>
  </si>
  <si>
    <t>1SDA057132R1</t>
  </si>
  <si>
    <t xml:space="preserve">E6V 5000 PR122/P-LSI In=5000A 4p W MP </t>
  </si>
  <si>
    <t>1SDA057133R1</t>
  </si>
  <si>
    <t>E6V 5000 PR122/P-LSIG In=5000A 4p W MP</t>
  </si>
  <si>
    <t>1SDA057135R1</t>
  </si>
  <si>
    <t>E6V 5000 PR123/P-LSIG In=5000A 4p W MP</t>
  </si>
  <si>
    <t>1SDA057136R1</t>
  </si>
  <si>
    <t>E6V 6300 PR121/P-LI 3p Fijo HR</t>
  </si>
  <si>
    <t>1SDA057137R1</t>
  </si>
  <si>
    <t xml:space="preserve">E6V 6300 PR121/P-LSI In=6300A 3p F HR </t>
  </si>
  <si>
    <t>1SDA057138R1</t>
  </si>
  <si>
    <t>E6V 6300 PR121/P-LSIG In=6300A 3p F HR</t>
  </si>
  <si>
    <t>1SDA057139R1</t>
  </si>
  <si>
    <t>E6V 6300 PR122/P-LI In=6300A 3p F HR</t>
  </si>
  <si>
    <t>1SDA057140R1</t>
  </si>
  <si>
    <t xml:space="preserve">E6V 6300 PR122/P-LSI In=6300A 3p F HR </t>
  </si>
  <si>
    <t>1SDA057141R1</t>
  </si>
  <si>
    <t>E6V 6300 PR122/P-LSIG In=6300A 3p F HR</t>
  </si>
  <si>
    <t>1SDA057143R1</t>
  </si>
  <si>
    <t>E6V 6300 PR123/P-LSIG In=6300A 3p F HR</t>
  </si>
  <si>
    <t>1SDA057144R1</t>
  </si>
  <si>
    <t>E6V 6300 PR121/P-LI In=6300A 4p F HR</t>
  </si>
  <si>
    <t>1SDA057145R1</t>
  </si>
  <si>
    <t xml:space="preserve">E6V 6300 PR121/P-LSI In=6300A 4p F HR </t>
  </si>
  <si>
    <t>1SDA057146R1</t>
  </si>
  <si>
    <t>E6V 6300 PR121/P-LSIG In=6300A 4p F HR</t>
  </si>
  <si>
    <t>1SDA057147R1</t>
  </si>
  <si>
    <t>E6V 6300 PR122/P-LI In=6300A 4p F HR</t>
  </si>
  <si>
    <t>1SDA057148R1</t>
  </si>
  <si>
    <t xml:space="preserve">E6V 6300 PR122/P-LSI In=6300A 4p F HR </t>
  </si>
  <si>
    <t>1SDA057149R1</t>
  </si>
  <si>
    <t>E6V 6300 PR122/P-LSIG In=6300A 4p F HR</t>
  </si>
  <si>
    <t>1SDA057151R1</t>
  </si>
  <si>
    <t>E6V 6300 PR123/P-LSIG In=6300A 4p F HR</t>
  </si>
  <si>
    <t>1SDA057152R1</t>
  </si>
  <si>
    <t>E6V 6300 PR121/P-LI In=6300A 3p W MP</t>
  </si>
  <si>
    <t>1SDA057153R1</t>
  </si>
  <si>
    <t xml:space="preserve">E6V 6300 PR121/P-LSI In=6300A 3p W MP </t>
  </si>
  <si>
    <t>1SDA057154R1</t>
  </si>
  <si>
    <t>E6V 6300 PR121/P-LSIG 3p W MP</t>
  </si>
  <si>
    <t>1SDA057155R1</t>
  </si>
  <si>
    <t>E6V 6300 PR122/P-LI In=6300A 3p W MP</t>
  </si>
  <si>
    <t>1SDA057156R1</t>
  </si>
  <si>
    <t xml:space="preserve">E6V 6300 PR122/P-LSI In=6300A 3p W MP </t>
  </si>
  <si>
    <t>1SDA057157R1</t>
  </si>
  <si>
    <t>E6V 6300 PR122/P-LSIG In=6300A 3p W MP</t>
  </si>
  <si>
    <t>1SDA057159R1</t>
  </si>
  <si>
    <t>E6V 6300 PR123/P-LSIG In=6300A 3p W MP</t>
  </si>
  <si>
    <t>1SDA057160R1</t>
  </si>
  <si>
    <t>E6V 6300 PR121/P-LI In=6300A 4p W MP</t>
  </si>
  <si>
    <t>1SDA057161R1</t>
  </si>
  <si>
    <t xml:space="preserve">E6V 6300 PR121/P-LSI In=6300A 4p W MP </t>
  </si>
  <si>
    <t>1SDA057162R1</t>
  </si>
  <si>
    <t>E6V 6300 PR121/P-LSIG In=6300A 4p W MP</t>
  </si>
  <si>
    <t>1SDA057163R1</t>
  </si>
  <si>
    <t>E6V 6300 PR122/P-LI In=6300A 4p W MP</t>
  </si>
  <si>
    <t>1SDA057164R1</t>
  </si>
  <si>
    <t xml:space="preserve">E6V 6300 PR122/P-LSI In=6300A 4p W MP </t>
  </si>
  <si>
    <t>1SDA057165R1</t>
  </si>
  <si>
    <t>E6V 6300 PR122/P-LSIG In=6300A 4p W MP</t>
  </si>
  <si>
    <t>1SDA057167R1</t>
  </si>
  <si>
    <t>E6V 6300 PR123/P-LSIG In=6300A 4p W MP</t>
  </si>
  <si>
    <t>1SDA057172R1</t>
  </si>
  <si>
    <t xml:space="preserve">T4D 250  3p F F                         </t>
  </si>
  <si>
    <t>1SDA057173R1</t>
  </si>
  <si>
    <t xml:space="preserve">T4D 250  4p F F                         </t>
  </si>
  <si>
    <t>1SDA057175R1</t>
  </si>
  <si>
    <t xml:space="preserve">T4N 250 UL/CSA TMD 30-500 3p F F        </t>
  </si>
  <si>
    <t>1SDA057176R1</t>
  </si>
  <si>
    <t xml:space="preserve">T4N 250 UL/CSA TMD 40-500 3p F F        </t>
  </si>
  <si>
    <t>1SDA057177R1</t>
  </si>
  <si>
    <t xml:space="preserve">T4N 250 UL/CSA TMD 50-500 3p F F        </t>
  </si>
  <si>
    <t>1SDA057179R1</t>
  </si>
  <si>
    <t xml:space="preserve">T4N 250 UL/CSA TMA 80-400..800 3p F F   </t>
  </si>
  <si>
    <t>1SDA057180R1</t>
  </si>
  <si>
    <t xml:space="preserve">T4N 250 UL/CSA TMA 100-500..1000 3p F F </t>
  </si>
  <si>
    <t>1SDA057181R1</t>
  </si>
  <si>
    <t xml:space="preserve">T4N 250 UL/CSA TMA 125-625..1250 3p F F </t>
  </si>
  <si>
    <t>1SDA057182R1</t>
  </si>
  <si>
    <t xml:space="preserve">T4N 250 UL/CSA TMA 150-750..1500 3p F F </t>
  </si>
  <si>
    <t>1SDA057183R1</t>
  </si>
  <si>
    <t>T4N 250 UL/CSA TMA 200-1000..2000 3p F F</t>
  </si>
  <si>
    <t>1SDA057184R1</t>
  </si>
  <si>
    <t>T4N 250 UL/CSA TMA 250-1250..2500 3p F F</t>
  </si>
  <si>
    <t>1SDA057185R1</t>
  </si>
  <si>
    <t xml:space="preserve">T4S 250 UL/CSA TMD 30-500 3p F F        </t>
  </si>
  <si>
    <t>1SDA057186R1</t>
  </si>
  <si>
    <t xml:space="preserve">T4S 250 UL/CSA TMD 40-500 3p F F        </t>
  </si>
  <si>
    <t>1SDA057187R1</t>
  </si>
  <si>
    <t xml:space="preserve">T4S 250 UL/CSA TMD 50-500 3p F F        </t>
  </si>
  <si>
    <t>1SDA057188R1</t>
  </si>
  <si>
    <t xml:space="preserve">T4S 250 UL/CSA TMA 80-400..800 3p F F   </t>
  </si>
  <si>
    <t>1SDA057189R1</t>
  </si>
  <si>
    <t xml:space="preserve">T4S 250 UL/CSA TMA 100-500..1000 3p F F </t>
  </si>
  <si>
    <t>1SDA057190R1</t>
  </si>
  <si>
    <t xml:space="preserve">T4S 250 UL/CSA TMA 125-625..1250 3p F F </t>
  </si>
  <si>
    <t>1SDA057191R1</t>
  </si>
  <si>
    <t xml:space="preserve">T4S 250 UL/CSA TMA 150-750..1500 3p F F </t>
  </si>
  <si>
    <t>1SDA057192R1</t>
  </si>
  <si>
    <t>T4S 250 UL/CSA TMA 200-1000..2000 3p F F</t>
  </si>
  <si>
    <t>1SDA057193R1</t>
  </si>
  <si>
    <t>T4S 250 UL/CSA TMA 250-1250..2500 3p F F</t>
  </si>
  <si>
    <t>1SDA057194R1</t>
  </si>
  <si>
    <t xml:space="preserve">T4H 250 UL/CSA TMD 30-500 3p F F        </t>
  </si>
  <si>
    <t>1SDA057195R1</t>
  </si>
  <si>
    <t xml:space="preserve">T4H 250 UL/CSA TMD 40-500 3p F F        </t>
  </si>
  <si>
    <t>1SDA057196R1</t>
  </si>
  <si>
    <t xml:space="preserve">T4H 250 UL/CSA TMD 50-500 3p F F        </t>
  </si>
  <si>
    <t>1SDA057197R1</t>
  </si>
  <si>
    <t xml:space="preserve">T4H 250 UL/CSA TMA 80-400..800 3p F F   </t>
  </si>
  <si>
    <t>1SDA057198R1</t>
  </si>
  <si>
    <t xml:space="preserve">T4H 250 UL/CSA TMA 100-500..1000 3p F F </t>
  </si>
  <si>
    <t>1SDA057199R1</t>
  </si>
  <si>
    <t xml:space="preserve">T4H 250 UL/CSA TMA 125-625..1250 3p F F </t>
  </si>
  <si>
    <t>1SDA057200R1</t>
  </si>
  <si>
    <t xml:space="preserve">T4H 250 UL/CSA TMA 150-750..1500 3p F F </t>
  </si>
  <si>
    <t>1SDA057201R1</t>
  </si>
  <si>
    <t>T4H 250 UL/CSA TMA 200-1000..2000 3p F F</t>
  </si>
  <si>
    <t>1SDA057203R1</t>
  </si>
  <si>
    <t>T4H 250 UL/CSA TMA 250-1250..2500 3p F F</t>
  </si>
  <si>
    <t>1SDA057204R1</t>
  </si>
  <si>
    <t xml:space="preserve">T4L 250 UL/CSA TMD 30-500 3p F F        </t>
  </si>
  <si>
    <t>1SDA057205R1</t>
  </si>
  <si>
    <t xml:space="preserve">T4L 250 UL/CSA TMD 40-500 3p F F        </t>
  </si>
  <si>
    <t>1SDA057206R1</t>
  </si>
  <si>
    <t xml:space="preserve">T4L 250 UL/CSA TMD 50-500 3p F F        </t>
  </si>
  <si>
    <t>1SDA057207R1</t>
  </si>
  <si>
    <t>E1B-A800 PR121/P-LI 3p F HR</t>
  </si>
  <si>
    <t>1SDA057209R1</t>
  </si>
  <si>
    <t>E1B-A 800 PR121/P-LI In=800A 3p W MP</t>
  </si>
  <si>
    <t>1SDA057211R1</t>
  </si>
  <si>
    <t xml:space="preserve">E1B-A 800 PR121/P-LSI In=800A 3p F HR </t>
  </si>
  <si>
    <t>1SDA057213R1</t>
  </si>
  <si>
    <t xml:space="preserve">E1B-A 800 PR121/P-LSI In=800A 3p W MP </t>
  </si>
  <si>
    <t>1SDA057215R1</t>
  </si>
  <si>
    <t>E1B-A 800 PR121/P-LSIG In=800A 3p F HR</t>
  </si>
  <si>
    <t>1SDA057217R1</t>
  </si>
  <si>
    <t>E1B-A 800 PR121/P-LSIG In=800A 3p W MP</t>
  </si>
  <si>
    <t>1SDA057219R1</t>
  </si>
  <si>
    <t>E1B-A 800 PR122/P-LI In=800A 3p F HR</t>
  </si>
  <si>
    <t>1SDA057221R1</t>
  </si>
  <si>
    <t>E1B-A 800 PR122/P-LI In=800A 3p W MP</t>
  </si>
  <si>
    <t>1SDA057223R1</t>
  </si>
  <si>
    <t xml:space="preserve">E1B-A 800 PR122/P-LSI In=800A 3p F HR </t>
  </si>
  <si>
    <t>1SDA057225R1</t>
  </si>
  <si>
    <t xml:space="preserve">E1B-A 800 PR122/P-LSI In=800A 3p W MP </t>
  </si>
  <si>
    <t>1SDA057227R1</t>
  </si>
  <si>
    <t>E1B-A 800 PR122/P-LSIG In=800A 3p F HR</t>
  </si>
  <si>
    <t>1SDA057229R1</t>
  </si>
  <si>
    <t>E1B-A 800 PR122/P-LSIG In=800A 3p W MP</t>
  </si>
  <si>
    <t>1SDA057235R1</t>
  </si>
  <si>
    <t>E1B-A 800 PR123/P-LSIG In=800A 3p F HR</t>
  </si>
  <si>
    <t>1SDA057237R1</t>
  </si>
  <si>
    <t>E1B-A800 PR123/P-LSIG 3p W MP</t>
  </si>
  <si>
    <t>1SDA057239R1</t>
  </si>
  <si>
    <t>E1B-A 1200 PR121/P-LI In=1200A 3p F HR</t>
  </si>
  <si>
    <t>1SDA057241R1</t>
  </si>
  <si>
    <t>E1B-A 1200 PR121/P-LI In=1200A 3p W MP</t>
  </si>
  <si>
    <t>1SDA057243R1</t>
  </si>
  <si>
    <t xml:space="preserve">E1B-A 1200 PR121/P-LSI In=1200A 3p F HR </t>
  </si>
  <si>
    <t>1SDA057245R1</t>
  </si>
  <si>
    <t xml:space="preserve">E1B-A 1200 PR121/P-LSI In=1200A 3p W MP </t>
  </si>
  <si>
    <t>1SDA057247R1</t>
  </si>
  <si>
    <t>E1B-A 1200 PR121/P-LSIG In=1200A 3p F HR</t>
  </si>
  <si>
    <t>1SDA057249R1</t>
  </si>
  <si>
    <t>E1B-A 1200 PR121/P-LSIG In=1200A 3p W MP</t>
  </si>
  <si>
    <t>1SDA057251R1</t>
  </si>
  <si>
    <t>E1B-A 1200 PR122/P-LI In=1200A 3p F HR</t>
  </si>
  <si>
    <t>1SDA057253R1</t>
  </si>
  <si>
    <t>E1B-A 1200 PR122/P-LI In=1200A 3p W MP</t>
  </si>
  <si>
    <t>1SDA057255R1</t>
  </si>
  <si>
    <t xml:space="preserve">E1B-A 1200 PR122/P-LSI In=1200A 3p F HR </t>
  </si>
  <si>
    <t>1SDA057257R1</t>
  </si>
  <si>
    <t xml:space="preserve">E1B-A 1200 PR122/P-LSI In=1200A 3p W MP </t>
  </si>
  <si>
    <t>1SDA057259R1</t>
  </si>
  <si>
    <t>E1B-A 1200 PR122/P-LSIG In=1200A 3p F HR</t>
  </si>
  <si>
    <t>1SDA057261R1</t>
  </si>
  <si>
    <t>E1B-A 1200 PR122/P-LSIG In=1200A 3p W MP</t>
  </si>
  <si>
    <t>1SDA057267R1</t>
  </si>
  <si>
    <t>E1B-A 1200 PR123/P-LSIG In=1200A 3p F HR</t>
  </si>
  <si>
    <t>1SDA057269R1</t>
  </si>
  <si>
    <t>E1B-A1200 PR123/P-LSIG 3p W MP</t>
  </si>
  <si>
    <t>1SDA057271R1</t>
  </si>
  <si>
    <t>E2B-A 1600 PR121/P-LI In=1600A 3p F HR</t>
  </si>
  <si>
    <t>1SDA057273R1</t>
  </si>
  <si>
    <t>E2B-A 1600 PR121/P-LI In=1600A 3p W MP</t>
  </si>
  <si>
    <t>1SDA057275R1</t>
  </si>
  <si>
    <t xml:space="preserve">E2B-A 1600 PR121/P-LSI In=1600A 3p F HR </t>
  </si>
  <si>
    <t>1SDA057277R1</t>
  </si>
  <si>
    <t xml:space="preserve">E2B-A 1600 PR121/P-LSI In=1600A 3p W MP </t>
  </si>
  <si>
    <t>1SDA057279R1</t>
  </si>
  <si>
    <t>E2B-A 1600 PR121/P-LSIG In=1600A 3p F HR</t>
  </si>
  <si>
    <t>1SDA057281R1</t>
  </si>
  <si>
    <t>E2B-A 1600 PR121/P-LSIG In=1600A 3p W MP</t>
  </si>
  <si>
    <t>1SDA057283R1</t>
  </si>
  <si>
    <t>E2B-A 1600 PR122/P-LI In=1600A 3p F HR</t>
  </si>
  <si>
    <t>1SDA057285R1</t>
  </si>
  <si>
    <t>E2B-A 1600 PR122/P-LI In=1600A 3p W MP</t>
  </si>
  <si>
    <t>1SDA057287R1</t>
  </si>
  <si>
    <t xml:space="preserve">E2B-A 1600 PR122/P-LSI In=1600A 3p F HR </t>
  </si>
  <si>
    <t>1SDA057289R1</t>
  </si>
  <si>
    <t xml:space="preserve">E2B-A 1600 PR122/P-LSI In=1600A 3p W MP </t>
  </si>
  <si>
    <t>1SDA057291R1</t>
  </si>
  <si>
    <t>E2B-A 1600 PR122/P-LSIG In=1600A 3p F HR</t>
  </si>
  <si>
    <t>1SDA057293R1</t>
  </si>
  <si>
    <t>E2B-A 1600 PR122/P-LSIG In=1600A 3p W MP</t>
  </si>
  <si>
    <t>1SDA057299R1</t>
  </si>
  <si>
    <t>E2B-A 1600 PR123/P-LSIG In=1600A 3p F HR</t>
  </si>
  <si>
    <t>1SDA057301R1</t>
  </si>
  <si>
    <t>E2B-A 1600 PR123/P-LSIG In=1600A 3p W MP</t>
  </si>
  <si>
    <t>1SDA057303R1</t>
  </si>
  <si>
    <t>E2N-A 1200 PR121/P-LI In=1200A 3p F HR</t>
  </si>
  <si>
    <t>1SDA057305R1</t>
  </si>
  <si>
    <t>E2N-A 1200 PR121/P-LI In=1200A 3p W MP</t>
  </si>
  <si>
    <t>1SDA057307R1</t>
  </si>
  <si>
    <t xml:space="preserve">E2N-A 1200 PR121/P-LSI In=1200A 3p F HR </t>
  </si>
  <si>
    <t>1SDA057309R1</t>
  </si>
  <si>
    <t xml:space="preserve">E2N-A 1200 PR121/P-LSI In=1200A 3p W MP </t>
  </si>
  <si>
    <t>1SDA057311R1</t>
  </si>
  <si>
    <t>E2N-A 1200 PR121/P-LSIG In=1200A 3p F HR</t>
  </si>
  <si>
    <t>1SDA057313R1</t>
  </si>
  <si>
    <t>E2N-A 1200 PR121/P-LSIG In=1200A 3p W MP</t>
  </si>
  <si>
    <t>1SDA057315R1</t>
  </si>
  <si>
    <t>E2N-A 1200 PR122/P-LI In=1200A 3p F HR</t>
  </si>
  <si>
    <t>1SDA057317R1</t>
  </si>
  <si>
    <t>E2N-A 1200 PR122/P-LI In=1200A 3p W MP</t>
  </si>
  <si>
    <t>1SDA057319R1</t>
  </si>
  <si>
    <t xml:space="preserve">E2N-A 1200 PR122/P-LSI In=1200A 3p F HR </t>
  </si>
  <si>
    <t>1SDA057321R1</t>
  </si>
  <si>
    <t xml:space="preserve">E2N-A 1200 PR122/P-LSI In=1200A 3p W MP </t>
  </si>
  <si>
    <t>1SDA057323R1</t>
  </si>
  <si>
    <t>E2N-A 1200 PR122/P-LSIG In=1200A 3p F HR</t>
  </si>
  <si>
    <t>1SDA057325R1</t>
  </si>
  <si>
    <t>E2N-A 1200 PR122/P-LSIG In=1200A 3p W MP</t>
  </si>
  <si>
    <t>1SDA057331R1</t>
  </si>
  <si>
    <t>E2N-A 1200 PR123/P-LSIG In=1200A 3p F HR</t>
  </si>
  <si>
    <t>1SDA057333R1</t>
  </si>
  <si>
    <t>E2N-A1200 PR123/P-LSIG 3p W MP</t>
  </si>
  <si>
    <t>1SDA057335R1</t>
  </si>
  <si>
    <t>E2N-A 1600 PR121/P-LI In=1600A 3p F HR</t>
  </si>
  <si>
    <t>1SDA057337R1</t>
  </si>
  <si>
    <t>E2N-A 1600 PR121/P-LI In=1600A 3p W MP</t>
  </si>
  <si>
    <t>1SDA057339R1</t>
  </si>
  <si>
    <t xml:space="preserve">E2N-A 1600 PR121/P-LSI In=1600A 3p F HR </t>
  </si>
  <si>
    <t>1SDA057341R1</t>
  </si>
  <si>
    <t xml:space="preserve">E2N-A 1600 PR121/P-LSI In=1600A 3p W MP </t>
  </si>
  <si>
    <t>1SDA057343R1</t>
  </si>
  <si>
    <t>E2N-A 1600 PR121/P-LSIG In=1600A 3p F HR</t>
  </si>
  <si>
    <t>1SDA057345R1</t>
  </si>
  <si>
    <t>E2N-A 1600 PR121/P-LSIG In=1600A 3p W MP</t>
  </si>
  <si>
    <t>1SDA057347R1</t>
  </si>
  <si>
    <t>E2N-A 1600 PR122/P-LI In=1600A 3p F HR</t>
  </si>
  <si>
    <t>1SDA057349R1</t>
  </si>
  <si>
    <t>E2N-A 1600 PR122/P-LI In=1600A 3p W MP</t>
  </si>
  <si>
    <t>1SDA057351R1</t>
  </si>
  <si>
    <t xml:space="preserve">E2N-A 1600 PR122/P-LSI In=1600A 3p F HR </t>
  </si>
  <si>
    <t>1SDA057353R1</t>
  </si>
  <si>
    <t xml:space="preserve">E2N-A 1600 PR122/P-LSI In=1600A 3p W MP </t>
  </si>
  <si>
    <t>1SDA057355R1</t>
  </si>
  <si>
    <t>E2N-A 1600 PR122/P-LSIG In=1600A 3p F HR</t>
  </si>
  <si>
    <t>1SDA057357R1</t>
  </si>
  <si>
    <t>E2N-A 1600 PR122/P-LSIG In=1600A 3p W MP</t>
  </si>
  <si>
    <t>1SDA057363R1</t>
  </si>
  <si>
    <t>E2N-A 1600 PR123/P-LSIG In=1600A 3p F HR</t>
  </si>
  <si>
    <t>1SDA057365R1</t>
  </si>
  <si>
    <t>E2N-A 1600 PR123/P-LSIG In=1600A 3p W MP</t>
  </si>
  <si>
    <t>1SDA057367R1</t>
  </si>
  <si>
    <t>E3N-A 2000 PR121/P-LI In=2000A 3p F HR</t>
  </si>
  <si>
    <t>1SDA057369R1</t>
  </si>
  <si>
    <t>E3N-A 2000 PR121/P-LI In=2000A 3p W MP</t>
  </si>
  <si>
    <t>1SDA057371R1</t>
  </si>
  <si>
    <t xml:space="preserve">E3N-A 2000 PR121/P-LSI In=2000A 3p F HR </t>
  </si>
  <si>
    <t>1SDA057373R1</t>
  </si>
  <si>
    <t xml:space="preserve">E3N-A 2000 PR121/P-LSI In=2000A 3p W MP </t>
  </si>
  <si>
    <t>1SDA057375R1</t>
  </si>
  <si>
    <t>E3N-A 2000 PR121/P-LSIG In=2000A 3p F HR</t>
  </si>
  <si>
    <t>1SDA057377R1</t>
  </si>
  <si>
    <t>E3N-A 2000 PR121/P-LSIG In=2000A 3p W MP</t>
  </si>
  <si>
    <t>1SDA057379R1</t>
  </si>
  <si>
    <t>E3N-A 2000 PR122/P-LI In=2000A 3p F HR</t>
  </si>
  <si>
    <t>1SDA057381R1</t>
  </si>
  <si>
    <t>E3N-A 2000 PR122/P-LI In=2000A 3p W MP</t>
  </si>
  <si>
    <t>1SDA057383R1</t>
  </si>
  <si>
    <t xml:space="preserve">E3N-A 2000 PR122/P-LSI In=2000A 3p F HR </t>
  </si>
  <si>
    <t>1SDA057385R1</t>
  </si>
  <si>
    <t xml:space="preserve">E3N-A 2000 PR122/P-LSI In=2000A 3p W MP </t>
  </si>
  <si>
    <t>1SDA057387R1</t>
  </si>
  <si>
    <t>E3N-A2000 PR122/P-LSIG 3p F HR</t>
  </si>
  <si>
    <t>1SDA057389R1</t>
  </si>
  <si>
    <t>E3N-A 2000 PR122/P-LSIG In=2000A 3p W MP</t>
  </si>
  <si>
    <t>1SDA057395R1</t>
  </si>
  <si>
    <t>E3N-A2000 PR123/P-LSIG 3p F HR</t>
  </si>
  <si>
    <t>1SDA057397R1</t>
  </si>
  <si>
    <t>E3N-A 2000 PR123/P-LSIG In=2000A 3p W MP</t>
  </si>
  <si>
    <t>1SDA057399R1</t>
  </si>
  <si>
    <t>E3N-A 2500 PR121/P-LI In=2500A 3p F HR</t>
  </si>
  <si>
    <t>1SDA057401R1</t>
  </si>
  <si>
    <t>E3N-A 2500 PR121/P-LI In=2500A 3p W MP</t>
  </si>
  <si>
    <t>1SDA057403R1</t>
  </si>
  <si>
    <t xml:space="preserve">E3N-A 2500 PR121/P-LSI In=2500A 3p F HR </t>
  </si>
  <si>
    <t>1SDA057405R1</t>
  </si>
  <si>
    <t xml:space="preserve">E3N-A 2500 PR121/P-LSI In=2500A 3p W MP </t>
  </si>
  <si>
    <t>1SDA057407R1</t>
  </si>
  <si>
    <t>E3N-A 2500 PR121/P-LSIG In=2500A 3p F HR</t>
  </si>
  <si>
    <t>1SDA057409R1</t>
  </si>
  <si>
    <t>E3N-A 2500 PR121/P-LSIG In=2500A 3p W MP</t>
  </si>
  <si>
    <t>1SDA057411R1</t>
  </si>
  <si>
    <t>E3N-A 2500 PR122/P-LI In=2500A 3p F HR</t>
  </si>
  <si>
    <t>1SDA057413R1</t>
  </si>
  <si>
    <t>E3N-A 2500 PR122/P-LI In=2500A 3p W MP</t>
  </si>
  <si>
    <t>1SDA057415R1</t>
  </si>
  <si>
    <t xml:space="preserve">E3N-A 2500 PR122/P-LSI In=2500A 3p F HR </t>
  </si>
  <si>
    <t>1SDA057417R1</t>
  </si>
  <si>
    <t xml:space="preserve">E3N-A 2500 PR122/P-LSI In=2500A 3p W MP </t>
  </si>
  <si>
    <t>1SDA057419R1</t>
  </si>
  <si>
    <t>E3N-A 2500 PR122/P-LSIG In=2500A 3p F HR</t>
  </si>
  <si>
    <t>1SDA057421R1</t>
  </si>
  <si>
    <t>E3N-A 2500 PR122/P-LSIG In=2500A 3p W MP</t>
  </si>
  <si>
    <t>1SDA057427R1</t>
  </si>
  <si>
    <t>E3N-A 2500 PR123/P-LSIG In=2500A 3p F HR</t>
  </si>
  <si>
    <t>1SDA057429R1</t>
  </si>
  <si>
    <t>E3N-A 2500 PR123/P-LSIG In=2500A 3p W MP</t>
  </si>
  <si>
    <t>1SDA057431R1</t>
  </si>
  <si>
    <t>E3S-A 1200 PR121/P-LI In=1200A 3p F HR</t>
  </si>
  <si>
    <t>1SDA057433R1</t>
  </si>
  <si>
    <t>E3S-A 1200 PR121/P-LI In=1200A 3p W MP</t>
  </si>
  <si>
    <t>1SDA057435R1</t>
  </si>
  <si>
    <t xml:space="preserve">E3S-A 1200 PR121/P-LSI In=1200A 3p F HR </t>
  </si>
  <si>
    <t>1SDA057437R1</t>
  </si>
  <si>
    <t xml:space="preserve">E3S-A 1200 PR121/P-LSI In=1200A 3p W MP </t>
  </si>
  <si>
    <t>1SDA057439R1</t>
  </si>
  <si>
    <t>E3S-A 1200 PR121/P-LSIG In=1200A 3p F HR</t>
  </si>
  <si>
    <t>1SDA057441R1</t>
  </si>
  <si>
    <t>E3S-A1200 PR121/P-LSIG 3p W MP</t>
  </si>
  <si>
    <t>1SDA057443R1</t>
  </si>
  <si>
    <t>E3S-A 1200 PR122/P-LI In=1200A 3p F HR</t>
  </si>
  <si>
    <t>1SDA057445R1</t>
  </si>
  <si>
    <t>E3S-A 1200 PR122/P-LI In=1200A 3p W MP</t>
  </si>
  <si>
    <t>1SDA057447R1</t>
  </si>
  <si>
    <t xml:space="preserve">E3S-A 1200 PR122/P-LSI In=1200A 3p F HR </t>
  </si>
  <si>
    <t>1SDA057449R1</t>
  </si>
  <si>
    <t xml:space="preserve">E3S-A 1200 PR122/P-LSI In=1200A 3p W MP </t>
  </si>
  <si>
    <t>1SDA057451R1</t>
  </si>
  <si>
    <t>E3S-A 1200 PR122/P-LSIG In=1200A 3p F HR</t>
  </si>
  <si>
    <t>1SDA057453R1</t>
  </si>
  <si>
    <t>E3S-A 1200 PR122/P-LSIG In=1200A 3p W MP</t>
  </si>
  <si>
    <t>1SDA057459R1</t>
  </si>
  <si>
    <t>E3S-A 1200 PR123/P-LSIG In=1200A 3p F HR</t>
  </si>
  <si>
    <t>1SDA057461R1</t>
  </si>
  <si>
    <t>E3S-A 1200 PR123/P-LSIG In=1200A 3p W MP</t>
  </si>
  <si>
    <t>1SDA057463R1</t>
  </si>
  <si>
    <t>E3S-A 1600 PR121/P-LI In=1600A 3p F HR</t>
  </si>
  <si>
    <t>1SDA057465R1</t>
  </si>
  <si>
    <t>E3S-A 1600 PR121/P-LI In=1600A 3p W MP</t>
  </si>
  <si>
    <t>1SDA057467R1</t>
  </si>
  <si>
    <t xml:space="preserve">E3S-A 1600 PR121/P-LSI In=1600A 3p F HR </t>
  </si>
  <si>
    <t>1SDA057469R1</t>
  </si>
  <si>
    <t xml:space="preserve">E3S-A 1600 PR121/P-LSI In=1600A 3p W MP </t>
  </si>
  <si>
    <t>1SDA057471R1</t>
  </si>
  <si>
    <t>E3S-A 1600 PR121/P-LSIG In=1600A 3p F HR</t>
  </si>
  <si>
    <t>1SDA057473R1</t>
  </si>
  <si>
    <t>E3S-A 1600 PR121/P-LSIG In=1600A 3p W MP</t>
  </si>
  <si>
    <t>1SDA057475R1</t>
  </si>
  <si>
    <t>E3S-A 1600 PR122/P-LI In=1600A 3p F HR</t>
  </si>
  <si>
    <t>1SDA057477R1</t>
  </si>
  <si>
    <t>E3S-A 1600 PR122/P-LI In=1600A 3p W MP</t>
  </si>
  <si>
    <t>1SDA057479R1</t>
  </si>
  <si>
    <t xml:space="preserve">E3S-A 1600 PR122/P-LSI In=1600A 3p F HR </t>
  </si>
  <si>
    <t>1SDA057481R1</t>
  </si>
  <si>
    <t xml:space="preserve">E3S-A 1600 PR122/P-LSI In=1600A 3p W MP </t>
  </si>
  <si>
    <t>1SDA057483R1</t>
  </si>
  <si>
    <t>E3S-A 1600 PR122/P-LSIG In=1600A 3p F HR</t>
  </si>
  <si>
    <t>1SDA057485R1</t>
  </si>
  <si>
    <t>E3S-A 1600 PR122/P-LSIG In=1600A 3p W MP</t>
  </si>
  <si>
    <t>1SDA057491R1</t>
  </si>
  <si>
    <t>E3S-A 1600 PR123/P-LSIG In=1600A 3p F HR</t>
  </si>
  <si>
    <t>1SDA057493R1</t>
  </si>
  <si>
    <t>E3S-A1600 PR123/P-LSIG 3p W MP</t>
  </si>
  <si>
    <t>1SDA057495R1</t>
  </si>
  <si>
    <t>E3S-A 2000 PR121/P-LI In=2000A 3p F HR</t>
  </si>
  <si>
    <t>1SDA057497R1</t>
  </si>
  <si>
    <t xml:space="preserve">E3S-A2000 PR121/P-LI 3p W MP  </t>
  </si>
  <si>
    <t>1SDA057499R1</t>
  </si>
  <si>
    <t xml:space="preserve">E3S-A 2000 PR121/P-LSI In=2000A 3p F HR </t>
  </si>
  <si>
    <t>1SDA057501R1</t>
  </si>
  <si>
    <t xml:space="preserve">E3S-A 2000 PR121/P-LSI In=2000A 3p W MP </t>
  </si>
  <si>
    <t>1SDA057503R1</t>
  </si>
  <si>
    <t>E3S-A2000 PR121/P-LSIG 3p F HR</t>
  </si>
  <si>
    <t>1SDA057505R1</t>
  </si>
  <si>
    <t>E3S-A 2000 PR121/P-LSIG In=2000A 3p W MP</t>
  </si>
  <si>
    <t>1SDA057507R1</t>
  </si>
  <si>
    <t>E3S-A 2000 PR122/P-LI In=2000A 3p F HR</t>
  </si>
  <si>
    <t>1SDA057509R1</t>
  </si>
  <si>
    <t>E3S-A 2000 PR122/P-LI In=2000A 3p W MP</t>
  </si>
  <si>
    <t>1SDA057511R1</t>
  </si>
  <si>
    <t xml:space="preserve">E3S-A 2000 PR122/P-LSI In=2000A 3p F HR </t>
  </si>
  <si>
    <t>1SDA057513R1</t>
  </si>
  <si>
    <t xml:space="preserve">E3S-A 2000 PR122/P-LSI In=2000A 3p W MP </t>
  </si>
  <si>
    <t>1SDA057515R1</t>
  </si>
  <si>
    <t>E3S-A 2000 PR122/P-LSIG In=2000A 3p F HR</t>
  </si>
  <si>
    <t>1SDA057517R1</t>
  </si>
  <si>
    <t>E3S-A 2000 PR122/P-LSIG In=2000A 3p W MP</t>
  </si>
  <si>
    <t>1SDA057523R1</t>
  </si>
  <si>
    <t>E3S-A2000 PR123/P-LSIG 3p F HR</t>
  </si>
  <si>
    <t>1SDA057525R1</t>
  </si>
  <si>
    <t>E3S-A2000 PR123/P-LSIG 3p W MP</t>
  </si>
  <si>
    <t>1SDA057527R1</t>
  </si>
  <si>
    <t>E3S-A 2500 PR121/P-LI In=2500A 3p F HR</t>
  </si>
  <si>
    <t>1SDA057529R1</t>
  </si>
  <si>
    <t>E3S-A 2500 PR121/P-LI In=2500A 3p W MP</t>
  </si>
  <si>
    <t>1SDA057531R1</t>
  </si>
  <si>
    <t xml:space="preserve">E3S-A 2500 PR121/P-LSI In=2500A 3p F HR </t>
  </si>
  <si>
    <t>1SDA057533R1</t>
  </si>
  <si>
    <t xml:space="preserve">E3S-A 2500 PR121/P-LSI In=2500A 3p W MP </t>
  </si>
  <si>
    <t>1SDA057535R1</t>
  </si>
  <si>
    <t>E3S-A 2500 PR121/P-LSIG In=2500A 3p F HR</t>
  </si>
  <si>
    <t>1SDA057537R1</t>
  </si>
  <si>
    <t>E3S-A 2500 PR121/P-LSIG In=2500A 3p W MP</t>
  </si>
  <si>
    <t>1SDA057539R1</t>
  </si>
  <si>
    <t>E3S-A 2500 PR122/P-LI In=2500A 3p F HR</t>
  </si>
  <si>
    <t>1SDA057541R1</t>
  </si>
  <si>
    <t>E3S-A 2500 PR122/P-LI In=2500A 3p W MP</t>
  </si>
  <si>
    <t>1SDA057543R1</t>
  </si>
  <si>
    <t xml:space="preserve">E3S-A 2500 PR122/P-LSI In=2500A 3p F HR </t>
  </si>
  <si>
    <t>1SDA057545R1</t>
  </si>
  <si>
    <t xml:space="preserve">E3S-A 2500 PR122/P-LSI In=2500A 3p W MP </t>
  </si>
  <si>
    <t>1SDA057547R1</t>
  </si>
  <si>
    <t>E3S-A 2500 PR122/P-LSIG In=2500A 3p F HR</t>
  </si>
  <si>
    <t>1SDA057549R1</t>
  </si>
  <si>
    <t>E3S-A 2500 PR122/P-LSIG In=2500A 3p W MP</t>
  </si>
  <si>
    <t>1SDA057555R1</t>
  </si>
  <si>
    <t>E3S-A 2500 PR123/P-LSIG In=2500A 3p F HR</t>
  </si>
  <si>
    <t>1SDA057557R1</t>
  </si>
  <si>
    <t>E3S-A2500 PR123/P-LSIG 3p W MP</t>
  </si>
  <si>
    <t>1SDA057559R1</t>
  </si>
  <si>
    <t>E3H-A 1200 PR121/P-LI In=1200A 3p F HR</t>
  </si>
  <si>
    <t>1SDA057561R1</t>
  </si>
  <si>
    <t>E3H-A 1200 PR121/P-LI In=1200A 3p W MP</t>
  </si>
  <si>
    <t>1SDA057563R1</t>
  </si>
  <si>
    <t xml:space="preserve">E3H-A 1200 PR121/P-LSI In=1200A 3p F HR </t>
  </si>
  <si>
    <t>1SDA057565R1</t>
  </si>
  <si>
    <t xml:space="preserve">E3H-A 1200 PR121/P-LSI In=1200A 3p W MP </t>
  </si>
  <si>
    <t>1SDA057567R1</t>
  </si>
  <si>
    <t>E3H-A 1200 PR121/P-LSIG In=1200A 3p F HR</t>
  </si>
  <si>
    <t>1SDA057569R1</t>
  </si>
  <si>
    <t>E3H-A 1200 PR121/P-LSIG In=1200A 3p W MP</t>
  </si>
  <si>
    <t>1SDA057571R1</t>
  </si>
  <si>
    <t>E3H-A 1200 PR122/P-LI In=1200A 3p F HR</t>
  </si>
  <si>
    <t>1SDA057573R1</t>
  </si>
  <si>
    <t>E3H-A 1200 PR122/P-LI In=1200A 3p W MP</t>
  </si>
  <si>
    <t>1SDA057575R1</t>
  </si>
  <si>
    <t xml:space="preserve">E3H-A 1200 PR122/P-LSI In=1200A 3p F HR </t>
  </si>
  <si>
    <t>1SDA057577R1</t>
  </si>
  <si>
    <t xml:space="preserve">E3H-A 1200 PR122/P-LSI In=1200A 3p W MP </t>
  </si>
  <si>
    <t>1SDA057579R1</t>
  </si>
  <si>
    <t>E3H-A 1200 PR122/P-LSIG In=1200A 3p F HR</t>
  </si>
  <si>
    <t>1SDA057581R1</t>
  </si>
  <si>
    <t>E3H-A 1200 PR122/P-LSIG In=1200A 3p W MP</t>
  </si>
  <si>
    <t>1SDA057587R1</t>
  </si>
  <si>
    <t>E3H-A 1200 PR123/P-LSIG In=1200A 3p F HR</t>
  </si>
  <si>
    <t>1SDA057589R1</t>
  </si>
  <si>
    <t>E3H-A 1200 PR123/P-LSIG In=1200A 3p W MP</t>
  </si>
  <si>
    <t>1SDA057591R1</t>
  </si>
  <si>
    <t>E3H-A 1600 PR121/P-LI In=1600A 3p F HR</t>
  </si>
  <si>
    <t>1SDA057593R1</t>
  </si>
  <si>
    <t>E3H-A 1600 PR121/P-LI In=1600A 3p W MP</t>
  </si>
  <si>
    <t>1SDA057595R1</t>
  </si>
  <si>
    <t xml:space="preserve">E3H-A 1600 PR121/P-LSI In=1600A 3p F HR </t>
  </si>
  <si>
    <t>1SDA057597R1</t>
  </si>
  <si>
    <t xml:space="preserve">E3H-A 1600 PR121/P-LSI In=1600A 3p W MP </t>
  </si>
  <si>
    <t>1SDA057599R1</t>
  </si>
  <si>
    <t>E3H-A 1600 PR121/P-LSIG In=1600A 3p F HR</t>
  </si>
  <si>
    <t>1SDA057601R1</t>
  </si>
  <si>
    <t>E3H-A 1600 PR121/P-LSIG In=1600A 3p W MP</t>
  </si>
  <si>
    <t>1SDA057603R1</t>
  </si>
  <si>
    <t>E3H-A 1600 PR122/P-LI In=1600A 3p F HR</t>
  </si>
  <si>
    <t>1SDA057605R1</t>
  </si>
  <si>
    <t>E3H-A 1600 PR122/P-LI In=1600A 3p W MP</t>
  </si>
  <si>
    <t>1SDA057607R1</t>
  </si>
  <si>
    <t xml:space="preserve">E3H-A 1600 PR122/P-LSI In=1600A 3p F HR </t>
  </si>
  <si>
    <t>1SDA057609R1</t>
  </si>
  <si>
    <t xml:space="preserve">E3H-A 1600 PR122/P-LSI In=1600A 3p W MP </t>
  </si>
  <si>
    <t>1SDA057611R1</t>
  </si>
  <si>
    <t>E3H-A 1600 PR122/P-LSIG In=1600A 3p F HR</t>
  </si>
  <si>
    <t>1SDA057613R1</t>
  </si>
  <si>
    <t>E3H-A 1600 PR122/P-LSIG In=1600A 3p W MP</t>
  </si>
  <si>
    <t>1SDA057619R1</t>
  </si>
  <si>
    <t>E3H-A 1600 PR123/P-LSIG In=1600A 3p F HR</t>
  </si>
  <si>
    <t>1SDA057621R1</t>
  </si>
  <si>
    <t>E3H-A 1600 PR123/P-LSIG In=1600A 3p W MP</t>
  </si>
  <si>
    <t>1SDA057623R1</t>
  </si>
  <si>
    <t>E3H-A 2000 PR121/P-LI In=2000A 3p F HR</t>
  </si>
  <si>
    <t>1SDA057625R1</t>
  </si>
  <si>
    <t>E3H-A 2000 PR121/P-LI In=2000A 3p W MP</t>
  </si>
  <si>
    <t>1SDA057627R1</t>
  </si>
  <si>
    <t xml:space="preserve">E3H-A 2000 PR121/P-LSI In=2000A 3p F HR </t>
  </si>
  <si>
    <t>1SDA057629R1</t>
  </si>
  <si>
    <t xml:space="preserve">E3H-A 2000 PR121/P-LSI In=2000A 3p W MP </t>
  </si>
  <si>
    <t>1SDA057631R1</t>
  </si>
  <si>
    <t>E3H-A 2000 PR121/P-LSIG In=2000A 3p F HR</t>
  </si>
  <si>
    <t>1SDA057633R1</t>
  </si>
  <si>
    <t>E3H-A 2000 PR121/P-LSIG In=2000A 3p W MP</t>
  </si>
  <si>
    <t>1SDA057635R1</t>
  </si>
  <si>
    <t>E3H-A 2000 PR122/P-LI In=2000A 3p F HR</t>
  </si>
  <si>
    <t>1SDA057637R1</t>
  </si>
  <si>
    <t>E3H-A 2000 PR122/P-LI In=2000A 3p W MP</t>
  </si>
  <si>
    <t>1SDA057639R1</t>
  </si>
  <si>
    <t xml:space="preserve">E3H-A 2000 PR122/P-LSI In=2000A 3p F HR </t>
  </si>
  <si>
    <t>1SDA057641R1</t>
  </si>
  <si>
    <t xml:space="preserve">E3H-A 2000 PR122/P-LSI In=2000A 3p W MP </t>
  </si>
  <si>
    <t>1SDA057643R1</t>
  </si>
  <si>
    <t>E3H-A 2000 PR122/P-LSIG In=2000A 3p F HR</t>
  </si>
  <si>
    <t>1SDA057645R1</t>
  </si>
  <si>
    <t>E3H-A 2000 PR122/P-LSIG In=2000A 3p W MP</t>
  </si>
  <si>
    <t>1SDA057651R1</t>
  </si>
  <si>
    <t>E3H-A 2000 PR123/P-LSIG In=2000A 3p F HR</t>
  </si>
  <si>
    <t>1SDA057653R1</t>
  </si>
  <si>
    <t>E3H-A 2000 PR123/P-LSIG In=2000A 3p W MP</t>
  </si>
  <si>
    <t>1SDA057655R1</t>
  </si>
  <si>
    <t>E3H-A 2500 PR121/P-LI In=2500A 3p F HR</t>
  </si>
  <si>
    <t>1SDA057657R1</t>
  </si>
  <si>
    <t>E3H-A 2500 PR121/P-LI In=2500A 3p W MP</t>
  </si>
  <si>
    <t>1SDA057659R1</t>
  </si>
  <si>
    <t xml:space="preserve">E3H-A 2500 PR121/P-LSI In=2500A 3p F HR </t>
  </si>
  <si>
    <t>1SDA057661R1</t>
  </si>
  <si>
    <t xml:space="preserve">E3H-A 2500 PR121/P-LSI In=2500A 3p W MP </t>
  </si>
  <si>
    <t>1SDA057663R1</t>
  </si>
  <si>
    <t>E3H-A 2500 PR121/P-LSIG In=2500A 3p F HR</t>
  </si>
  <si>
    <t>1SDA057665R1</t>
  </si>
  <si>
    <t>E3H-A 2500 PR121/P-LSIG In=2500A 3p W MP</t>
  </si>
  <si>
    <t>1SDA057667R1</t>
  </si>
  <si>
    <t>E3H-A 2500 PR122/P-LI In=2500A 3p F HR</t>
  </si>
  <si>
    <t>1SDA057669R1</t>
  </si>
  <si>
    <t>E3H-A 2500 PR122/P-LI In=2500A 3p W MP</t>
  </si>
  <si>
    <t>1SDA057671R1</t>
  </si>
  <si>
    <t xml:space="preserve">E3H-A 2500 PR122/P-LSI In=2500A 3p F HR </t>
  </si>
  <si>
    <t>1SDA057673R1</t>
  </si>
  <si>
    <t xml:space="preserve">E3H-A 2500 PR122/P-LSI In=2500A 3p W MP </t>
  </si>
  <si>
    <t>1SDA057675R1</t>
  </si>
  <si>
    <t>E3H-A 2500 PR122/P-LSIG In=2500A 3p F HR</t>
  </si>
  <si>
    <t>1SDA057677R1</t>
  </si>
  <si>
    <t>E3H-A 2500 PR122/P-LSIG In=2500A 3p W MP</t>
  </si>
  <si>
    <t>1SDA057683R1</t>
  </si>
  <si>
    <t>E3H-A 2500 PR123/P-LSIG In=2500A 3p F HR</t>
  </si>
  <si>
    <t>1SDA057685R1</t>
  </si>
  <si>
    <t>E3H-A 2500 PR123/P-LSIG In=2500A 3p W MP</t>
  </si>
  <si>
    <t>1SDA057687R1</t>
  </si>
  <si>
    <t>E3V-A 1200 PR121/P-LI In=1200A 3p F HR</t>
  </si>
  <si>
    <t>1SDA057689R1</t>
  </si>
  <si>
    <t>E3V-A 1200 PR121/P-LI In=1200A 3p W MP</t>
  </si>
  <si>
    <t>1SDA057691R1</t>
  </si>
  <si>
    <t xml:space="preserve">E3V-A 1200 PR121/P-LSI In=1200A 3p F HR </t>
  </si>
  <si>
    <t>1SDA057693R1</t>
  </si>
  <si>
    <t xml:space="preserve">E3V-A 1200 PR121/P-LSI In=1200A 3p W MP </t>
  </si>
  <si>
    <t>1SDA057695R1</t>
  </si>
  <si>
    <t>E3V-A 1200 PR121/P-LSIG In=1200A 3p F HR</t>
  </si>
  <si>
    <t>1SDA057697R1</t>
  </si>
  <si>
    <t>E3V-A 1200 PR121/P-LSIG In=1200A 3p W MP</t>
  </si>
  <si>
    <t>1SDA057699R1</t>
  </si>
  <si>
    <t>E3V-A 1200 PR122/P-LI In=1200A 3p F HR</t>
  </si>
  <si>
    <t>1SDA057701R1</t>
  </si>
  <si>
    <t>E3V-A 1200 PR122/P-LI In=1200A 3p W MP</t>
  </si>
  <si>
    <t>1SDA057703R1</t>
  </si>
  <si>
    <t xml:space="preserve">E3V-A 1200 PR122/P-LSI In=1200A 3p F HR </t>
  </si>
  <si>
    <t>1SDA057705R1</t>
  </si>
  <si>
    <t xml:space="preserve">E3V-A 1200 PR122/P-LSI In=1200A 3p W MP </t>
  </si>
  <si>
    <t>1SDA057707R1</t>
  </si>
  <si>
    <t>E3V-A 1200 PR122/P-LSIG In=1200A 3p F HR</t>
  </si>
  <si>
    <t>1SDA057709R1</t>
  </si>
  <si>
    <t>E3V-A 1200 PR122/P-LSIG In=1200A 3p W MP</t>
  </si>
  <si>
    <t>1SDA057715R1</t>
  </si>
  <si>
    <t>E3V-A 1200 PR123/P-LSIG In=1200A 3p F HR</t>
  </si>
  <si>
    <t>1SDA057717R1</t>
  </si>
  <si>
    <t>E3V-A 1200 PR123/P-LSIG In=1200A 3p W MP</t>
  </si>
  <si>
    <t>1SDA057719R1</t>
  </si>
  <si>
    <t>E3V-A 1600 PR121/P-LI In=1600A 3p F HR</t>
  </si>
  <si>
    <t>1SDA057721R1</t>
  </si>
  <si>
    <t>E3V-A 1600 PR121/P-LI In=1600A 3p W MP</t>
  </si>
  <si>
    <t>1SDA057723R1</t>
  </si>
  <si>
    <t xml:space="preserve">E3V-A 1600 PR121/P-LSI In=1600A 3p F HR </t>
  </si>
  <si>
    <t>1SDA057725R1</t>
  </si>
  <si>
    <t xml:space="preserve">E3V-A 1600 PR121/P-LSI In=1600A 3p W MP </t>
  </si>
  <si>
    <t>1SDA057727R1</t>
  </si>
  <si>
    <t>E3V-A 1600 PR121/P-LSIG In=1600A 3p F HR</t>
  </si>
  <si>
    <t>1SDA057729R1</t>
  </si>
  <si>
    <t>E3V-A 1600 PR121/P-LSIG In=1600A 3p W MP</t>
  </si>
  <si>
    <t>1SDA057731R1</t>
  </si>
  <si>
    <t>E3V-A 1600 PR122/P-LI In=1600A 3p F HR</t>
  </si>
  <si>
    <t>1SDA057733R1</t>
  </si>
  <si>
    <t>E3V-A 1600 PR122/P-LI In=1600A 3p W MP</t>
  </si>
  <si>
    <t>1SDA057735R1</t>
  </si>
  <si>
    <t xml:space="preserve">E3V-A 1600 PR122/P-LSI In=1600A 3p F HR </t>
  </si>
  <si>
    <t>1SDA057737R1</t>
  </si>
  <si>
    <t xml:space="preserve">E3V-A 1600 PR122/P-LSI In=1600A 3p W MP </t>
  </si>
  <si>
    <t>1SDA057739R1</t>
  </si>
  <si>
    <t>E3V-A 1600 PR122/P-LSIG In=1600A 3p F HR</t>
  </si>
  <si>
    <t>1SDA057741R1</t>
  </si>
  <si>
    <t>E3V-A 1600 PR122/P-LSIG In=1600A 3p W MP</t>
  </si>
  <si>
    <t>1SDA057747R1</t>
  </si>
  <si>
    <t>E3V-A 1600 PR123/P-LSIG In=1600A 3p F HR</t>
  </si>
  <si>
    <t>1SDA057749R1</t>
  </si>
  <si>
    <t>E3V-A 1600 PR123/P-LSIG In=1600A 3p W MP</t>
  </si>
  <si>
    <t>1SDA057751R1</t>
  </si>
  <si>
    <t>E3V-A 2000 PR121/P-LI In=2000A 3p F HR</t>
  </si>
  <si>
    <t>1SDA057753R1</t>
  </si>
  <si>
    <t>E3V-A 2000 PR121/P-LI In=2000A 3p W MP</t>
  </si>
  <si>
    <t>1SDA057755R1</t>
  </si>
  <si>
    <t xml:space="preserve">E3V-A 2000 PR121/P-LSI In=2000A 3p F HR </t>
  </si>
  <si>
    <t>1SDA057757R1</t>
  </si>
  <si>
    <t xml:space="preserve">E3V-A 2000 PR121/P-LSI In=2000A 3p W MP </t>
  </si>
  <si>
    <t>1SDA057759R1</t>
  </si>
  <si>
    <t>E3V-A 2000 PR121/P-LSIG In=2000A 3p F HR</t>
  </si>
  <si>
    <t>1SDA057761R1</t>
  </si>
  <si>
    <t>E3V-A 2000 PR121/P-LSIG In=2000A 3p W MP</t>
  </si>
  <si>
    <t>1SDA057763R1</t>
  </si>
  <si>
    <t>E3V-A 2000 PR122/P-LI In=2000A 3p F HR</t>
  </si>
  <si>
    <t>1SDA057765R1</t>
  </si>
  <si>
    <t>E3V-A 2000 PR122/P-LI In=2000A 3p W MP</t>
  </si>
  <si>
    <t>1SDA057767R1</t>
  </si>
  <si>
    <t xml:space="preserve">E3V-A 2000 PR122/P-LSI In=2000A 3p F HR </t>
  </si>
  <si>
    <t>1SDA057769R1</t>
  </si>
  <si>
    <t xml:space="preserve">E3V-A 2000 PR122/P-LSI In=2000A 3p W MP </t>
  </si>
  <si>
    <t>1SDA057771R1</t>
  </si>
  <si>
    <t>E3V-A 2000 PR122/P-LSIG In=2000A 3p F HR</t>
  </si>
  <si>
    <t>1SDA057773R1</t>
  </si>
  <si>
    <t>E3V-A 2000 PR122/P-LSIG In=2000A 3p W MP</t>
  </si>
  <si>
    <t>1SDA057779R1</t>
  </si>
  <si>
    <t>E3V-A 2000 PR123/P-LSIG In=2000A 3p F HR</t>
  </si>
  <si>
    <t>1SDA057781R1</t>
  </si>
  <si>
    <t>E3V-A 2000 PR123/P-LSIG In=2000A 3p W MP</t>
  </si>
  <si>
    <t>1SDA057783R1</t>
  </si>
  <si>
    <t>E3V-A 2500 PR121/P-LI In=2500A 3p F HR</t>
  </si>
  <si>
    <t>1SDA057785R1</t>
  </si>
  <si>
    <t>E3V-A 2500 PR121/P-LI In=2500A 3p W MP</t>
  </si>
  <si>
    <t>1SDA057787R1</t>
  </si>
  <si>
    <t xml:space="preserve">E3V-A 2500 PR121/P-LSI In=2500A 3p F HR </t>
  </si>
  <si>
    <t>1SDA057789R1</t>
  </si>
  <si>
    <t xml:space="preserve">E3V-A 2500 PR121/P-LSI In=2500A 3p W MP </t>
  </si>
  <si>
    <t>1SDA057791R1</t>
  </si>
  <si>
    <t>E3V-A 2500 PR121/P-LSIG In=2500A 3p F HR</t>
  </si>
  <si>
    <t>1SDA057793R1</t>
  </si>
  <si>
    <t>E3V-A 2500 PR121/P-LSIG In=2500A 3p W MP</t>
  </si>
  <si>
    <t>1SDA057795R1</t>
  </si>
  <si>
    <t>E3V-A 2500 PR122/P-LI In=2500A 3p F HR</t>
  </si>
  <si>
    <t>1SDA057797R1</t>
  </si>
  <si>
    <t>E3V-A 2500 PR122/P-LI In=2500A 3p W MP</t>
  </si>
  <si>
    <t>1SDA057799R1</t>
  </si>
  <si>
    <t xml:space="preserve">E3V-A 2500 PR122/P-LSI In=2500A 3p F HR </t>
  </si>
  <si>
    <t>1SDA057801R1</t>
  </si>
  <si>
    <t xml:space="preserve">E3V-A 2500 PR122/P-LSI In=2500A 3p W MP </t>
  </si>
  <si>
    <t>1SDA057803R1</t>
  </si>
  <si>
    <t>E3V-A 2500 PR122/P-LSIG In=2500A 3p F HR</t>
  </si>
  <si>
    <t>1SDA057805R1</t>
  </si>
  <si>
    <t>E3V-A 2500 PR122/P-LSIG In=2500A 3p W MP</t>
  </si>
  <si>
    <t>1SDA057811R1</t>
  </si>
  <si>
    <t>E3V-A 2500 PR123/P-LSIG In=2500A 3p F HR</t>
  </si>
  <si>
    <t>1SDA057813R1</t>
  </si>
  <si>
    <t>E3V-A 2500 PR123/P-LSIG In=2500A 3p W MP</t>
  </si>
  <si>
    <t>1SDA057815R1</t>
  </si>
  <si>
    <t>E4S-A 3200 PR121/P-LI In=3200A 3p F HR</t>
  </si>
  <si>
    <t>1SDA057817R1</t>
  </si>
  <si>
    <t>E4S-A 3200 PR121/P-LI In=3200A 3p W MP</t>
  </si>
  <si>
    <t>1SDA057819R1</t>
  </si>
  <si>
    <t xml:space="preserve">E4S-A 3200 PR121/P-LSI In=3200A 3p F HR </t>
  </si>
  <si>
    <t>1SDA057821R1</t>
  </si>
  <si>
    <t xml:space="preserve">E4S-A 3200 PR121/P-LSI In=3200A 3p W MP </t>
  </si>
  <si>
    <t>1SDA057823R1</t>
  </si>
  <si>
    <t>E4S-A 3200 PR121/P-LSIG In=3200A 3p F HR</t>
  </si>
  <si>
    <t>1SDA057825R1</t>
  </si>
  <si>
    <t>E4S-A 3200 PR121/P-LSIG In=3200A 3p W MP</t>
  </si>
  <si>
    <t>1SDA057827R1</t>
  </si>
  <si>
    <t>E4S-A 3200 PR122/P-LI In=3200A 3p F HR</t>
  </si>
  <si>
    <t>1SDA057829R1</t>
  </si>
  <si>
    <t>E4S-A 3200 PR122/P-LI In=3200A 3p W MP</t>
  </si>
  <si>
    <t>1SDA057831R1</t>
  </si>
  <si>
    <t xml:space="preserve">E4S-A 3200 PR122/P-LSI In=3200A 3p F HR </t>
  </si>
  <si>
    <t>1SDA057833R1</t>
  </si>
  <si>
    <t xml:space="preserve">E4S-A 3200 PR122/P-LSI In=3200A 3p W MP </t>
  </si>
  <si>
    <t>1SDA057835R1</t>
  </si>
  <si>
    <t>E4S-A 3200 PR122/P-LSIG In=3200A 3p F HR</t>
  </si>
  <si>
    <t>1SDA057837R1</t>
  </si>
  <si>
    <t>E4S-A 3200 PR122/P-LSIG In=3200A 3p W MP</t>
  </si>
  <si>
    <t>1SDA057843R1</t>
  </si>
  <si>
    <t>E4S-A 3200 PR123/P-LSIG In=3200A 3p F HR</t>
  </si>
  <si>
    <t>1SDA057845R1</t>
  </si>
  <si>
    <t>E4S-A3200 PR123/P-LSIG 3p W MP</t>
  </si>
  <si>
    <t>1SDA057847R1</t>
  </si>
  <si>
    <t>E4S-A 3600 PR121/P-LI In=3600A 3p F HR</t>
  </si>
  <si>
    <t>1SDA057849R1</t>
  </si>
  <si>
    <t>E4S-A 3600 PR121/P-LI In=3600A 3p W MP</t>
  </si>
  <si>
    <t>1SDA057851R1</t>
  </si>
  <si>
    <t xml:space="preserve">E4S-A 3600 PR121/P-LSI In=3600A 3p F HR </t>
  </si>
  <si>
    <t>1SDA057853R1</t>
  </si>
  <si>
    <t xml:space="preserve">E4S-A 3600 PR121/P-LSI In=3600A 3p W MP </t>
  </si>
  <si>
    <t>1SDA057855R1</t>
  </si>
  <si>
    <t>E4S-A 3600 PR121/P-LSIG In=3600A 3p F HR</t>
  </si>
  <si>
    <t>1SDA057857R1</t>
  </si>
  <si>
    <t>E4S-A 3600 PR121/P-LSIG In=3600A 3p W MP</t>
  </si>
  <si>
    <t>1SDA057859R1</t>
  </si>
  <si>
    <t>E4S-A 3600 PR122/P-LI In=3600A 3p F HR</t>
  </si>
  <si>
    <t>1SDA057861R1</t>
  </si>
  <si>
    <t>E4S-A 3600 PR122/P-LI In=3600A 3p W MP</t>
  </si>
  <si>
    <t>1SDA057863R1</t>
  </si>
  <si>
    <t xml:space="preserve">E4S-A 3600 PR122/P-LSI In=3600A 3p F HR </t>
  </si>
  <si>
    <t>1SDA057865R1</t>
  </si>
  <si>
    <t xml:space="preserve">E4S-A 3600 PR122/P-LSI In=3600A 3p W MP </t>
  </si>
  <si>
    <t>1SDA057867R1</t>
  </si>
  <si>
    <t>E4S-A 3600 PR122/P-LSIG In=3600A 3p F HR</t>
  </si>
  <si>
    <t>1SDA057869R1</t>
  </si>
  <si>
    <t>E4S-A 3600 PR122/P-LSIG In=3600A 3p W MP</t>
  </si>
  <si>
    <t>1SDA057875R1</t>
  </si>
  <si>
    <t>E4S-A 3600 PR123/P-LSIG In=3600A 3p F HR</t>
  </si>
  <si>
    <t>1SDA057877R1</t>
  </si>
  <si>
    <t>E4S-A 3600 PR123/P-LSIG In=3600A 3p W MP</t>
  </si>
  <si>
    <t>1SDA057911R1</t>
  </si>
  <si>
    <t>E4H-A 3600 PR121/P-LI In=3600A 3p F HR</t>
  </si>
  <si>
    <t>1SDA057913R1</t>
  </si>
  <si>
    <t>E4H-A 3600 PR121/P-LI In=3600A 3p W MP</t>
  </si>
  <si>
    <t>1SDA057915R1</t>
  </si>
  <si>
    <t xml:space="preserve">E4H-A 3600 PR121/P-LSI In=3600A 3p F HR </t>
  </si>
  <si>
    <t>1SDA057917R1</t>
  </si>
  <si>
    <t xml:space="preserve">E4H-A 3600 PR121/P-LSI In=3600A 3p W MP </t>
  </si>
  <si>
    <t>1SDA057919R1</t>
  </si>
  <si>
    <t>E4H-A 3600 PR121/P-LSIG In=3600A 3p F HR</t>
  </si>
  <si>
    <t>1SDA057921R1</t>
  </si>
  <si>
    <t>E4H-A 3600 PR121/P-LSIG In=3600A 3p W MP</t>
  </si>
  <si>
    <t>1SDA057923R1</t>
  </si>
  <si>
    <t>E4H-A 3600 PR122/P-LI In=3600A 3p F HR</t>
  </si>
  <si>
    <t>1SDA057925R1</t>
  </si>
  <si>
    <t>E4H-A 3600 PR122/P-LI In=3600A 3p W MP</t>
  </si>
  <si>
    <t>1SDA057927R1</t>
  </si>
  <si>
    <t xml:space="preserve">E4H-A 3600 PR122/P-LSI In=3600A 3p F HR </t>
  </si>
  <si>
    <t>1SDA057929R1</t>
  </si>
  <si>
    <t xml:space="preserve">E4H-A 3600 PR122/P-LSI In=3600A 3p W MP </t>
  </si>
  <si>
    <t>1SDA057931R1</t>
  </si>
  <si>
    <t>E4H-A 3600 PR122/P-LSIG In=3600A 3p F HR</t>
  </si>
  <si>
    <t>1SDA057933R1</t>
  </si>
  <si>
    <t>E4H-A 3600 PR122/P-LSIG In=3600A 3p W MP</t>
  </si>
  <si>
    <t>1SDA057939R1</t>
  </si>
  <si>
    <t>E4H-A 3600 PR123/P-LSIG In=3600A 3p F HR</t>
  </si>
  <si>
    <t>1SDA057941R1</t>
  </si>
  <si>
    <t>E4H-A 3600 PR123/P-LSIG In=3600A 3p W MP</t>
  </si>
  <si>
    <t>1SDA057943R1</t>
  </si>
  <si>
    <t>E4V-A 3200 PR121/P-LI In=3200A 3p F HR</t>
  </si>
  <si>
    <t>1SDA057945R1</t>
  </si>
  <si>
    <t>E4V-A 3200 PR121/P-LI In=3200A 3p W MP</t>
  </si>
  <si>
    <t>1SDA057947R1</t>
  </si>
  <si>
    <t xml:space="preserve">E4V-A 3200 PR121/P-LSI In=3200A 3p F HR </t>
  </si>
  <si>
    <t>1SDA057949R1</t>
  </si>
  <si>
    <t xml:space="preserve">E4V-A 3200 PR121/P-LSI In=3200A 3p W MP </t>
  </si>
  <si>
    <t>1SDA057951R1</t>
  </si>
  <si>
    <t>E4V-A 3200 PR121/P-LSIG In=3200A 3p F HR</t>
  </si>
  <si>
    <t>1SDA057953R1</t>
  </si>
  <si>
    <t>E4V-A 3200 PR121/P-LSIG In=3200A 3p W MP</t>
  </si>
  <si>
    <t>1SDA057955R1</t>
  </si>
  <si>
    <t>E4V-A 3200 PR122/P-LI In=3200A 3p F HR</t>
  </si>
  <si>
    <t>1SDA057957R1</t>
  </si>
  <si>
    <t>E4V-A 3200 PR122/P-LI In=3200A 3p W MP</t>
  </si>
  <si>
    <t>1SDA057959R1</t>
  </si>
  <si>
    <t xml:space="preserve">E4V-A 3200 PR122/P-LSI In=3200A 3p F HR </t>
  </si>
  <si>
    <t>1SDA057961R1</t>
  </si>
  <si>
    <t xml:space="preserve">E4V-A 3200 PR122/P-LSI In=3200A 3p W MP </t>
  </si>
  <si>
    <t>1SDA057963R1</t>
  </si>
  <si>
    <t>E4V-A 3200 PR122/P-LSIG In=3200A 3p F HR</t>
  </si>
  <si>
    <t>1SDA057965R1</t>
  </si>
  <si>
    <t>E4V-A 3200 PR122/P-LSIG In=3200A 3p W MP</t>
  </si>
  <si>
    <t>1SDA057971R1</t>
  </si>
  <si>
    <t>E4V-A 3200 PR123/P-LSIG In=3200A 3p F HR</t>
  </si>
  <si>
    <t>1SDA057973R1</t>
  </si>
  <si>
    <t>E4V-A 3200 PR123/P-LSIG In=3200A 3p W MP</t>
  </si>
  <si>
    <t>1SDA057975R1</t>
  </si>
  <si>
    <t>E4V-A 3600 PR121/P-LI In=3600A 3p F HR</t>
  </si>
  <si>
    <t>1SDA057977R1</t>
  </si>
  <si>
    <t>E4V-A 3600 PR121/P-LI In=3600A 3p W MP</t>
  </si>
  <si>
    <t>1SDA057979R1</t>
  </si>
  <si>
    <t xml:space="preserve">E4V-A 3600 PR121/P-LSI In=3600A 3p F HR </t>
  </si>
  <si>
    <t>1SDA057981R1</t>
  </si>
  <si>
    <t xml:space="preserve">E4V-A 3600 PR121/P-LSI In=3600A 3p W MP </t>
  </si>
  <si>
    <t>1SDA057983R1</t>
  </si>
  <si>
    <t>E4V-A 3600 PR121/P-LSIG In=3600A 3p F HR</t>
  </si>
  <si>
    <t>1SDA057985R1</t>
  </si>
  <si>
    <t>E4V-A 3600 PR121/P-LSIG In=3600A 3p W MP</t>
  </si>
  <si>
    <t>1SDA057987R1</t>
  </si>
  <si>
    <t>E4V-A 3600 PR122/P-LI In=3600A 3p F HR</t>
  </si>
  <si>
    <t>1SDA057989R1</t>
  </si>
  <si>
    <t>E4V-A 3600 PR122/P-LI In=3600A 3p W MP</t>
  </si>
  <si>
    <t>1SDA057991R1</t>
  </si>
  <si>
    <t xml:space="preserve">E4V-A 3600 PR122/P-LSI In=3600A 3p F HR </t>
  </si>
  <si>
    <t>1SDA057993R1</t>
  </si>
  <si>
    <t xml:space="preserve">E4V-A 3600 PR122/P-LSI In=3600A 3p W MP </t>
  </si>
  <si>
    <t>1SDA057995R1</t>
  </si>
  <si>
    <t>E4V-A 3600 PR122/P-LSIG In=3600A 3p F HR</t>
  </si>
  <si>
    <t>1SDA057997R1</t>
  </si>
  <si>
    <t>E4V-A 3600 PR122/P-LSIG In=3600A 3p W MP</t>
  </si>
  <si>
    <t>1SDA058003R1</t>
  </si>
  <si>
    <t>E4V-A 3600 PR123/P-LSIG In=3600A 3p F HR</t>
  </si>
  <si>
    <t>1SDA058005R1</t>
  </si>
  <si>
    <t>E4V-A 3600 PR123/P-LSIG In=3600A 3p W MP</t>
  </si>
  <si>
    <t>1SDA058039R1</t>
  </si>
  <si>
    <t>E6H-A 5000 PR121/P-LI In=5000A 3p F HR</t>
  </si>
  <si>
    <t>1SDA058041R1</t>
  </si>
  <si>
    <t>E6H-A 5000 PR121/P-LI In=5000A 3p W MP</t>
  </si>
  <si>
    <t>1SDA058043R1</t>
  </si>
  <si>
    <t xml:space="preserve">E6H-A 5000 PR121/P-LSI In=5000A 3p F HR </t>
  </si>
  <si>
    <t>1SDA058045R1</t>
  </si>
  <si>
    <t xml:space="preserve">E6H-A 5000 PR121/P-LSI In=5000A 3p W MP </t>
  </si>
  <si>
    <t>1SDA058047R1</t>
  </si>
  <si>
    <t>E6H-A 5000 PR121/P-LSIG In=5000A 3p F HR</t>
  </si>
  <si>
    <t>1SDA058049R1</t>
  </si>
  <si>
    <t>E6H-A 5000 PR121/P-LSIG In=5000A 3p W MP</t>
  </si>
  <si>
    <t>1SDA058051R1</t>
  </si>
  <si>
    <t>E6H-A 5000 PR122/P-LI In=5000A 3p F HR</t>
  </si>
  <si>
    <t>1SDA058053R1</t>
  </si>
  <si>
    <t>E6H-A 5000 PR122/P-LI In=5000A 3p W MP</t>
  </si>
  <si>
    <t>1SDA058055R1</t>
  </si>
  <si>
    <t xml:space="preserve">E6H-A 5000 PR122/P-LSI In=5000A 3p F HR </t>
  </si>
  <si>
    <t>1SDA058057R1</t>
  </si>
  <si>
    <t xml:space="preserve">E6H-A 5000 PR122/P-LSI In=5000A 3p W MP </t>
  </si>
  <si>
    <t>1SDA058059R1</t>
  </si>
  <si>
    <t>E6H-A 5000 PR122/P-LSIG In=5000A 3p F HR</t>
  </si>
  <si>
    <t>1SDA058061R1</t>
  </si>
  <si>
    <t>E6H-A 5000 PR122/P-LSIG In=5000A 3p W MP</t>
  </si>
  <si>
    <t>1SDA058067R1</t>
  </si>
  <si>
    <t>E6H-A 5000 PR123/P-LSIG In=5000A 3p F HR</t>
  </si>
  <si>
    <t>1SDA058069R1</t>
  </si>
  <si>
    <t>E6H-A 5000 PR123/P-LSIG In=5000A 3p W MP</t>
  </si>
  <si>
    <t>1SDA058103R1</t>
  </si>
  <si>
    <t>E6V-A 5000 PR121/P-LI In=5000A 3p F HR</t>
  </si>
  <si>
    <t>1SDA058105R1</t>
  </si>
  <si>
    <t>E6V-A 5000 PR121/P-LI In=5000A 3p W MP</t>
  </si>
  <si>
    <t>1SDA058107R1</t>
  </si>
  <si>
    <t xml:space="preserve">E6V-A 5000 PR121/P-LSI In=5000A 3p F HR </t>
  </si>
  <si>
    <t>1SDA058109R1</t>
  </si>
  <si>
    <t xml:space="preserve">E6V-A 5000 PR121/P-LSI In=5000A 3p W MP </t>
  </si>
  <si>
    <t>1SDA058111R1</t>
  </si>
  <si>
    <t>E6V-A 5000 PR121/P-LSIG In=5000A 3p F HR</t>
  </si>
  <si>
    <t>1SDA058113R1</t>
  </si>
  <si>
    <t>E6V-A 5000 PR121/P-LSIG In=5000A 3p W MP</t>
  </si>
  <si>
    <t>1SDA058115R1</t>
  </si>
  <si>
    <t>E6V-A 5000 PR122/P-LI In=5000A 3p F HR</t>
  </si>
  <si>
    <t>1SDA058117R1</t>
  </si>
  <si>
    <t>E6V-A 5000 PR122/P-LI In=5000A 3p W MP</t>
  </si>
  <si>
    <t>1SDA058119R1</t>
  </si>
  <si>
    <t xml:space="preserve">E6V-A 5000 PR122/P-LSI In=5000A 3p F HR </t>
  </si>
  <si>
    <t>1SDA058121R1</t>
  </si>
  <si>
    <t xml:space="preserve">E6V-A 5000 PR122/P-LSI In=5000A 3p W MP </t>
  </si>
  <si>
    <t>1SDA058123R1</t>
  </si>
  <si>
    <t>E6V-A 5000 PR122/P-LSIG In=5000A 3p F HR</t>
  </si>
  <si>
    <t>1SDA058125R1</t>
  </si>
  <si>
    <t>E6V-A 5000 PR122/P-LSIG In=5000A 3p W MP</t>
  </si>
  <si>
    <t>1SDA058131R1</t>
  </si>
  <si>
    <t>E6V-A 5000 PR123/P-LSIG In=5000A 3p F HR</t>
  </si>
  <si>
    <t>1SDA058133R1</t>
  </si>
  <si>
    <t>E6V-A 5000 PR123/P-LSIG In=5000A 3p W MP</t>
  </si>
  <si>
    <t>1SDA058135R1</t>
  </si>
  <si>
    <t xml:space="preserve">T4L 250 UL/CSA TMA 80-400..800 3p F F   </t>
  </si>
  <si>
    <t>1SDA058136R1</t>
  </si>
  <si>
    <t xml:space="preserve">T4L 250 UL/CSA TMA 100-500..1000 3p F F </t>
  </si>
  <si>
    <t>1SDA058137R1</t>
  </si>
  <si>
    <t xml:space="preserve">T4L 250 UL/CSA TMA 125-625..1250 3p F F </t>
  </si>
  <si>
    <t>1SDA058138R1</t>
  </si>
  <si>
    <t xml:space="preserve">T4L 250 UL/CSA TMA 150-750..1500 3p F F </t>
  </si>
  <si>
    <t>1SDA058139R1</t>
  </si>
  <si>
    <t>T4L 250 UL/CSA TMA 200-1000..2000 3p F F</t>
  </si>
  <si>
    <t>1SDA058141R1</t>
  </si>
  <si>
    <t xml:space="preserve">T4V 250 UL/CSA TMD 30-500 3p F F        </t>
  </si>
  <si>
    <t>1SDA058142R1</t>
  </si>
  <si>
    <t xml:space="preserve">T4V 250 UL/CSA TMD 40-500 3p F F        </t>
  </si>
  <si>
    <t>1SDA058143R1</t>
  </si>
  <si>
    <t xml:space="preserve">T4V 250 UL/CSA TMD 50-500 3p F F        </t>
  </si>
  <si>
    <t>1SDA058144R1</t>
  </si>
  <si>
    <t xml:space="preserve">T4V 250 UL/CSA TMA 80-400..800 3p F F   </t>
  </si>
  <si>
    <t>1SDA058145R1</t>
  </si>
  <si>
    <t xml:space="preserve">T4V 250 UL/CSA TMA 100-500..1000 3p F F </t>
  </si>
  <si>
    <t>1SDA058146R1</t>
  </si>
  <si>
    <t xml:space="preserve">T4V 250 UL/CSA TMA 125-625..1250 3p F F </t>
  </si>
  <si>
    <t>1SDA058147R1</t>
  </si>
  <si>
    <t xml:space="preserve">T4V 250 UL/CSA TMA 150-750..1500 3p F F </t>
  </si>
  <si>
    <t>1SDA058148R1</t>
  </si>
  <si>
    <t>T4V 250 UL/CSA TMA 200-1000..2000 3p F F</t>
  </si>
  <si>
    <t>1SDA058149R1</t>
  </si>
  <si>
    <t>T4V 250 UL/CSA TMA 250-1250..2500 3p F F</t>
  </si>
  <si>
    <t>1SDA058150R1</t>
  </si>
  <si>
    <t xml:space="preserve">T5N 400 UL/CSA PR221DS-LS/I 300 3p F F  </t>
  </si>
  <si>
    <t>1SDA058151R1</t>
  </si>
  <si>
    <t xml:space="preserve">T5N 400 UL/CSA PR221DS-LS/I 400 3p F F  </t>
  </si>
  <si>
    <t>1SDA058152R1</t>
  </si>
  <si>
    <t xml:space="preserve">T5N 400 UL/CSA PR222DS/P-LSI 300 3p F F </t>
  </si>
  <si>
    <t>1SDA058153R1</t>
  </si>
  <si>
    <t xml:space="preserve">T5N 400 UL/CSA PR222DS/P-LSI 400 3p F F </t>
  </si>
  <si>
    <t>1SDA058154R1</t>
  </si>
  <si>
    <t>T5N 400 UL/CSA PR222DS/P-LSIG 300 3p F F</t>
  </si>
  <si>
    <t>1SDA058155R1</t>
  </si>
  <si>
    <t>T5N 400 UL/CSA PR222DS/P-LSIG 400 3p F F</t>
  </si>
  <si>
    <t>1SDA058156R1</t>
  </si>
  <si>
    <t xml:space="preserve">T5S 400 UL/CSA PR221DS-LS/I 300 3p F F  </t>
  </si>
  <si>
    <t>1SDA058157R1</t>
  </si>
  <si>
    <t xml:space="preserve">T5S 400 UL/CSA PR221DS-LS/I 400 3p F F  </t>
  </si>
  <si>
    <t>1SDA058158R1</t>
  </si>
  <si>
    <t xml:space="preserve">T5S 400 UL/CSA PR222DS/P-LSI 400 3p F F </t>
  </si>
  <si>
    <t>1SDA058159R1</t>
  </si>
  <si>
    <t>T5S 400 UL/CSA PR222DS/P-LSIG 300 3p F F</t>
  </si>
  <si>
    <t>1SDA058160R1</t>
  </si>
  <si>
    <t>T5S 400 UL/CSA PR222DS/P-LSIG 400 3p F F</t>
  </si>
  <si>
    <t>1SDA058161R1</t>
  </si>
  <si>
    <t xml:space="preserve">T5H 400 UL/CSA PR221DS-LS/I 300 3p F F  </t>
  </si>
  <si>
    <t>1SDA058162R1</t>
  </si>
  <si>
    <t xml:space="preserve">T5H 400 UL/CSA PR221DS-LS/I 400 3p F F  </t>
  </si>
  <si>
    <t>1SDA058163R1</t>
  </si>
  <si>
    <t xml:space="preserve">T5H 400 UL/CSA PR222DS/P-LSI 300 3p F F </t>
  </si>
  <si>
    <t>1SDA058164R1</t>
  </si>
  <si>
    <t xml:space="preserve">T5H 400 UL/CSA PR222DS/P-LSI 400 3p F F </t>
  </si>
  <si>
    <t>1SDA058165R1</t>
  </si>
  <si>
    <t>T5H 400 UL/CSA PR222DS/P-LSIG 300 3p F F</t>
  </si>
  <si>
    <t>1SDA058166R1</t>
  </si>
  <si>
    <t>T5H 400 UL/CSA PR222DS/P-LSIG 400 3p F F</t>
  </si>
  <si>
    <t>1SDA058167R1</t>
  </si>
  <si>
    <t xml:space="preserve">T5L 400 UL/CSA PR221DS-LS/I 300 3p F F  </t>
  </si>
  <si>
    <t>1SDA058168R1</t>
  </si>
  <si>
    <t xml:space="preserve">T5L 400 UL/CSA PR221DS-LS/I 400 3p F F  </t>
  </si>
  <si>
    <t>1SDA058169R1</t>
  </si>
  <si>
    <t xml:space="preserve">T5L 400 UL/CSA PR222DS/P-LSI 300 3p F F </t>
  </si>
  <si>
    <t>1SDA058170R1</t>
  </si>
  <si>
    <t xml:space="preserve">T5L 400 UL/CSA PR222DS/P-LSI 400 3p F F </t>
  </si>
  <si>
    <t>1SDA058171R1</t>
  </si>
  <si>
    <t>T5L 400 UL/CSA PR222DS/P-LSIG 300 3p F F</t>
  </si>
  <si>
    <t>1SDA058172R1</t>
  </si>
  <si>
    <t>T5L 400 UL/CSA PR222DS/P-LSIG 400 3p F F</t>
  </si>
  <si>
    <t>1SDA058173R1</t>
  </si>
  <si>
    <t xml:space="preserve">T5V 400 UL/CSA PR221DS-LS/I 300 3p F F  </t>
  </si>
  <si>
    <t>1SDA058174R1</t>
  </si>
  <si>
    <t xml:space="preserve">T5V 400 UL/CSA PR221DS-LS/I 400 3p F F  </t>
  </si>
  <si>
    <t>1SDA058175R1</t>
  </si>
  <si>
    <t xml:space="preserve">T5V 400 UL/CSA PR222DS/P-LSI 300 3p F F </t>
  </si>
  <si>
    <t>1SDA058176R1</t>
  </si>
  <si>
    <t xml:space="preserve">T5V 400 UL/CSA PR222DS/P-LSI 400 3p F F </t>
  </si>
  <si>
    <t>1SDA058177R1</t>
  </si>
  <si>
    <t>T5V 400 UL/CSA PR222DS/P-LSIG 300 3p F F</t>
  </si>
  <si>
    <t>1SDA058178R1</t>
  </si>
  <si>
    <t>T5V 400 UL/CSA PR222DS/P-LSIG 400 3p F F</t>
  </si>
  <si>
    <t>1SDA058189R1</t>
  </si>
  <si>
    <t>PR121/LI Solo Rele Electronico</t>
  </si>
  <si>
    <t>1SDA058191R1</t>
  </si>
  <si>
    <t>4to Sensor IuN=2000A E1-E2-E4</t>
  </si>
  <si>
    <t>1SDA058192R1</t>
  </si>
  <si>
    <t>Rating Plug  E1-E3 In= 400 A</t>
  </si>
  <si>
    <t>1SDA058193R1</t>
  </si>
  <si>
    <t>PR121/LSI Rele Electron E1/6</t>
  </si>
  <si>
    <t>1SDA058195R1</t>
  </si>
  <si>
    <t>PR121/LSIG Rele Electron E1/6</t>
  </si>
  <si>
    <t>1SDA058196R1</t>
  </si>
  <si>
    <t>PR122/LI Rele Electron E1/6</t>
  </si>
  <si>
    <t>1SDA058197R1</t>
  </si>
  <si>
    <t>PR122/P-LSI E1-E6</t>
  </si>
  <si>
    <t>1SDA058198R1</t>
  </si>
  <si>
    <t>PR122/LSIG Rele Electron E1/6</t>
  </si>
  <si>
    <t>1SDA058199R1</t>
  </si>
  <si>
    <t>PR123/P-LSI + PR120/V + CABLES E1-E6</t>
  </si>
  <si>
    <t>1SDA058200R1</t>
  </si>
  <si>
    <t>PR123/LSIG Rele Electron E1/6</t>
  </si>
  <si>
    <t>1SDA058201R1</t>
  </si>
  <si>
    <t>PR122/P-LSIRc E1-E6</t>
  </si>
  <si>
    <t>1SDA058216R1</t>
  </si>
  <si>
    <t>4to Sensor IuN=4000 E4/f</t>
  </si>
  <si>
    <t>1SDA058218R1</t>
  </si>
  <si>
    <t>4to Sensor IuN=4000 E3-E6</t>
  </si>
  <si>
    <t>1SDA058220R1</t>
  </si>
  <si>
    <t>4to Sensor IuN=6300 E6/f</t>
  </si>
  <si>
    <t>1SDA058221R1</t>
  </si>
  <si>
    <t>Rating Plug  E1-E3 In= 630 A</t>
  </si>
  <si>
    <t>1SDA058222R1</t>
  </si>
  <si>
    <t>Rating Plug  E1-E3 In= 800 A</t>
  </si>
  <si>
    <t>1SDA058223R1</t>
  </si>
  <si>
    <t>Rating Plug  E1-E4 In= 1,000 A</t>
  </si>
  <si>
    <t>1SDA058224R1</t>
  </si>
  <si>
    <t>RATING PLUG In=1200A E1-E4UL</t>
  </si>
  <si>
    <t>1SDA058225R1</t>
  </si>
  <si>
    <t>Rating Plug  E1-E4 In= 1,250 A</t>
  </si>
  <si>
    <t>1SDA058226R1</t>
  </si>
  <si>
    <t>Rating Plug  E1-E4 In= 1,600 A</t>
  </si>
  <si>
    <t>1SDA058227R1</t>
  </si>
  <si>
    <t>Rating Plug  E2-E4 In= 2,000 A</t>
  </si>
  <si>
    <t>1SDA058228R1</t>
  </si>
  <si>
    <t>Rating Plug  E3-E4 In= 2,500 A</t>
  </si>
  <si>
    <t>1SDA058229R1</t>
  </si>
  <si>
    <t>RATING PLUG In=3000A E3-E6UL</t>
  </si>
  <si>
    <t>1SDA058230R1</t>
  </si>
  <si>
    <t>Rating Plug  E3-E6 In= 3,200 A</t>
  </si>
  <si>
    <t>1SDA058232R1</t>
  </si>
  <si>
    <t>RATING PLUG In=4000A E4-E6IEC E6UL</t>
  </si>
  <si>
    <t>1SDA058233R1</t>
  </si>
  <si>
    <t>Rating Plug  E6 In= 5,000 A</t>
  </si>
  <si>
    <t>1SDA058234R1</t>
  </si>
  <si>
    <t xml:space="preserve">RATING PLUG In=6300A E6IEC </t>
  </si>
  <si>
    <t>1SDA058252R1</t>
  </si>
  <si>
    <t>PR120/V Medición V PR122 y 123</t>
  </si>
  <si>
    <t>1SDA058254R1</t>
  </si>
  <si>
    <t>PR120/D-M Modbus PR122 y 123</t>
  </si>
  <si>
    <t>1SDA058255R1</t>
  </si>
  <si>
    <t xml:space="preserve">PR120/K SIGN. MODULE 4 IND.OUTPUTE1-6 </t>
  </si>
  <si>
    <t>1SDA058256R1</t>
  </si>
  <si>
    <t>PR120/K (4salidas + 1entrada)</t>
  </si>
  <si>
    <t>1SDA058258R1</t>
  </si>
  <si>
    <t>PR030/B Bateria Externa E1/6</t>
  </si>
  <si>
    <t>1SDA058260R1</t>
  </si>
  <si>
    <t>S51 activación sobreintensidad</t>
  </si>
  <si>
    <t>1SDA058261R1</t>
  </si>
  <si>
    <t>ELE.I1/4 TRIP RESE220-240V PR12x E1-6-T8</t>
  </si>
  <si>
    <t>1SDA058262R1</t>
  </si>
  <si>
    <t>S51+mando 110-130 V acdc E1/6</t>
  </si>
  <si>
    <t>1SDA058263R1</t>
  </si>
  <si>
    <t>S51+mando 24-30 V acdc E1/6</t>
  </si>
  <si>
    <t>1SDA058264R1</t>
  </si>
  <si>
    <t xml:space="preserve">4 AUX 2NA+2NC+2PR122-3 E1/6 </t>
  </si>
  <si>
    <t>1SDA058265R1</t>
  </si>
  <si>
    <t>4 AUX 2NA+2NC+2PR12x 24V E1/6</t>
  </si>
  <si>
    <t>1SDA058266R1</t>
  </si>
  <si>
    <t>10 Contactos AUX no instalados</t>
  </si>
  <si>
    <t>1SDA058267R1</t>
  </si>
  <si>
    <t xml:space="preserve">10 AUX 5NA+5NC+2PR E1/6 </t>
  </si>
  <si>
    <t>1SDA058268R1</t>
  </si>
  <si>
    <t xml:space="preserve">10 Aux 5NA+5NC+2PR 24V E1/6  </t>
  </si>
  <si>
    <t>1SDA058270R1</t>
  </si>
  <si>
    <t>Bloqueo a llave N.20005 E1-6</t>
  </si>
  <si>
    <t>1SDA058271R1</t>
  </si>
  <si>
    <t>Bloqueo a llave Diferent E1-6</t>
  </si>
  <si>
    <t>1SDA058272R1</t>
  </si>
  <si>
    <t xml:space="preserve">BLOQUE A LLAVE ABIERTO N.20008 E1/6 new </t>
  </si>
  <si>
    <t>1SDA058273R1</t>
  </si>
  <si>
    <t xml:space="preserve">BLOQUE A LLAVE ABIERTO N.20007 E1/6 new </t>
  </si>
  <si>
    <t>1SDA058274R1</t>
  </si>
  <si>
    <t xml:space="preserve">BLOQUE A LLAVE ABIERTO N.20006 E1/6 new </t>
  </si>
  <si>
    <t>1SDA058277R1</t>
  </si>
  <si>
    <t>Bloqueo llav-cand in/test/W 4</t>
  </si>
  <si>
    <t>1SDA058278R1</t>
  </si>
  <si>
    <t>Bloqueo llav-cand in/test/W 4d</t>
  </si>
  <si>
    <t>1SDA058279R1</t>
  </si>
  <si>
    <t>BL.CAN/LLAVE 4mm INS/SEC.N.20008 E1/6new</t>
  </si>
  <si>
    <t>1SDA058280R1</t>
  </si>
  <si>
    <t>BL.CAN/LLAVE 4mm INS/SEC.N.20007 E1/6new</t>
  </si>
  <si>
    <t>1SDA058281R1</t>
  </si>
  <si>
    <t>BL.CAN/LLAVE 4mm INS/SEC.N.20006 E1/6new</t>
  </si>
  <si>
    <t>1SDA058282R1</t>
  </si>
  <si>
    <t>E2S 800 PR121/P-LI In=800A 3p F HR</t>
  </si>
  <si>
    <t>1SDA058283R1</t>
  </si>
  <si>
    <t xml:space="preserve">E2S 800 PR121/P-LSI In=800A 3p F HR </t>
  </si>
  <si>
    <t>1SDA058284R1</t>
  </si>
  <si>
    <t>E2S 800 PR121/P-LSIG In=800A 3p F HR</t>
  </si>
  <si>
    <t>1SDA058285R1</t>
  </si>
  <si>
    <t>E2S 800 PR122/P-LI In=800A 3p F HR</t>
  </si>
  <si>
    <t>1SDA058286R1</t>
  </si>
  <si>
    <t xml:space="preserve">E2S 800 PR122/P-LSI In=800A 3p F HR </t>
  </si>
  <si>
    <t>1SDA058287R1</t>
  </si>
  <si>
    <t>E2S 800 PR122/P-LSIG In=800A 3p F HR</t>
  </si>
  <si>
    <t>1SDA058289R1</t>
  </si>
  <si>
    <t>E2S 800 PR123/P-LSIG In=800A 3p F HR</t>
  </si>
  <si>
    <t>1SDA058290R1</t>
  </si>
  <si>
    <t>E2S 800 PR121/P-LI In=800A 4p F HR</t>
  </si>
  <si>
    <t>1SDA058291R1</t>
  </si>
  <si>
    <t xml:space="preserve">E2S 800 PR121/P-LSI In=800A 4p F HR </t>
  </si>
  <si>
    <t>1SDA058292R1</t>
  </si>
  <si>
    <t>E2S 800 PR121/P-LSIG In=800A 4p F HR</t>
  </si>
  <si>
    <t>1SDA058293R1</t>
  </si>
  <si>
    <t>E2S 800 PR122/P-LI In=800A 4p F HR</t>
  </si>
  <si>
    <t>1SDA058294R1</t>
  </si>
  <si>
    <t xml:space="preserve">E2S 800 PR122/P-LSI In=800A 4p F HR </t>
  </si>
  <si>
    <t>1SDA058295R1</t>
  </si>
  <si>
    <t>E2S 800 PR122/P-LSIG In=800A 4p F HR</t>
  </si>
  <si>
    <t>1SDA058297R1</t>
  </si>
  <si>
    <t>E2S 800 PR123/P-LSIG In=800A 4p F HR</t>
  </si>
  <si>
    <t>1SDA058298R1</t>
  </si>
  <si>
    <t>E2S 800 PR121/P-LI In=800A 3p W MP</t>
  </si>
  <si>
    <t>1SDA058299R1</t>
  </si>
  <si>
    <t xml:space="preserve">E2S 800 PR121/P-LSI In=800A 3p W MP </t>
  </si>
  <si>
    <t>1SDA058300R1</t>
  </si>
  <si>
    <t>E2S 800 PR121/P-LSIG In=800A 3p W MP</t>
  </si>
  <si>
    <t>1SDA058301R1</t>
  </si>
  <si>
    <t>E2S 800 PR122/P-LI In=800A 3p W MP</t>
  </si>
  <si>
    <t>1SDA058302R1</t>
  </si>
  <si>
    <t xml:space="preserve">E2S 800 PR122/P-LSI In=800A 3p W MP </t>
  </si>
  <si>
    <t>1SDA058303R1</t>
  </si>
  <si>
    <t>E2S 800 PR122/P-LSIG In=800A 3p W MP</t>
  </si>
  <si>
    <t>1SDA058305R1</t>
  </si>
  <si>
    <t>E2S 800 PR123/P-LSIG 3p W MP</t>
  </si>
  <si>
    <t>1SDA058306R1</t>
  </si>
  <si>
    <t>E2S 800 PR121/P-LI In=800A 4p W MP</t>
  </si>
  <si>
    <t>1SDA058307R1</t>
  </si>
  <si>
    <t xml:space="preserve">E2S 800 PR121/P-LSI In=800A 4p W MP </t>
  </si>
  <si>
    <t>1SDA058308R1</t>
  </si>
  <si>
    <t>E2S 800 PR121/P-LSIG In=800A 4p W MP</t>
  </si>
  <si>
    <t>1SDA058309R1</t>
  </si>
  <si>
    <t>E2S 800 PR122/P-LI In=800A 4p W MP</t>
  </si>
  <si>
    <t>1SDA058310R1</t>
  </si>
  <si>
    <t xml:space="preserve">E2S 800 PR122/P-LSI In=800A 4p W MP </t>
  </si>
  <si>
    <t>1SDA058311R1</t>
  </si>
  <si>
    <t>E2S 800 PR122/P-LSIG In=800A 4p W MP</t>
  </si>
  <si>
    <t>1SDA058313R1</t>
  </si>
  <si>
    <t>E2S 800 PR123/P-LSIG In=800A 4p W MP</t>
  </si>
  <si>
    <t>1SDA058316R1</t>
  </si>
  <si>
    <t xml:space="preserve">PROT. PRECINT. POR RELE' E1/6 PR121 new </t>
  </si>
  <si>
    <t>1SDA058317R1</t>
  </si>
  <si>
    <t>PROT.PREC.POR RELE' E1/6 PR122-123 new</t>
  </si>
  <si>
    <t>1SDA058318R1</t>
  </si>
  <si>
    <t>Tapa Gris frontal para E1-2,3p</t>
  </si>
  <si>
    <t>1SDA058319R1</t>
  </si>
  <si>
    <t>KIT ESC.FRO.MANDO+ESC.IZ/DE E1-E2 4p new</t>
  </si>
  <si>
    <t>1SDA058321R1</t>
  </si>
  <si>
    <t>Tapa Gris frontal para E3, 3p</t>
  </si>
  <si>
    <t>1SDA058322R1</t>
  </si>
  <si>
    <t xml:space="preserve">KIT ESC.FRO.MANDO+ESC.IZ/DE E3 4p new </t>
  </si>
  <si>
    <t>1SDA058323R1</t>
  </si>
  <si>
    <t xml:space="preserve">KIT ESC.FRO.MANDO+ESC.IZ/DE E4 3p new </t>
  </si>
  <si>
    <t>1SDA058326R1</t>
  </si>
  <si>
    <t xml:space="preserve">KIT ESC.FRO.MANDO+ESC.IZ/DE E4 4p new </t>
  </si>
  <si>
    <t>1SDA058327R1</t>
  </si>
  <si>
    <t>Tapa Gris frontal para E6, 3p</t>
  </si>
  <si>
    <t>1SDA058328R1</t>
  </si>
  <si>
    <t xml:space="preserve">KIT ESC.FRO.MANDO+ESC.IZ/DE E6 4p new </t>
  </si>
  <si>
    <t>1SDA058379R1</t>
  </si>
  <si>
    <t>RATING PLUG In=600A E1-E3UL</t>
  </si>
  <si>
    <t>1SDA058511R1</t>
  </si>
  <si>
    <t>T4N 250 UL/CSA PARTE INTERRUPTIVA 3p F F</t>
  </si>
  <si>
    <t>1SDA058512R1</t>
  </si>
  <si>
    <t>T4S 250 UL/CSA PARTE INTERRUPTIVA 3p F F</t>
  </si>
  <si>
    <t>1SDA058513R1</t>
  </si>
  <si>
    <t>T4H 250 UL/CSA PARTE INTERRUPTIVA 3p F F</t>
  </si>
  <si>
    <t>1SDA058514R1</t>
  </si>
  <si>
    <t>T4L 250 UL/CSA PARTE INTERRUPTIVA 3p F F</t>
  </si>
  <si>
    <t>1SDA058515R1</t>
  </si>
  <si>
    <t>T4V 250 UL/CSA PARTE INTERRUPTIVA 3p F F</t>
  </si>
  <si>
    <t>1SDA058516R1</t>
  </si>
  <si>
    <t>T5N 400 UL/CSA PARTE INTERRUPTIVA 3p F F</t>
  </si>
  <si>
    <t>1SDA058517R1</t>
  </si>
  <si>
    <t>T5S 400 UL/CSA PARTE INTERRUPTIVA 3p F F</t>
  </si>
  <si>
    <t>1SDA058518R1</t>
  </si>
  <si>
    <t>T5H 400 UL/CSA PARTE INTERRUPTIVA 3p F F</t>
  </si>
  <si>
    <t>1SDA058519R1</t>
  </si>
  <si>
    <t>T5L 400 UL/CSA PARTE INTERRUPTIVA 3p F F</t>
  </si>
  <si>
    <t>1SDA058520R1</t>
  </si>
  <si>
    <t>T5V 400 UL/CSA PARTE INTERRUPTIVA 3p F F</t>
  </si>
  <si>
    <t>1SDA058525R1</t>
  </si>
  <si>
    <t xml:space="preserve">T4H-D 250 MCS-UL/CSA Im=3000 3p F F     </t>
  </si>
  <si>
    <t>1SDA058527R1</t>
  </si>
  <si>
    <t xml:space="preserve">T5H-D 400 MCS-UL/CSA Im=5000 3p F F     </t>
  </si>
  <si>
    <t>1SDA058537R1</t>
  </si>
  <si>
    <t xml:space="preserve">KIT W FP 4p HR 4pcs E4/f &gt;FP VR </t>
  </si>
  <si>
    <t>1SDA058538R1</t>
  </si>
  <si>
    <t xml:space="preserve">KIT W FP 4p HR 4pcs E6/f &gt;FP VR </t>
  </si>
  <si>
    <t>1SDA058539R1</t>
  </si>
  <si>
    <t xml:space="preserve">KIT W FP 4p VR 4pcs E4/f &gt;FP HR </t>
  </si>
  <si>
    <t>1SDA058540R1</t>
  </si>
  <si>
    <t xml:space="preserve">KIT W FP 4p VR 4pcs E6/f &gt;FP HR </t>
  </si>
  <si>
    <t>1SDA058550R1</t>
  </si>
  <si>
    <t>E6H/E 40 VERS.SPEC.1150V AC new (EXTR)</t>
  </si>
  <si>
    <t>1SDA058551R1</t>
  </si>
  <si>
    <t>E6H/E 50 VERS.SPEC.1150V AC new (EXTR)</t>
  </si>
  <si>
    <t>1SDA058552R1</t>
  </si>
  <si>
    <t>E6H/E 63 VERS.SPEC.1150V AC new (EXTR)</t>
  </si>
  <si>
    <t>1SDA058585R1</t>
  </si>
  <si>
    <t xml:space="preserve">E1N 1250 PR122/P-LSIRc In=1250A 3p F HR </t>
  </si>
  <si>
    <t>1SDA058587R1</t>
  </si>
  <si>
    <t xml:space="preserve">E1N 1250 PR122/P-LSIRc In=1250A 4p F HR </t>
  </si>
  <si>
    <t>1SDA058589R1</t>
  </si>
  <si>
    <t xml:space="preserve">E1N 1250 PR122/P-LSIRc In=1250A 3p W MP </t>
  </si>
  <si>
    <t>1SDA058591R1</t>
  </si>
  <si>
    <t xml:space="preserve">E1N 1250 PR122/P-LSIRc In=1250A 4p W MP </t>
  </si>
  <si>
    <t>1SDA058681R1</t>
  </si>
  <si>
    <t xml:space="preserve">E2S 2000 PR122/P-LSIRc In=2000A 3p F HR </t>
  </si>
  <si>
    <t>1SDA058683R1</t>
  </si>
  <si>
    <t xml:space="preserve">E2S 2000 PR122/P-LSIRc In=2000A 4p F HR </t>
  </si>
  <si>
    <t>1SDA058685R1</t>
  </si>
  <si>
    <t xml:space="preserve">E2S 2000 PR122/P-LSIRc In=2000A 3p W MP </t>
  </si>
  <si>
    <t>1SDA058687R1</t>
  </si>
  <si>
    <t xml:space="preserve">E2S 2000 PR122/P-LSIRc In=2000A 4p W MP </t>
  </si>
  <si>
    <t>1SDA058729R1</t>
  </si>
  <si>
    <t xml:space="preserve">E3H 3200 PR122/P-LSIRc In=3200A 3p F HR </t>
  </si>
  <si>
    <t>1SDA058733R1</t>
  </si>
  <si>
    <t xml:space="preserve">E3H 3200 PR122/P-LSIRc In=3200A 3p W MP </t>
  </si>
  <si>
    <t>1SDA058857R1</t>
  </si>
  <si>
    <t>E1B/MS 1600 3p F HR new</t>
  </si>
  <si>
    <t>1SDA058858R1</t>
  </si>
  <si>
    <t>E1B/MS 1600 4p F HR new</t>
  </si>
  <si>
    <t>1SDA058859R1</t>
  </si>
  <si>
    <t>E1B/MS 1600 3p W MP new</t>
  </si>
  <si>
    <t>1SDA058860R1</t>
  </si>
  <si>
    <t>E1B/MS 1600 4p W MP new</t>
  </si>
  <si>
    <t>1SDA058861R1</t>
  </si>
  <si>
    <t>E1N/MS 1600 3p F HR new</t>
  </si>
  <si>
    <t>1SDA058862R1</t>
  </si>
  <si>
    <t>E1N/MS 1600 4p F HR new</t>
  </si>
  <si>
    <t>1SDA058863R1</t>
  </si>
  <si>
    <t>E1N/MS 1600 3p W MP new</t>
  </si>
  <si>
    <t>1SDA058864R1</t>
  </si>
  <si>
    <t>E1N/MS 1600 4p W MP new</t>
  </si>
  <si>
    <t>1SDA058865R1</t>
  </si>
  <si>
    <t>E2S/MS 1250 3p F HR new</t>
  </si>
  <si>
    <t>1SDA058866R1</t>
  </si>
  <si>
    <t>E2S/MS 1250 4p F HR new</t>
  </si>
  <si>
    <t>1SDA058867R1</t>
  </si>
  <si>
    <t>E2S/MS 1250 3p W MP new</t>
  </si>
  <si>
    <t>1SDA058868R1</t>
  </si>
  <si>
    <t>E2S/MS 1250 4p W MP new</t>
  </si>
  <si>
    <t>1SDA058869R1</t>
  </si>
  <si>
    <t>E2S/MS 1600 3p F HR new</t>
  </si>
  <si>
    <t>1SDA058870R1</t>
  </si>
  <si>
    <t>E2S/MS 1600 4p F HR new</t>
  </si>
  <si>
    <t>1SDA058871R1</t>
  </si>
  <si>
    <t>E2S/MS 1600 3p W MP new</t>
  </si>
  <si>
    <t>1SDA058872R1</t>
  </si>
  <si>
    <t>E2S/MS 1600 4p W MP new</t>
  </si>
  <si>
    <t>1SDA058873R1</t>
  </si>
  <si>
    <t>E2S/MS 2000 3p F HR new</t>
  </si>
  <si>
    <t>1SDA058874R1</t>
  </si>
  <si>
    <t>E2S/MS 2000 4p F HR new</t>
  </si>
  <si>
    <t>1SDA058875R1</t>
  </si>
  <si>
    <t>E2S/MS 2000 3p W MP new</t>
  </si>
  <si>
    <t>1SDA058876R1</t>
  </si>
  <si>
    <t>E2S/MS 2000 4p W MP new</t>
  </si>
  <si>
    <t>1SDA058877R1</t>
  </si>
  <si>
    <t xml:space="preserve">E3V/MS 800 3p F HR new </t>
  </si>
  <si>
    <t>1SDA058878R1</t>
  </si>
  <si>
    <t xml:space="preserve">E3V/MS 800 4p F HR new </t>
  </si>
  <si>
    <t>1SDA058879R1</t>
  </si>
  <si>
    <t xml:space="preserve">E3V/MS 800 3p W MP new </t>
  </si>
  <si>
    <t>1SDA058880R1</t>
  </si>
  <si>
    <t xml:space="preserve">E3V/MS 800 4p W MP new </t>
  </si>
  <si>
    <t>1SDA058881R1</t>
  </si>
  <si>
    <t>E3V/MS 1250 3p F HR new</t>
  </si>
  <si>
    <t>1SDA058882R1</t>
  </si>
  <si>
    <t>E3V/MS 1250 4p F HR new</t>
  </si>
  <si>
    <t>1SDA058883R1</t>
  </si>
  <si>
    <t>E3V/MS 1250 3p W MP new</t>
  </si>
  <si>
    <t>1SDA058884R1</t>
  </si>
  <si>
    <t>E3V/MS 1250 4p W MP new</t>
  </si>
  <si>
    <t>1SDA058885R1</t>
  </si>
  <si>
    <t>E3V/MS 1600 3p F HR new</t>
  </si>
  <si>
    <t>1SDA058886R1</t>
  </si>
  <si>
    <t>E3V/MS 1600 4p F HR new</t>
  </si>
  <si>
    <t>1SDA058887R1</t>
  </si>
  <si>
    <t>E3V/MS 1600 3p W MP new</t>
  </si>
  <si>
    <t>1SDA058888R1</t>
  </si>
  <si>
    <t>E3V/MS 1600 4p W MP new</t>
  </si>
  <si>
    <t>1SDA058889R1</t>
  </si>
  <si>
    <t>E3V/MS 2000 3p F HR new</t>
  </si>
  <si>
    <t>1SDA058890R1</t>
  </si>
  <si>
    <t>E3V/MS 2000 4p F HR new</t>
  </si>
  <si>
    <t>1SDA058891R1</t>
  </si>
  <si>
    <t>E3V/MS 2000 3p W MP new</t>
  </si>
  <si>
    <t>1SDA058892R1</t>
  </si>
  <si>
    <t>E3V/MS 2000 4p W MP new</t>
  </si>
  <si>
    <t>1SDA058893R1</t>
  </si>
  <si>
    <t>E3V/MS 2500 3p F HR new</t>
  </si>
  <si>
    <t>1SDA058894R1</t>
  </si>
  <si>
    <t>E3V/MS 2500 4p F HR new</t>
  </si>
  <si>
    <t>1SDA058895R1</t>
  </si>
  <si>
    <t>E3V/MS 2500 3p W MP new</t>
  </si>
  <si>
    <t>1SDA058896R1</t>
  </si>
  <si>
    <t>E3V/MS 2500 4p W MP new</t>
  </si>
  <si>
    <t>1SDA058897R1</t>
  </si>
  <si>
    <t>E3V/MS 3200 3p F HR new</t>
  </si>
  <si>
    <t>1SDA058898R1</t>
  </si>
  <si>
    <t>E3V/MS 3200 4p F HR new</t>
  </si>
  <si>
    <t>1SDA058899R1</t>
  </si>
  <si>
    <t>E3V/MS 3200 3p W MP new</t>
  </si>
  <si>
    <t>1SDA058900R1</t>
  </si>
  <si>
    <t>E3V/MS 3200 4p W MP new</t>
  </si>
  <si>
    <t>1SDA058903R1</t>
  </si>
  <si>
    <t>E4H/f/MS 4000 4p F HR new</t>
  </si>
  <si>
    <t>1SDA058904R1</t>
  </si>
  <si>
    <t>E4H/f/MS 4000 4p W MP new</t>
  </si>
  <si>
    <t>1SDA058911R1</t>
  </si>
  <si>
    <t>E4H/E/f/MS 3200 4p F HR 1000V DC new</t>
  </si>
  <si>
    <t>1SDA058912R1</t>
  </si>
  <si>
    <t>E4H/E/f/MS 3200 4p W MP 1000V DC new</t>
  </si>
  <si>
    <t>1SDA058913R1</t>
  </si>
  <si>
    <t>E4H/E/f/MS 4000 4p F HR 1000V DC new</t>
  </si>
  <si>
    <t>1SDA058914R1</t>
  </si>
  <si>
    <t>E4H/E/f/MS 4000 4p W MP 1000V DC new</t>
  </si>
  <si>
    <t>1SDA058915R1</t>
  </si>
  <si>
    <t xml:space="preserve">E6H/E/MS 4000 3p F HR 750V DC new </t>
  </si>
  <si>
    <t>1SDA058916R1</t>
  </si>
  <si>
    <t xml:space="preserve">E6H/E/MS 4000 3p W MP 750V DC new </t>
  </si>
  <si>
    <t>1SDA058917R1</t>
  </si>
  <si>
    <t xml:space="preserve">E6H/E/MS 5000 3p F HR 750V DC new </t>
  </si>
  <si>
    <t>1SDA058918R1</t>
  </si>
  <si>
    <t xml:space="preserve">E6H/E/MS 5000 3p W MP 750V DC new </t>
  </si>
  <si>
    <t>1SDA058919R1</t>
  </si>
  <si>
    <t xml:space="preserve">E6H/E/MS 6300 3p F HR 750V DC new </t>
  </si>
  <si>
    <t>1SDA058920R1</t>
  </si>
  <si>
    <t xml:space="preserve">E6H/E/MS 6300 3p W MP 750V DC new </t>
  </si>
  <si>
    <t>1SDA058921R1</t>
  </si>
  <si>
    <t>E6H/E/f/MS 4000 4p F HR 1000V DC new</t>
  </si>
  <si>
    <t>1SDA058922R1</t>
  </si>
  <si>
    <t>E6H/E/f/MS 4000 4p W MP 1000V DC new</t>
  </si>
  <si>
    <t>1SDA058923R1</t>
  </si>
  <si>
    <t>E6H/E/f/MS 5000 4p F HR 1000V DC new</t>
  </si>
  <si>
    <t>1SDA058924R1</t>
  </si>
  <si>
    <t>E6H/E/f/MS 5000 4p W MP 1000V DC new</t>
  </si>
  <si>
    <t>1SDA058925R1</t>
  </si>
  <si>
    <t>E6H/E/f/MS 6300 4p F HR 1000V DC new</t>
  </si>
  <si>
    <t>1SDA058926R1</t>
  </si>
  <si>
    <t>E6H/E/f/MS 6300 4p W MP 1000V DC new</t>
  </si>
  <si>
    <t>1SDA058931R1</t>
  </si>
  <si>
    <t>E1B/MS  800 3p Fijo HR new</t>
  </si>
  <si>
    <t>1SDA058932R1</t>
  </si>
  <si>
    <t xml:space="preserve">E1B/MS8004p F HR new </t>
  </si>
  <si>
    <t>1SDA058933R1</t>
  </si>
  <si>
    <t xml:space="preserve">E1N/MS8003p F HR new </t>
  </si>
  <si>
    <t>1SDA058934R1</t>
  </si>
  <si>
    <t xml:space="preserve">E1N/MS8004p F HR new </t>
  </si>
  <si>
    <t>1SDA058935R1</t>
  </si>
  <si>
    <t xml:space="preserve">E1B/MS 12503p F HR new </t>
  </si>
  <si>
    <t>1SDA058936R1</t>
  </si>
  <si>
    <t xml:space="preserve">E1B/MS 12504p F HR new </t>
  </si>
  <si>
    <t>1SDA058937R1</t>
  </si>
  <si>
    <t xml:space="preserve">E1N/MS 12503p F HR new </t>
  </si>
  <si>
    <t>1SDA058938R1</t>
  </si>
  <si>
    <t xml:space="preserve">E1N/MS 12504p F HR new </t>
  </si>
  <si>
    <t>1SDA058939R1</t>
  </si>
  <si>
    <t xml:space="preserve">E1B/MS8003p W MP new </t>
  </si>
  <si>
    <t>1SDA058940R1</t>
  </si>
  <si>
    <t xml:space="preserve">E1B/MS8004p W MP new </t>
  </si>
  <si>
    <t>1SDA058941R1</t>
  </si>
  <si>
    <t xml:space="preserve">E1N/MS8003p W MP new </t>
  </si>
  <si>
    <t>1SDA058942R1</t>
  </si>
  <si>
    <t xml:space="preserve">E1N/MS8004p W MP new </t>
  </si>
  <si>
    <t>1SDA058943R1</t>
  </si>
  <si>
    <t xml:space="preserve">E1B/MS 12503p W MP new </t>
  </si>
  <si>
    <t>1SDA058944R1</t>
  </si>
  <si>
    <t xml:space="preserve">E1B/MS 12504p W MP new </t>
  </si>
  <si>
    <t>1SDA058945R1</t>
  </si>
  <si>
    <t xml:space="preserve">E1N/MS 12503p W MP new </t>
  </si>
  <si>
    <t>1SDA058946R1</t>
  </si>
  <si>
    <t xml:space="preserve">E1N/MS 12504p W MP new </t>
  </si>
  <si>
    <t>1SDA058947R1</t>
  </si>
  <si>
    <t>E2N/MS 1250 3p Fijo HR new</t>
  </si>
  <si>
    <t>1SDA058948R1</t>
  </si>
  <si>
    <t xml:space="preserve">E2N/MS 12504p F HR new </t>
  </si>
  <si>
    <t>1SDA058949R1</t>
  </si>
  <si>
    <t xml:space="preserve">E2B/MS 16003p F HR new </t>
  </si>
  <si>
    <t>1SDA058950R1</t>
  </si>
  <si>
    <t xml:space="preserve">E2B/MS 16004p F HR new </t>
  </si>
  <si>
    <t>1SDA058951R1</t>
  </si>
  <si>
    <t xml:space="preserve">E2N/MS 16003p F HR new </t>
  </si>
  <si>
    <t>1SDA058952R1</t>
  </si>
  <si>
    <t xml:space="preserve">E2N/MS 16004p F HR new </t>
  </si>
  <si>
    <t>1SDA058953R1</t>
  </si>
  <si>
    <t xml:space="preserve">E2B/MS 20003p F HR new </t>
  </si>
  <si>
    <t>1SDA058954R1</t>
  </si>
  <si>
    <t>E2B/MS 2000 4p Fijo HR new</t>
  </si>
  <si>
    <t>1SDA058955R1</t>
  </si>
  <si>
    <t>E2N/MS 2000 3p Fijo HR new</t>
  </si>
  <si>
    <t>1SDA058956R1</t>
  </si>
  <si>
    <t xml:space="preserve">E2N/MS 20004p F HR new </t>
  </si>
  <si>
    <t>1SDA058957R1</t>
  </si>
  <si>
    <t xml:space="preserve">E2N/MS 12503p W MP new </t>
  </si>
  <si>
    <t>1SDA058958R1</t>
  </si>
  <si>
    <t xml:space="preserve">E2N/MS 12504p W MP new </t>
  </si>
  <si>
    <t>1SDA058959R1</t>
  </si>
  <si>
    <t xml:space="preserve">E2B/MS 16003p W MP new </t>
  </si>
  <si>
    <t>1SDA058960R1</t>
  </si>
  <si>
    <t xml:space="preserve">E2B/MS 16004p W MP new </t>
  </si>
  <si>
    <t>1SDA058961R1</t>
  </si>
  <si>
    <t xml:space="preserve">E2N/MS 16003p W MP new </t>
  </si>
  <si>
    <t>1SDA058962R1</t>
  </si>
  <si>
    <t xml:space="preserve">E2N/MS 16004p W MP new </t>
  </si>
  <si>
    <t>1SDA058963R1</t>
  </si>
  <si>
    <t xml:space="preserve">E2B/MS 20003p W MP new </t>
  </si>
  <si>
    <t>1SDA058964R1</t>
  </si>
  <si>
    <t xml:space="preserve">E2B/MS 20004p W MP new </t>
  </si>
  <si>
    <t>1SDA058965R1</t>
  </si>
  <si>
    <t>E2N/MS 2000 3p W MP new</t>
  </si>
  <si>
    <t>1SDA058966R1</t>
  </si>
  <si>
    <t xml:space="preserve">E2N/MS 20004p W MP new </t>
  </si>
  <si>
    <t>1SDA058967R1</t>
  </si>
  <si>
    <t xml:space="preserve">E3S/MS 12503p F HR new </t>
  </si>
  <si>
    <t>1SDA058968R1</t>
  </si>
  <si>
    <t xml:space="preserve">E3S/MS 12504p F HR new </t>
  </si>
  <si>
    <t>1SDA058969R1</t>
  </si>
  <si>
    <t xml:space="preserve">E3S/MS 16003p F HR new </t>
  </si>
  <si>
    <t>1SDA058970R1</t>
  </si>
  <si>
    <t xml:space="preserve">E3S/MS 16004p F HR new </t>
  </si>
  <si>
    <t>1SDA058971R1</t>
  </si>
  <si>
    <t xml:space="preserve">E3S/MS 20003p F HR new </t>
  </si>
  <si>
    <t>1SDA058972R1</t>
  </si>
  <si>
    <t xml:space="preserve">E3S/MS 20004p F HR new </t>
  </si>
  <si>
    <t>1SDA058973R1</t>
  </si>
  <si>
    <t>E3N/MS 2500 3p Fijo HR new</t>
  </si>
  <si>
    <t>1SDA058974R1</t>
  </si>
  <si>
    <t xml:space="preserve">E3N/MS 25004p F HR new </t>
  </si>
  <si>
    <t>1SDA058975R1</t>
  </si>
  <si>
    <t xml:space="preserve">E3S/MS 25003p F HR new </t>
  </si>
  <si>
    <t>1SDA058976R1</t>
  </si>
  <si>
    <t xml:space="preserve">E3S/MS 25004p F HR new </t>
  </si>
  <si>
    <t>1SDA058977R1</t>
  </si>
  <si>
    <t xml:space="preserve">E3N/MS 32003p F HR new </t>
  </si>
  <si>
    <t>1SDA058978R1</t>
  </si>
  <si>
    <t xml:space="preserve">E3N/MS 32004p F HR new </t>
  </si>
  <si>
    <t>1SDA058979R1</t>
  </si>
  <si>
    <t xml:space="preserve">E3S/MS 32003p F HR new </t>
  </si>
  <si>
    <t>1SDA058980R1</t>
  </si>
  <si>
    <t xml:space="preserve">E3S/MS 32004p F HR new </t>
  </si>
  <si>
    <t>1SDA058981R1</t>
  </si>
  <si>
    <t xml:space="preserve">E3S/MS 12503p W MP new </t>
  </si>
  <si>
    <t>1SDA058982R1</t>
  </si>
  <si>
    <t xml:space="preserve">E3S/MS 12504p W MP new </t>
  </si>
  <si>
    <t>1SDA058983R1</t>
  </si>
  <si>
    <t xml:space="preserve">E3S/MS 16003p W MP new </t>
  </si>
  <si>
    <t>1SDA058984R1</t>
  </si>
  <si>
    <t xml:space="preserve">E3S/MS 16004p W MP new </t>
  </si>
  <si>
    <t>1SDA058985R1</t>
  </si>
  <si>
    <t xml:space="preserve">E3S/MS 20003p W MP new </t>
  </si>
  <si>
    <t>1SDA058986R1</t>
  </si>
  <si>
    <t xml:space="preserve">E3S/MS 20004p W MP new </t>
  </si>
  <si>
    <t>1SDA058987R1</t>
  </si>
  <si>
    <t>E3N/MS 2500 3p W MP new</t>
  </si>
  <si>
    <t>1SDA058988R1</t>
  </si>
  <si>
    <t xml:space="preserve">E3N/MS 25004p W MP new </t>
  </si>
  <si>
    <t>1SDA058989R1</t>
  </si>
  <si>
    <t>E3S/MS 2500 3p W MP new</t>
  </si>
  <si>
    <t>1SDA058990R1</t>
  </si>
  <si>
    <t xml:space="preserve">E3S/MS 25004p W MP new </t>
  </si>
  <si>
    <t>1SDA058991R1</t>
  </si>
  <si>
    <t xml:space="preserve">E3N/MS 32003p W MP new </t>
  </si>
  <si>
    <t>1SDA058992R1</t>
  </si>
  <si>
    <t xml:space="preserve">E3N/MS 32004p W MP new </t>
  </si>
  <si>
    <t>1SDA058993R1</t>
  </si>
  <si>
    <t xml:space="preserve">E3S/MS 32003p W MP new </t>
  </si>
  <si>
    <t>1SDA058994R1</t>
  </si>
  <si>
    <t xml:space="preserve">E3S/MS 32004p W MP new </t>
  </si>
  <si>
    <t>1SDA058997R1</t>
  </si>
  <si>
    <t>E4S/MS 4000 3p Fijo HR new</t>
  </si>
  <si>
    <t>1SDA058998R1</t>
  </si>
  <si>
    <t xml:space="preserve">E4S/MS 40004p F HR new </t>
  </si>
  <si>
    <t>1SDA058999R1</t>
  </si>
  <si>
    <t xml:space="preserve">E4H/MS 40003p F HR new </t>
  </si>
  <si>
    <t>1SDA059000R1</t>
  </si>
  <si>
    <t xml:space="preserve">E4H/MS 40004p F HR new </t>
  </si>
  <si>
    <t>1SDA059003R1</t>
  </si>
  <si>
    <t xml:space="preserve">E4S/MS 40003p W MP new </t>
  </si>
  <si>
    <t>1SDA059004R1</t>
  </si>
  <si>
    <t xml:space="preserve">E4S/MS 40004p W MP new </t>
  </si>
  <si>
    <t>1SDA059005R1</t>
  </si>
  <si>
    <t xml:space="preserve">E4H/MS 40003p W MP new </t>
  </si>
  <si>
    <t>1SDA059006R1</t>
  </si>
  <si>
    <t xml:space="preserve">E4H/MS 40004p W MP new </t>
  </si>
  <si>
    <t>1SDA059007R1</t>
  </si>
  <si>
    <t xml:space="preserve">E6H/MS 50003p F HR new </t>
  </si>
  <si>
    <t>1SDA059008R1</t>
  </si>
  <si>
    <t xml:space="preserve">E6H/MS 50004p F HR new </t>
  </si>
  <si>
    <t>1SDA059009R1</t>
  </si>
  <si>
    <t xml:space="preserve">E6H/MS 63003p F HR new </t>
  </si>
  <si>
    <t>1SDA059010R1</t>
  </si>
  <si>
    <t xml:space="preserve">E6H/MS 63004p F HR new </t>
  </si>
  <si>
    <t>1SDA059011R1</t>
  </si>
  <si>
    <t xml:space="preserve">E6H/MS 50003p W MP new </t>
  </si>
  <si>
    <t>1SDA059012R1</t>
  </si>
  <si>
    <t xml:space="preserve">E6H/MS 50004p W MP new </t>
  </si>
  <si>
    <t>1SDA059013R1</t>
  </si>
  <si>
    <t xml:space="preserve">E6H/MS 63003p W MP new </t>
  </si>
  <si>
    <t>1SDA059014R1</t>
  </si>
  <si>
    <t xml:space="preserve">E6H/MS 63004p W MP new </t>
  </si>
  <si>
    <t>1SDA059015R1</t>
  </si>
  <si>
    <t>E4S/f/MS 4000 4p F HR new</t>
  </si>
  <si>
    <t>1SDA059016R1</t>
  </si>
  <si>
    <t>E4S/f/MS 4000 4p W MP new</t>
  </si>
  <si>
    <t>1SDA059017R1</t>
  </si>
  <si>
    <t>E6H/f/MS 5000 4p F HR new</t>
  </si>
  <si>
    <t>1SDA059018R1</t>
  </si>
  <si>
    <t>E6H/f/MS 6300 4p F HR new</t>
  </si>
  <si>
    <t>1SDA059019R1</t>
  </si>
  <si>
    <t>E6H/f/MS 5000 4p W MP new</t>
  </si>
  <si>
    <t>1SDA059020R1</t>
  </si>
  <si>
    <t>E6H/f/MS 6300 4p W MP new</t>
  </si>
  <si>
    <t>1SDA059021R1</t>
  </si>
  <si>
    <t>E3H/E MS 1250 3p 1150V AC F HR new</t>
  </si>
  <si>
    <t>1SDA059022R1</t>
  </si>
  <si>
    <t>E3H/E MS 1250 4p 1150V AC F HR new</t>
  </si>
  <si>
    <t>1SDA059023R1</t>
  </si>
  <si>
    <t>E3H/E MS 1600 3p 1150V AC F HR new</t>
  </si>
  <si>
    <t>1SDA059024R1</t>
  </si>
  <si>
    <t>E3H/E MS 1600 4p 1150V AC F HR new</t>
  </si>
  <si>
    <t>1SDA059025R1</t>
  </si>
  <si>
    <t>E3H/E MS 2000 3p 1150V AC F HR new</t>
  </si>
  <si>
    <t>1SDA059026R1</t>
  </si>
  <si>
    <t>E3H/E MS 2500 3p 1150V AC F HR new</t>
  </si>
  <si>
    <t>1SDA059027R1</t>
  </si>
  <si>
    <t>E3H/E MS 2000 4p 1150V AC F HR new</t>
  </si>
  <si>
    <t>1SDA059028R1</t>
  </si>
  <si>
    <t>E3H/E MS 2500 4p 1150V AC F HR new</t>
  </si>
  <si>
    <t>1SDA059029R1</t>
  </si>
  <si>
    <t>E3H/E MS 3200 3p 1150V AC F HR new</t>
  </si>
  <si>
    <t>1SDA059030R1</t>
  </si>
  <si>
    <t>E3H/E MS 3200 4p 1150V AC F HR new</t>
  </si>
  <si>
    <t>1SDA059031R1</t>
  </si>
  <si>
    <t xml:space="preserve">E3H/E MS 1250 3p 1150V ACW MP new </t>
  </si>
  <si>
    <t>1SDA059032R1</t>
  </si>
  <si>
    <t xml:space="preserve">E3H/E MS 1250 4p 1150V ACW MP new </t>
  </si>
  <si>
    <t>1SDA059033R1</t>
  </si>
  <si>
    <t xml:space="preserve">E3H/E MS 1600 3p 1150V ACW MP new </t>
  </si>
  <si>
    <t>1SDA059034R1</t>
  </si>
  <si>
    <t xml:space="preserve">E3H/E MS 1600 4p 1150V ACW MP new </t>
  </si>
  <si>
    <t>1SDA059035R1</t>
  </si>
  <si>
    <t xml:space="preserve">E3H/E MS 2000 3p 1150V ACW MP new </t>
  </si>
  <si>
    <t>1SDA059036R1</t>
  </si>
  <si>
    <t xml:space="preserve">E3H/E MS 2000 4p 1150V ACW MP new </t>
  </si>
  <si>
    <t>1SDA059037R1</t>
  </si>
  <si>
    <t xml:space="preserve">E3H/E MS 2500 3p 1150V ACW MP new </t>
  </si>
  <si>
    <t>1SDA059038R1</t>
  </si>
  <si>
    <t xml:space="preserve">E3H/E MS 2500 4p 1150V ACW MP new </t>
  </si>
  <si>
    <t>1SDA059039R1</t>
  </si>
  <si>
    <t xml:space="preserve">E3H/E MS 3200 3p 1150V ACW MP new </t>
  </si>
  <si>
    <t>1SDA059040R1</t>
  </si>
  <si>
    <t xml:space="preserve">E3H/E MS 3200 4p 1150V ACW MP new </t>
  </si>
  <si>
    <t>1SDA059041R1</t>
  </si>
  <si>
    <t xml:space="preserve">E1B/E MS800 3p 750V DC F HR new </t>
  </si>
  <si>
    <t>1SDA059042R1</t>
  </si>
  <si>
    <t>E1B/E MS800 4p 1000V DC F HR new</t>
  </si>
  <si>
    <t>1SDA059043R1</t>
  </si>
  <si>
    <t xml:space="preserve">E1B/E MS 1250 3p 750V DC F HR new </t>
  </si>
  <si>
    <t>1SDA059044R1</t>
  </si>
  <si>
    <t>E1B/E MS 1250 4p 1000V DC F HR new</t>
  </si>
  <si>
    <t>1SDA059045R1</t>
  </si>
  <si>
    <t>E1B/E MS800 3p 750V DCW MP new</t>
  </si>
  <si>
    <t>1SDA059046R1</t>
  </si>
  <si>
    <t xml:space="preserve">E1B/E MS800 4p 1000V DCW MP new </t>
  </si>
  <si>
    <t>1SDA059047R1</t>
  </si>
  <si>
    <t>E1B/E MS 1250 3p 750V DCW MP new</t>
  </si>
  <si>
    <t>1SDA059048R1</t>
  </si>
  <si>
    <t xml:space="preserve">E1B/E MS 1250 4p 1000V DCW MP new </t>
  </si>
  <si>
    <t>1SDA059049R1</t>
  </si>
  <si>
    <t xml:space="preserve">E2N/E MS 1250 3p 750V DC F HR new </t>
  </si>
  <si>
    <t>1SDA059050R1</t>
  </si>
  <si>
    <t>E2N/E MS 1250 4p 1000V DC F HR new</t>
  </si>
  <si>
    <t>1SDA059051R1</t>
  </si>
  <si>
    <t xml:space="preserve">E2N/E MS 1600 3p 750V DC F HR new </t>
  </si>
  <si>
    <t>1SDA059052R1</t>
  </si>
  <si>
    <t>E2N/E MS 1600 4p 1000V DC F HR new</t>
  </si>
  <si>
    <t>1SDA059053R1</t>
  </si>
  <si>
    <t xml:space="preserve">E2N/E MS 2000 3p 750V DC F HR new </t>
  </si>
  <si>
    <t>1SDA059054R1</t>
  </si>
  <si>
    <t>E2N/E MS 2000 4p 1000V DC F HR new</t>
  </si>
  <si>
    <t>1SDA059055R1</t>
  </si>
  <si>
    <t>E2N/E MS 1250 3p 750V DCW MP new</t>
  </si>
  <si>
    <t>1SDA059056R1</t>
  </si>
  <si>
    <t xml:space="preserve">E2N/E MS 1250 4p 1000V DCW MP new </t>
  </si>
  <si>
    <t>1SDA059057R1</t>
  </si>
  <si>
    <t>E2N/E MS 1600 3p 750V DCW MP new</t>
  </si>
  <si>
    <t>1SDA059058R1</t>
  </si>
  <si>
    <t xml:space="preserve">E2N/E MS 1600 4p 1000V DCW MP new </t>
  </si>
  <si>
    <t>1SDA059059R1</t>
  </si>
  <si>
    <t>E2N/E MS 2000 3p 750V DCW MP new</t>
  </si>
  <si>
    <t>1SDA059060R1</t>
  </si>
  <si>
    <t xml:space="preserve">E2N/E MS 2000 4p 1000V DCW MP new </t>
  </si>
  <si>
    <t>1SDA059061R1</t>
  </si>
  <si>
    <t xml:space="preserve">E3H/E MS 1250 3p 750V DC F HR new </t>
  </si>
  <si>
    <t>1SDA059062R1</t>
  </si>
  <si>
    <t>E3H/E MS 1250 4p 1000V DC F HR new</t>
  </si>
  <si>
    <t>1SDA059063R1</t>
  </si>
  <si>
    <t xml:space="preserve">E3H/E MS 1600 3p 750V DC F HR new </t>
  </si>
  <si>
    <t>1SDA059064R1</t>
  </si>
  <si>
    <t>E3H/E MS 1600 4p 1000V DC F HR new</t>
  </si>
  <si>
    <t>1SDA059065R1</t>
  </si>
  <si>
    <t xml:space="preserve">E3H/E MS 2000 3p 750V DC F HR new </t>
  </si>
  <si>
    <t>1SDA059066R1</t>
  </si>
  <si>
    <t>E3H/E MS 2000 4p 1000V DC F HR new</t>
  </si>
  <si>
    <t>1SDA059067R1</t>
  </si>
  <si>
    <t xml:space="preserve">E3H/E MS 2500 3p 750V DC F HR new </t>
  </si>
  <si>
    <t>1SDA059068R1</t>
  </si>
  <si>
    <t>E3H/E MS 2500 4p 1000V DC F HR new</t>
  </si>
  <si>
    <t>1SDA059069R1</t>
  </si>
  <si>
    <t xml:space="preserve">E3H/E MS 3200 3p 750V DC F HR new </t>
  </si>
  <si>
    <t>1SDA059070R1</t>
  </si>
  <si>
    <t>E3H/E MS 3200 4p 1000V DC F HR new</t>
  </si>
  <si>
    <t>1SDA059071R1</t>
  </si>
  <si>
    <t>E3H/E MS 1250 3p 750V DCW MP new</t>
  </si>
  <si>
    <t>1SDA059072R1</t>
  </si>
  <si>
    <t xml:space="preserve">E3H/E MS 1250 4p 1000V DCW MP new </t>
  </si>
  <si>
    <t>1SDA059073R1</t>
  </si>
  <si>
    <t>E3H/E MS 1600 3p 750V DCW MP new</t>
  </si>
  <si>
    <t>1SDA059074R1</t>
  </si>
  <si>
    <t xml:space="preserve">E3H/E MS 1600 4p 1000V DCW MP new </t>
  </si>
  <si>
    <t>1SDA059075R1</t>
  </si>
  <si>
    <t>E3H/E MS 2000 3p 750V DCW MP new</t>
  </si>
  <si>
    <t>1SDA059076R1</t>
  </si>
  <si>
    <t xml:space="preserve">E3H/E MS 2000 4p 1000V DCW MP new </t>
  </si>
  <si>
    <t>1SDA059077R1</t>
  </si>
  <si>
    <t>E3H/E MS 2500 3p 750V DCW MP new</t>
  </si>
  <si>
    <t>1SDA059078R1</t>
  </si>
  <si>
    <t xml:space="preserve">E3H/E MS 2500 4p 1000V DCW MP new </t>
  </si>
  <si>
    <t>1SDA059079R1</t>
  </si>
  <si>
    <t>E3H/E MS 3200 3p 750V DCW MP new</t>
  </si>
  <si>
    <t>1SDA059080R1</t>
  </si>
  <si>
    <t xml:space="preserve">E3H/E MS 3200 4p 1000V DCW MP new </t>
  </si>
  <si>
    <t>1SDA059081R1</t>
  </si>
  <si>
    <t xml:space="preserve">E4H/E MS 3200 3p 750V DC F HR new </t>
  </si>
  <si>
    <t>1SDA059082R1</t>
  </si>
  <si>
    <t xml:space="preserve">E4H/E MS 4000 3p 750V DC F HR new </t>
  </si>
  <si>
    <t>1SDA059083R1</t>
  </si>
  <si>
    <t>E4H/E MS 3200 3p 750V DCW MP new</t>
  </si>
  <si>
    <t>1SDA059084R1</t>
  </si>
  <si>
    <t>E4H/E MS 4000 3p 750V DCW MP new</t>
  </si>
  <si>
    <t>1SDA059085R1</t>
  </si>
  <si>
    <t>E1/CS 12503p W MP new</t>
  </si>
  <si>
    <t>1SDA059086R1</t>
  </si>
  <si>
    <t>E1/CS 12504p W MP new</t>
  </si>
  <si>
    <t>1SDA059087R1</t>
  </si>
  <si>
    <t>E2/CS 20003p W MP new</t>
  </si>
  <si>
    <t>1SDA059088R1</t>
  </si>
  <si>
    <t>E2/CS 20004p W MP new</t>
  </si>
  <si>
    <t>1SDA059089R1</t>
  </si>
  <si>
    <t>E3/CS 32003p W MP new</t>
  </si>
  <si>
    <t>1SDA059090R1</t>
  </si>
  <si>
    <t>E3/CS 32004p W MP new</t>
  </si>
  <si>
    <t>1SDA059091R1</t>
  </si>
  <si>
    <t>E4/CS 40003p W MP new</t>
  </si>
  <si>
    <t>1SDA059092R1</t>
  </si>
  <si>
    <t>E4/CS 40004p W MP new</t>
  </si>
  <si>
    <t>1SDA059093R1</t>
  </si>
  <si>
    <t>E6/CS 63003p W MP new</t>
  </si>
  <si>
    <t>1SDA059094R1</t>
  </si>
  <si>
    <t>E6/CS 63004p W MP new</t>
  </si>
  <si>
    <t>1SDA059095R1</t>
  </si>
  <si>
    <t>E1MTP Earth.Sw.-Up.Term.1250 3p W MP new</t>
  </si>
  <si>
    <t>1SDA059096R1</t>
  </si>
  <si>
    <t>E1MTP Earth.Sw.-LowTerm.1250 3p W MP new</t>
  </si>
  <si>
    <t>1SDA059097R1</t>
  </si>
  <si>
    <t>E1MTP Earth.Sw.-Up.Term.1250 4p W MP new</t>
  </si>
  <si>
    <t>1SDA059098R1</t>
  </si>
  <si>
    <t>E1MTP Earth.Sw.-LowTerm.1250 4p W MP new</t>
  </si>
  <si>
    <t>1SDA059099R1</t>
  </si>
  <si>
    <t>E2MTP Earth.Sw.-Up.Term.2000 3p W MP new</t>
  </si>
  <si>
    <t>1SDA059100R1</t>
  </si>
  <si>
    <t>E2MTP Earth.Sw.-LowTerm.2000 3p W MP new</t>
  </si>
  <si>
    <t>1SDA059101R1</t>
  </si>
  <si>
    <t>E2MTP Earth.Sw.-Up.Term.2000 4p W MP new</t>
  </si>
  <si>
    <t>1SDA059102R1</t>
  </si>
  <si>
    <t>E2MTP Earth.Sw.-LowTerm.2000 4p W MP new</t>
  </si>
  <si>
    <t>1SDA059103R1</t>
  </si>
  <si>
    <t>E3MTP Earth.Sw.-Up.Term.3200 3p W MP new</t>
  </si>
  <si>
    <t>1SDA059104R1</t>
  </si>
  <si>
    <t>E3MTP Earth.Sw.-LowTerm.3200 3p W MP new</t>
  </si>
  <si>
    <t>1SDA059105R1</t>
  </si>
  <si>
    <t>E3MTP Earth.Sw.-Up.Term.3200 4p W MP new</t>
  </si>
  <si>
    <t>1SDA059106R1</t>
  </si>
  <si>
    <t>E3MTP Earth.Sw.-LowTerm.3200 4p W MP new</t>
  </si>
  <si>
    <t>1SDA059107R1</t>
  </si>
  <si>
    <t>E4MTP Earth.Sw.-Up.Term.4000 3p W MP new</t>
  </si>
  <si>
    <t>1SDA059108R1</t>
  </si>
  <si>
    <t>E4MTP Earth.Sw.-LowTerm.4000 3p W MP new</t>
  </si>
  <si>
    <t>1SDA059109R1</t>
  </si>
  <si>
    <t>E4MTP Earth.Sw.-Up.Term.4000 4p W MP new</t>
  </si>
  <si>
    <t>1SDA059110R1</t>
  </si>
  <si>
    <t>E4MTP Earth.Sw.-LowTerm.4000 4p W MP new</t>
  </si>
  <si>
    <t>1SDA059111R1</t>
  </si>
  <si>
    <t>E6MTP Earth.Sw.-Up.Term.6300 3p W MP new</t>
  </si>
  <si>
    <t>1SDA059112R1</t>
  </si>
  <si>
    <t>E6MTP Earth.Sw.-LowTerm.6300 3p W MP new</t>
  </si>
  <si>
    <t>1SDA059113R1</t>
  </si>
  <si>
    <t>E6MTP Earth.Sw.-Up.Term.6300 4p W MP new</t>
  </si>
  <si>
    <t>1SDA059114R1</t>
  </si>
  <si>
    <t>E6MTP Earth.Sw.-LowTerm.6300 4p W MP new</t>
  </si>
  <si>
    <t>1SDA059115R1</t>
  </si>
  <si>
    <t>E1MT Earth.truckUp.Term.1250 3p W MP new</t>
  </si>
  <si>
    <t>1SDA059116R1</t>
  </si>
  <si>
    <t>E1MT Earth.truckLowTerm.1250 3p W MP new</t>
  </si>
  <si>
    <t>1SDA059117R1</t>
  </si>
  <si>
    <t>E1MT Earth.truckUp.Term.1250 4p W MP new</t>
  </si>
  <si>
    <t>1SDA059118R1</t>
  </si>
  <si>
    <t>E1MT Earth.truckLowTerm.1250 4p W MP new</t>
  </si>
  <si>
    <t>1SDA059119R1</t>
  </si>
  <si>
    <t>E2MT Earth.truckUp.Term.2000 3p W MP new</t>
  </si>
  <si>
    <t>1SDA059120R1</t>
  </si>
  <si>
    <t>E2MT Earth.truckLowTerm.2000 3p W MP new</t>
  </si>
  <si>
    <t>1SDA059121R1</t>
  </si>
  <si>
    <t>E2MT Earth.truckUp.Term.2000 4p W MP new</t>
  </si>
  <si>
    <t>1SDA059122R1</t>
  </si>
  <si>
    <t>E2MT Earth.truckLowTerm.2000 4p W MP new</t>
  </si>
  <si>
    <t>1SDA059123R1</t>
  </si>
  <si>
    <t>E3MT Earth.truckUp.Term.3200 3p W MP new</t>
  </si>
  <si>
    <t>1SDA059124R1</t>
  </si>
  <si>
    <t>E3MT Earth.truckLowTerm.3200 3p W MP new</t>
  </si>
  <si>
    <t>1SDA059125R1</t>
  </si>
  <si>
    <t>E3MT Earth.truckUp.Term.3200 4p W MP new</t>
  </si>
  <si>
    <t>1SDA059126R1</t>
  </si>
  <si>
    <t>E3MT Earth.truckLowTerm.3200 4p W MP new</t>
  </si>
  <si>
    <t>1SDA059127R1</t>
  </si>
  <si>
    <t>E4MT Earth.truckUp.Term.4000 3p W MP new</t>
  </si>
  <si>
    <t>1SDA059128R1</t>
  </si>
  <si>
    <t>E4MT Earth.truckLowTerm.4000 3p W MP new</t>
  </si>
  <si>
    <t>1SDA059129R1</t>
  </si>
  <si>
    <t>E4MT Earth.truckUp.Term.4000 4p W MP new</t>
  </si>
  <si>
    <t>1SDA059130R1</t>
  </si>
  <si>
    <t>E4MT Earth.truckLowTerm.4000 4p W MP new</t>
  </si>
  <si>
    <t>1SDA059131R1</t>
  </si>
  <si>
    <t>E6MT Earth.truckUp.Term.6300 3p W MP new</t>
  </si>
  <si>
    <t>1SDA059132R1</t>
  </si>
  <si>
    <t>E6MT Earth.truckLowTerm.6300 3p W MP new</t>
  </si>
  <si>
    <t>1SDA059133R1</t>
  </si>
  <si>
    <t>E6MT Earth.truckUp.Term.6300 4p W MP new</t>
  </si>
  <si>
    <t>1SDA059134R1</t>
  </si>
  <si>
    <t>E6MT Earth.truckLowTerm.6300 4p W MP new</t>
  </si>
  <si>
    <t>1SDA059136R1</t>
  </si>
  <si>
    <t>E4 /E/fW FP 4p 1000V DCHR-HR new</t>
  </si>
  <si>
    <t>1SDA059137R1</t>
  </si>
  <si>
    <t>E4 /E/fW FP 4p 1000V DCVR-VR new</t>
  </si>
  <si>
    <t>1SDA059138R1</t>
  </si>
  <si>
    <t>E4 /E/fW FP 4p 1000V DCFL-FL new</t>
  </si>
  <si>
    <t>1SDA059139R1</t>
  </si>
  <si>
    <t>E6 /E W FP 3p 750V DCHR-HR new</t>
  </si>
  <si>
    <t>1SDA059140R1</t>
  </si>
  <si>
    <t>E6 /E W FP 3p 750V DCVR-VR new</t>
  </si>
  <si>
    <t>1SDA059141R1</t>
  </si>
  <si>
    <t>E6 /E W FP 3p 750V DCFL-FL new</t>
  </si>
  <si>
    <t>1SDA059142R1</t>
  </si>
  <si>
    <t>E6 /E/fW FP 4p 1000V DCHR-HR new</t>
  </si>
  <si>
    <t>1SDA059143R1</t>
  </si>
  <si>
    <t>E6 /E/fW FP 4p 1000V DCVR-VR new</t>
  </si>
  <si>
    <t>1SDA059144R1</t>
  </si>
  <si>
    <t>E6 /E/fW FP 4p 1000V DCFL-FL new</t>
  </si>
  <si>
    <t>1SDA059145R1</t>
  </si>
  <si>
    <t>Toroidal unipolar PR122 y 123</t>
  </si>
  <si>
    <t>1SDA059169R1</t>
  </si>
  <si>
    <t>E1B 1000 PR121/P-LI In=1000A 3p F HR</t>
  </si>
  <si>
    <t>1SDA059170R1</t>
  </si>
  <si>
    <t>E1B 1000 PR121/P-LI In=1000A 3p W MP</t>
  </si>
  <si>
    <t>1SDA059171R1</t>
  </si>
  <si>
    <t>E1B 1000 PR121/P-LI In=1000A 4p F HR</t>
  </si>
  <si>
    <t>1SDA059172R1</t>
  </si>
  <si>
    <t>E1B 1000 PR121/P-LI In=1000A 4p W MP</t>
  </si>
  <si>
    <t>1SDA059173R1</t>
  </si>
  <si>
    <t xml:space="preserve">E1B 1000 PR121/P-LSI In=1000A 3p F HR </t>
  </si>
  <si>
    <t>1SDA059174R1</t>
  </si>
  <si>
    <t xml:space="preserve">E1B 1000 PR121/P-LSI In=1000A 3p W MP </t>
  </si>
  <si>
    <t>1SDA059175R1</t>
  </si>
  <si>
    <t xml:space="preserve">E1B 1000 PR121/P-LSI In=1000A 4p F HR </t>
  </si>
  <si>
    <t>1SDA059176R1</t>
  </si>
  <si>
    <t xml:space="preserve">E1B 1000 PR121/P-LSI In=1000A 4p W MP </t>
  </si>
  <si>
    <t>1SDA059177R1</t>
  </si>
  <si>
    <t>E1B 1000 PR121/P-LSIG In=1000A 3p F HR</t>
  </si>
  <si>
    <t>1SDA059178R1</t>
  </si>
  <si>
    <t>E1B 1000 PR121/P-LSIG In=1000A 3p W MP</t>
  </si>
  <si>
    <t>1SDA059179R1</t>
  </si>
  <si>
    <t>E1B 1000 PR121/P-LSIG In=1000A 4p F HR</t>
  </si>
  <si>
    <t>1SDA059180R1</t>
  </si>
  <si>
    <t>E1B 1000 PR121/P-LSIG In=1000A 4p W MP</t>
  </si>
  <si>
    <t>1SDA059181R1</t>
  </si>
  <si>
    <t>E1B 1000 PR122/P-LI In=1000A 3p F HR</t>
  </si>
  <si>
    <t>1SDA059182R1</t>
  </si>
  <si>
    <t>E1B 1000 PR122/P-LI In=1000A 3p W MP</t>
  </si>
  <si>
    <t>1SDA059183R1</t>
  </si>
  <si>
    <t>E1B 1000 PR122/P-LI In=1000A 4p F HR</t>
  </si>
  <si>
    <t>1SDA059184R1</t>
  </si>
  <si>
    <t>E1B 1000 PR122/P-LI In=1000A 4p W MP</t>
  </si>
  <si>
    <t>1SDA059185R1</t>
  </si>
  <si>
    <t xml:space="preserve">E1B 1000 PR122/P-LSI In=1000A 3p F HR </t>
  </si>
  <si>
    <t>1SDA059186R1</t>
  </si>
  <si>
    <t xml:space="preserve">E1B 1000 PR122/P-LSI In=1000A 3p W MP </t>
  </si>
  <si>
    <t>1SDA059187R1</t>
  </si>
  <si>
    <t xml:space="preserve">E1B 1000 PR122/P-LSI In=1000A 4p F HR </t>
  </si>
  <si>
    <t>1SDA059188R1</t>
  </si>
  <si>
    <t xml:space="preserve">E1B 1000 PR122/P-LSI In=1000A 4p W MP </t>
  </si>
  <si>
    <t>1SDA059189R1</t>
  </si>
  <si>
    <t>E1B 1000 PR122/P-LSIG In=1000A 3p F HR</t>
  </si>
  <si>
    <t>1SDA059190R1</t>
  </si>
  <si>
    <t>E1B 1000 PR122/P-LSIG In=1000A 3p W MP</t>
  </si>
  <si>
    <t>1SDA059191R1</t>
  </si>
  <si>
    <t>E1B 1000 PR122/P-LSIG In=1000A 4p F HR</t>
  </si>
  <si>
    <t>1SDA059192R1</t>
  </si>
  <si>
    <t>E1B 1000 PR122/P-LSIG In=1000A 4p W MP</t>
  </si>
  <si>
    <t>1SDA059201R1</t>
  </si>
  <si>
    <t>E1B 1000 PR123/P-LSIG In=1000A 3p F HR</t>
  </si>
  <si>
    <t>1SDA059202R1</t>
  </si>
  <si>
    <t>E1B 1000 PR123/P-LSIG In=1000A 3p W MP</t>
  </si>
  <si>
    <t>1SDA059203R1</t>
  </si>
  <si>
    <t>E1B 1000 PR123/P-LSIG In=1000A 4p F HR</t>
  </si>
  <si>
    <t>1SDA059204R1</t>
  </si>
  <si>
    <t>E1B 1000 PR123/P-LSIG In=1000A 4p W MP</t>
  </si>
  <si>
    <t>1SDA059209R1</t>
  </si>
  <si>
    <t xml:space="preserve">E1B/MS 10003p F HR new </t>
  </si>
  <si>
    <t>1SDA059210R1</t>
  </si>
  <si>
    <t xml:space="preserve">E1B/MS 10003p W MP new </t>
  </si>
  <si>
    <t>1SDA059211R1</t>
  </si>
  <si>
    <t xml:space="preserve">E1B/MS 10004p F HR new </t>
  </si>
  <si>
    <t>1SDA059212R1</t>
  </si>
  <si>
    <t xml:space="preserve">E1B/MS 10004p W MP new </t>
  </si>
  <si>
    <t>1SDA059213R1</t>
  </si>
  <si>
    <t>E1N 1000 PR121/P-LI In=1000A 3p F HR</t>
  </si>
  <si>
    <t>1SDA059214R1</t>
  </si>
  <si>
    <t>E1N 1000 PR121/P-LI In=1000A 3p W MP</t>
  </si>
  <si>
    <t>1SDA059215R1</t>
  </si>
  <si>
    <t>E1N 1000 PR121/P-LI 4p F HR</t>
  </si>
  <si>
    <t>1SDA059216R1</t>
  </si>
  <si>
    <t>E1N 1000 PR121/P-LI In=1000A 4p W MP</t>
  </si>
  <si>
    <t>1SDA059217R1</t>
  </si>
  <si>
    <t xml:space="preserve">E1N 1000 PR121/P-LSI In=1000A 3p F HR </t>
  </si>
  <si>
    <t>1SDA059218R1</t>
  </si>
  <si>
    <t xml:space="preserve">E1N 1000 PR121/P-LSI In=1000A 3p W MP </t>
  </si>
  <si>
    <t>1SDA059219R1</t>
  </si>
  <si>
    <t xml:space="preserve">E1N 1000 PR121/P-LSI In=1000A 4p F HR </t>
  </si>
  <si>
    <t>1SDA059220R1</t>
  </si>
  <si>
    <t xml:space="preserve">E1N 1000 PR121/P-LSI In=1000A 4p W MP </t>
  </si>
  <si>
    <t>1SDA059221R1</t>
  </si>
  <si>
    <t>E1N 1000 PR121/P-LSIG In=1000A 3p F HR</t>
  </si>
  <si>
    <t>1SDA059222R1</t>
  </si>
  <si>
    <t>E1N 1000 PR121/P-LSIG In=1000A 3p W MP</t>
  </si>
  <si>
    <t>1SDA059223R1</t>
  </si>
  <si>
    <t>E1N 1000 PR121/P-LSIG 4p F HR</t>
  </si>
  <si>
    <t>1SDA059224R1</t>
  </si>
  <si>
    <t>E1N 1000 PR121/P-LSIG In=1000A 4p W MP</t>
  </si>
  <si>
    <t>1SDA059225R1</t>
  </si>
  <si>
    <t>E1N 1000 PR122/P-LI In=1000A 3p F HR</t>
  </si>
  <si>
    <t>1SDA059226R1</t>
  </si>
  <si>
    <t>E1N 1000 PR122/P-LI In=1000A 3p W MP</t>
  </si>
  <si>
    <t>1SDA059227R1</t>
  </si>
  <si>
    <t>E1N 1000 PR122/P-LI In=1000A 4p F HR</t>
  </si>
  <si>
    <t>1SDA059228R1</t>
  </si>
  <si>
    <t>E1N 1000 PR122/P-LI In=1000A 4p W MP</t>
  </si>
  <si>
    <t>1SDA059229R1</t>
  </si>
  <si>
    <t xml:space="preserve">E1N 1000 PR122/P-LSI In=1000A 3p F HR </t>
  </si>
  <si>
    <t>1SDA059230R1</t>
  </si>
  <si>
    <t xml:space="preserve">E1N 1000 PR122/P-LSI In=1000A 3p W MP </t>
  </si>
  <si>
    <t>1SDA059231R1</t>
  </si>
  <si>
    <t xml:space="preserve">E1N 1000 PR122/P-LSI In=1000A 4p F HR </t>
  </si>
  <si>
    <t>1SDA059232R1</t>
  </si>
  <si>
    <t xml:space="preserve">E1N 1000 PR122/P-LSI In=1000A 4p W MP </t>
  </si>
  <si>
    <t>1SDA059233R1</t>
  </si>
  <si>
    <t>E1N 1000 PR122/P-LSIG In=1000A 3p F HR</t>
  </si>
  <si>
    <t>1SDA059234R1</t>
  </si>
  <si>
    <t>E1N 1000 PR122/P-LSIG 3p W MP</t>
  </si>
  <si>
    <t>1SDA059235R1</t>
  </si>
  <si>
    <t>E1N 1000 PR122/P-LSIG In=1000A 4p F HR</t>
  </si>
  <si>
    <t>1SDA059236R1</t>
  </si>
  <si>
    <t>E1N 1000 PR122/P-LSIG In=1000A 4p W MP</t>
  </si>
  <si>
    <t>1SDA059245R1</t>
  </si>
  <si>
    <t>E1N 1000 PR123/P-LSIG In=1000A 3p F HR</t>
  </si>
  <si>
    <t>1SDA059246R1</t>
  </si>
  <si>
    <t>E1N 1000 PR123/P-LSIG In=1000A 3p W MP</t>
  </si>
  <si>
    <t>1SDA059247R1</t>
  </si>
  <si>
    <t>E1N 1000 PR123/P-LSIG In=1000A 4p F HR</t>
  </si>
  <si>
    <t>1SDA059248R1</t>
  </si>
  <si>
    <t>E1N 1000 PR123/P-LSIG In=1000A 4p W MP</t>
  </si>
  <si>
    <t>1SDA059253R1</t>
  </si>
  <si>
    <t xml:space="preserve">E1N/MS 10003p F HR new </t>
  </si>
  <si>
    <t>1SDA059254R1</t>
  </si>
  <si>
    <t xml:space="preserve">E1N/MS 10003p W MP new </t>
  </si>
  <si>
    <t>1SDA059255R1</t>
  </si>
  <si>
    <t xml:space="preserve">E1N/MS 10004p F HR new </t>
  </si>
  <si>
    <t>1SDA059256R1</t>
  </si>
  <si>
    <t xml:space="preserve">E1N/MS 10004p W MP new </t>
  </si>
  <si>
    <t>1SDA059257R1</t>
  </si>
  <si>
    <t>E2N 1000 PR121/P-LI In=1000A 3p F HR</t>
  </si>
  <si>
    <t>1SDA059258R1</t>
  </si>
  <si>
    <t>E2N 1000 PR121/P-LI In=1000A 3p W MP</t>
  </si>
  <si>
    <t>1SDA059259R1</t>
  </si>
  <si>
    <t>E2N 1000 PR121/P-LI In=1000A 4p F HR</t>
  </si>
  <si>
    <t>1SDA059260R1</t>
  </si>
  <si>
    <t>E2N 1000 PR121/P-LI In=1000A 4p W MP</t>
  </si>
  <si>
    <t>1SDA059261R1</t>
  </si>
  <si>
    <t xml:space="preserve">E2N 1000 PR121/P-LSI In=1000A 3p F HR </t>
  </si>
  <si>
    <t>1SDA059262R1</t>
  </si>
  <si>
    <t xml:space="preserve">E2N 1000 PR121/P-LSI In=1000A 3p W MP </t>
  </si>
  <si>
    <t>1SDA059263R1</t>
  </si>
  <si>
    <t xml:space="preserve">E2N 1000 PR121/P-LSI In=1000A 4p F HR </t>
  </si>
  <si>
    <t>1SDA059264R1</t>
  </si>
  <si>
    <t xml:space="preserve">E2N 1000 PR121/P-LSI In=1000A 4p W MP </t>
  </si>
  <si>
    <t>1SDA059265R1</t>
  </si>
  <si>
    <t>E2N 1000 PR121/P-LSIG In=1000A 3p F HR</t>
  </si>
  <si>
    <t>1SDA059266R1</t>
  </si>
  <si>
    <t>E2N 1000 PR121/P-LSIG In=1000A 3p W MP</t>
  </si>
  <si>
    <t>1SDA059267R1</t>
  </si>
  <si>
    <t>E2N 1000 PR121/P-LSIG In=1000A 4p F HR</t>
  </si>
  <si>
    <t>1SDA059268R1</t>
  </si>
  <si>
    <t>E2N 1000 PR121/P-LSIG In=1000A 4p W MP</t>
  </si>
  <si>
    <t>1SDA059269R1</t>
  </si>
  <si>
    <t>E2N 1000 PR122/P-LI In=1000A 3p F HR</t>
  </si>
  <si>
    <t>1SDA059270R1</t>
  </si>
  <si>
    <t>E2N 1000 PR122/P-LI In=1000A 3p W MP</t>
  </si>
  <si>
    <t>1SDA059271R1</t>
  </si>
  <si>
    <t>E2N 1000 PR122/P-LI In=1000A 4p F HR</t>
  </si>
  <si>
    <t>1SDA059272R1</t>
  </si>
  <si>
    <t>E2N 1000 PR122/P-LI In=1000A 4p W MP</t>
  </si>
  <si>
    <t>1SDA059273R1</t>
  </si>
  <si>
    <t xml:space="preserve">E2N 1000 PR122/P-LSI In=1000A 3p F HR </t>
  </si>
  <si>
    <t>1SDA059274R1</t>
  </si>
  <si>
    <t xml:space="preserve">E2N 1000 PR122/P-LSI In=1000A 3p W MP </t>
  </si>
  <si>
    <t>1SDA059275R1</t>
  </si>
  <si>
    <t xml:space="preserve">E2N 1000 PR122/P-LSI In=1000A 4p F HR </t>
  </si>
  <si>
    <t>1SDA059276R1</t>
  </si>
  <si>
    <t xml:space="preserve">E2N 1000 PR122/P-LSI In=1000A 4p W MP </t>
  </si>
  <si>
    <t>1SDA059277R1</t>
  </si>
  <si>
    <t>E2N 1000 PR122/P-LSIG In=1000A 3p F HR</t>
  </si>
  <si>
    <t>1SDA059278R1</t>
  </si>
  <si>
    <t>E2N 1000 PR122/P-LSIG In=1000A 3p W MP</t>
  </si>
  <si>
    <t>1SDA059279R1</t>
  </si>
  <si>
    <t>E2N 1000 PR122/P-LSIG In=1000A 4p F HR</t>
  </si>
  <si>
    <t>1SDA059280R1</t>
  </si>
  <si>
    <t>E2N 1000 PR122/P-LSIG In=1000A 4p W MP</t>
  </si>
  <si>
    <t>1SDA059289R1</t>
  </si>
  <si>
    <t>E2N 1000 PR123/P-LSIG In=1000A 3p F HR</t>
  </si>
  <si>
    <t>1SDA059290R1</t>
  </si>
  <si>
    <t>E2N 1000 PR123/P-LSIG In=1000A 3p W MP</t>
  </si>
  <si>
    <t>1SDA059291R1</t>
  </si>
  <si>
    <t>E2N 1000 PR123/P-LSIG In=1000A 4p F HR</t>
  </si>
  <si>
    <t>1SDA059292R1</t>
  </si>
  <si>
    <t>E2N 1000 PR123/P-LSIG In=1000A 4p W MP</t>
  </si>
  <si>
    <t>1SDA059297R1</t>
  </si>
  <si>
    <t xml:space="preserve">E2N/MS 10003p F HR new </t>
  </si>
  <si>
    <t>1SDA059298R1</t>
  </si>
  <si>
    <t xml:space="preserve">E2N/MS 1000 3p W MP new </t>
  </si>
  <si>
    <t>1SDA059299R1</t>
  </si>
  <si>
    <t xml:space="preserve">E2N/MS 10004p F HR new </t>
  </si>
  <si>
    <t>1SDA059300R1</t>
  </si>
  <si>
    <t xml:space="preserve">E2N/MS 10004p W MP new </t>
  </si>
  <si>
    <t>1SDA059301R1</t>
  </si>
  <si>
    <t>E2S 1000 PR121/P-LI In=1000A 3p F HR</t>
  </si>
  <si>
    <t>1SDA059302R1</t>
  </si>
  <si>
    <t>E2S 1000 PR121/P-LI In=1000A 3p W MP</t>
  </si>
  <si>
    <t>1SDA059303R1</t>
  </si>
  <si>
    <t>E2S 1000 PR121/P-LI In=1000A 4p F HR</t>
  </si>
  <si>
    <t>1SDA059304R1</t>
  </si>
  <si>
    <t>E2S 1000 PR121/P-LI In=1000A 4p W MP</t>
  </si>
  <si>
    <t>1SDA059305R1</t>
  </si>
  <si>
    <t xml:space="preserve">E2S 1000 PR121/P-LSI In=1000A 3p F HR </t>
  </si>
  <si>
    <t>1SDA059306R1</t>
  </si>
  <si>
    <t xml:space="preserve">E2S 1000 PR121/P-LSI In=1000A 3p W MP </t>
  </si>
  <si>
    <t>1SDA059307R1</t>
  </si>
  <si>
    <t xml:space="preserve">E2S 1000 PR121/P-LSI In=1000A 4p F HR </t>
  </si>
  <si>
    <t>1SDA059308R1</t>
  </si>
  <si>
    <t xml:space="preserve">E2S 1000 PR121/P-LSI In=1000A 4p W MP </t>
  </si>
  <si>
    <t>1SDA059309R1</t>
  </si>
  <si>
    <t>E2S 1000 PR121/P-LSIG In=1000A 3p F HR</t>
  </si>
  <si>
    <t>1SDA059310R1</t>
  </si>
  <si>
    <t>E2S 1000 PR121/P-LSIG In=1000A 3p W MP</t>
  </si>
  <si>
    <t>1SDA059311R1</t>
  </si>
  <si>
    <t>E2S 1000 PR121/P-LSIG In=1000A 4p F HR</t>
  </si>
  <si>
    <t>1SDA059312R1</t>
  </si>
  <si>
    <t>E2S 1000 PR121/P-LSIG In=1000A 4p W MP</t>
  </si>
  <si>
    <t>1SDA059313R1</t>
  </si>
  <si>
    <t>E2S 1000 PR122/P-LI In=1000A 3p F HR</t>
  </si>
  <si>
    <t>1SDA059314R1</t>
  </si>
  <si>
    <t>E2S 1000 PR122/P-LI In=1000A 3p W MP</t>
  </si>
  <si>
    <t>1SDA059315R1</t>
  </si>
  <si>
    <t>E2S 1000 PR122/P-LI In=1000A 4p F HR</t>
  </si>
  <si>
    <t>1SDA059316R1</t>
  </si>
  <si>
    <t>E2S 1000 PR122/P-LI In=1000A 4p W MP</t>
  </si>
  <si>
    <t>1SDA059317R1</t>
  </si>
  <si>
    <t xml:space="preserve">E2S 1000 PR122/P-LSI In=1000A 3p F HR </t>
  </si>
  <si>
    <t>1SDA059318R1</t>
  </si>
  <si>
    <t xml:space="preserve">E2S 1000 PR122/P-LSI In=1000A 3p W MP </t>
  </si>
  <si>
    <t>1SDA059319R1</t>
  </si>
  <si>
    <t xml:space="preserve">E2S 1000 PR122/P-LSI In=1000A 4p F HR </t>
  </si>
  <si>
    <t>1SDA059320R1</t>
  </si>
  <si>
    <t xml:space="preserve">E2S 1000 PR122/P-LSI In=1000A 4p W MP </t>
  </si>
  <si>
    <t>1SDA059321R1</t>
  </si>
  <si>
    <t>E2S 1000 PR122/P-LSIG In=1000A 3p F HR</t>
  </si>
  <si>
    <t>1SDA059322R1</t>
  </si>
  <si>
    <t>E2S 1000 PR122/P-LSIG In=1000A 3p W MP</t>
  </si>
  <si>
    <t>1SDA059323R1</t>
  </si>
  <si>
    <t>E2S 1000 PR122/P-LSIG In=1000A 4p F HR</t>
  </si>
  <si>
    <t>1SDA059324R1</t>
  </si>
  <si>
    <t>E2S 1000 PR122/P-LSIG In=1000A 4p W MP</t>
  </si>
  <si>
    <t>1SDA059333R1</t>
  </si>
  <si>
    <t>E2S 1000 PR123/P-LSIG In=1000A 3p F HR</t>
  </si>
  <si>
    <t>1SDA059334R1</t>
  </si>
  <si>
    <t>E2S 1000 PR123/P-LSIG 3p W MP</t>
  </si>
  <si>
    <t>1SDA059335R1</t>
  </si>
  <si>
    <t>E2S 1000 PR123/P-LSIG In=1000A 4p F HR</t>
  </si>
  <si>
    <t>1SDA059336R1</t>
  </si>
  <si>
    <t>E2S 1000 PR123/P-LSIG In=1000A 4p W MP</t>
  </si>
  <si>
    <t>1SDA059341R1</t>
  </si>
  <si>
    <t>E2S/MS 1000 3p F HR new</t>
  </si>
  <si>
    <t>1SDA059342R1</t>
  </si>
  <si>
    <t>E2S/MS 1000 3p W MP new</t>
  </si>
  <si>
    <t>1SDA059343R1</t>
  </si>
  <si>
    <t>E2S/MS 1000 4p F HR new</t>
  </si>
  <si>
    <t>1SDA059344R1</t>
  </si>
  <si>
    <t>E2S/MS 1000 4p W MP new</t>
  </si>
  <si>
    <t>1SDA059345R1</t>
  </si>
  <si>
    <t>E3H 1000 PR121/P-LI In=1000A 3p F HR</t>
  </si>
  <si>
    <t>1SDA059346R1</t>
  </si>
  <si>
    <t>E3H 1000 PR121/P-LI In=1000A 3p W MP</t>
  </si>
  <si>
    <t>1SDA059347R1</t>
  </si>
  <si>
    <t>E3H 1000 PR121/P-LI In=1000A 4p F HR</t>
  </si>
  <si>
    <t>1SDA059348R1</t>
  </si>
  <si>
    <t>E3H 1000 PR121/P-LI In=1000A 4p W MP</t>
  </si>
  <si>
    <t>1SDA059349R1</t>
  </si>
  <si>
    <t xml:space="preserve">E3H 1000 PR121/P-LSI In=1000A 3p F HR </t>
  </si>
  <si>
    <t>1SDA059350R1</t>
  </si>
  <si>
    <t xml:space="preserve">E3H 1000 PR121/P-LSI In=1000A 3p W MP </t>
  </si>
  <si>
    <t>1SDA059351R1</t>
  </si>
  <si>
    <t xml:space="preserve">E3H 1000 PR121/P-LSI In=1000A 4p F HR </t>
  </si>
  <si>
    <t>1SDA059352R1</t>
  </si>
  <si>
    <t xml:space="preserve">E3H 1000 PR121/P-LSI In=1000A 4p W MP </t>
  </si>
  <si>
    <t>1SDA059353R1</t>
  </si>
  <si>
    <t>E3H 1000 PR121/P-LSIG In=1000A 3p F HR</t>
  </si>
  <si>
    <t>1SDA059354R1</t>
  </si>
  <si>
    <t>E3H 1000 PR121/P-LSIG In=1000A 3p W MP</t>
  </si>
  <si>
    <t>1SDA059355R1</t>
  </si>
  <si>
    <t>E3H 1000 PR121/P-LSIG In=1000A 4p F HR</t>
  </si>
  <si>
    <t>1SDA059356R1</t>
  </si>
  <si>
    <t>E3H 1000 PR121/P-LSIG In=1000A 4p W MP</t>
  </si>
  <si>
    <t>1SDA059357R1</t>
  </si>
  <si>
    <t>E3H 1000 PR122/P-LI In=1000A 3p F HR</t>
  </si>
  <si>
    <t>1SDA059358R1</t>
  </si>
  <si>
    <t>E3H 1000 PR122/P-LI In=1000A 3p W MP</t>
  </si>
  <si>
    <t>1SDA059359R1</t>
  </si>
  <si>
    <t>E3H 1000 PR122/P-LI In=1000A 4p F HR</t>
  </si>
  <si>
    <t>1SDA059360R1</t>
  </si>
  <si>
    <t>E3H 1000 PR122/P-LI In=1000A 4p W MP</t>
  </si>
  <si>
    <t>1SDA059361R1</t>
  </si>
  <si>
    <t xml:space="preserve">E3H 1000 PR122/P-LSI In=1000A 3p F HR </t>
  </si>
  <si>
    <t>1SDA059362R1</t>
  </si>
  <si>
    <t xml:space="preserve">E3H 1000 PR122/P-LSI In=1000A 3p W MP </t>
  </si>
  <si>
    <t>1SDA059363R1</t>
  </si>
  <si>
    <t xml:space="preserve">E3H 1000 PR122/P-LSI In=1000A 4p F HR </t>
  </si>
  <si>
    <t>1SDA059364R1</t>
  </si>
  <si>
    <t xml:space="preserve">E3H 1000 PR122/P-LSI In=1000A 4p W MP </t>
  </si>
  <si>
    <t>1SDA059365R1</t>
  </si>
  <si>
    <t>E3H 1000 PR122/P-LSIG In=1000A 3p F HR</t>
  </si>
  <si>
    <t>1SDA059366R1</t>
  </si>
  <si>
    <t>E3H 1000 PR122/P-LSIG In=1000A 3p W MP</t>
  </si>
  <si>
    <t>1SDA059367R1</t>
  </si>
  <si>
    <t>E3H 1000 PR122/P-LSIG In=1000A 4p F HR</t>
  </si>
  <si>
    <t>1SDA059368R1</t>
  </si>
  <si>
    <t>E3H 1000 PR122/P-LSIG In=1000A 4p W MP</t>
  </si>
  <si>
    <t>1SDA059377R1</t>
  </si>
  <si>
    <t>E3H 1000 PR123/P-LSIG In=1000A 3p F HR</t>
  </si>
  <si>
    <t>1SDA059378R1</t>
  </si>
  <si>
    <t>E3H 1000 PR123/P-LSIG In=1000A 3p W MP</t>
  </si>
  <si>
    <t>1SDA059379R1</t>
  </si>
  <si>
    <t>E3H 1000 PR123/P-LSIG In=1000A 4p F HR</t>
  </si>
  <si>
    <t>1SDA059380R1</t>
  </si>
  <si>
    <t>E3H 1000 PR123/P-LSIG In=1000A 4p W MP</t>
  </si>
  <si>
    <t>1SDA059385R1</t>
  </si>
  <si>
    <t>E3S 1000 PR121/P-LI In=1000A 3p F HR</t>
  </si>
  <si>
    <t>1SDA059386R1</t>
  </si>
  <si>
    <t>E3S 1000 PR121/P-LI In=1000A 3p W MP</t>
  </si>
  <si>
    <t>1SDA059387R1</t>
  </si>
  <si>
    <t>E3S 1000 PR121/P-LI In=1000A 4p F HR</t>
  </si>
  <si>
    <t>1SDA059388R1</t>
  </si>
  <si>
    <t>E3S 1000 PR121/P-LI In=1000A 4p W MP</t>
  </si>
  <si>
    <t>1SDA059389R1</t>
  </si>
  <si>
    <t xml:space="preserve">E3S 1000 PR121/P-LSI In=1000A 3p F HR </t>
  </si>
  <si>
    <t>1SDA059390R1</t>
  </si>
  <si>
    <t xml:space="preserve">E3S 1000 PR121/P-LSI In=1000A 3p W MP </t>
  </si>
  <si>
    <t>1SDA059391R1</t>
  </si>
  <si>
    <t xml:space="preserve">E3S 1000 PR121/P-LSI In=1000A 4p F HR </t>
  </si>
  <si>
    <t>1SDA059392R1</t>
  </si>
  <si>
    <t xml:space="preserve">E3S 1000 PR121/P-LSI In=1000A 4p W MP </t>
  </si>
  <si>
    <t>1SDA059393R1</t>
  </si>
  <si>
    <t>E3S 1000 PR121/P-LSIG In=1000A 3p F HR</t>
  </si>
  <si>
    <t>1SDA059394R1</t>
  </si>
  <si>
    <t>E3S 1000 PR121/P-LSIG In=1000A 3p W MP</t>
  </si>
  <si>
    <t>1SDA059395R1</t>
  </si>
  <si>
    <t>E3S 1000 PR121/P-LSIG In=1000A 4p F HR</t>
  </si>
  <si>
    <t>1SDA059396R1</t>
  </si>
  <si>
    <t>E3S 1000 PR121/P-LSIG In=1000A 4p W MP</t>
  </si>
  <si>
    <t>1SDA059397R1</t>
  </si>
  <si>
    <t>E3S 1000 PR122/P-LI In=1000A 3p F HR</t>
  </si>
  <si>
    <t>1SDA059398R1</t>
  </si>
  <si>
    <t>E3S 1000 PR122/P-LI In=1000A 3p W MP</t>
  </si>
  <si>
    <t>1SDA059399R1</t>
  </si>
  <si>
    <t>E3S 1000 PR122/P-LI In=1000A 4p F HR</t>
  </si>
  <si>
    <t>1SDA059400R1</t>
  </si>
  <si>
    <t>E3S 1000 PR122/P-LI In=1000A 4p W MP</t>
  </si>
  <si>
    <t>1SDA059401R1</t>
  </si>
  <si>
    <t xml:space="preserve">E3S 1000 PR122/P-LSI In=1000A 3p F HR </t>
  </si>
  <si>
    <t>1SDA059402R1</t>
  </si>
  <si>
    <t xml:space="preserve">E3S 1000 PR122/P-LSI In=1000A 3p W MP </t>
  </si>
  <si>
    <t>1SDA059403R1</t>
  </si>
  <si>
    <t xml:space="preserve">E3S 1000 PR122/P-LSI In=1000A 4p F HR </t>
  </si>
  <si>
    <t>1SDA059404R1</t>
  </si>
  <si>
    <t xml:space="preserve">E3S 1000 PR122/P-LSI In=1000A 4p W MP </t>
  </si>
  <si>
    <t>1SDA059405R1</t>
  </si>
  <si>
    <t>E3S 1000 PR122/P-LSIG In=1000A 3p F HR</t>
  </si>
  <si>
    <t>1SDA059406R1</t>
  </si>
  <si>
    <t>E3S 1000 PR122/P-LSIG In=1000A 3p W MP</t>
  </si>
  <si>
    <t>1SDA059407R1</t>
  </si>
  <si>
    <t>E3S 1000 PR122/P-LSIG In=1000A 4p F HR</t>
  </si>
  <si>
    <t>1SDA059408R1</t>
  </si>
  <si>
    <t>E3S 1000 PR122/P-LSIG In=1000A 4p W MP</t>
  </si>
  <si>
    <t>1SDA059417R1</t>
  </si>
  <si>
    <t>E3S 1000 PR123/P-LSIG In=1000A 3p F HR</t>
  </si>
  <si>
    <t>1SDA059418R1</t>
  </si>
  <si>
    <t>E3S 1000 PR123/P-LSIG In=1000A 3p W MP</t>
  </si>
  <si>
    <t>1SDA059419R1</t>
  </si>
  <si>
    <t>E3S 1000 PR123/P-LSIG In=1000A 4p F HR</t>
  </si>
  <si>
    <t>1SDA059420R1</t>
  </si>
  <si>
    <t>E3S 1000 PR123/P-LSIG In=1000A 4p W MP</t>
  </si>
  <si>
    <t>1SDA059425R1</t>
  </si>
  <si>
    <t xml:space="preserve">E3S/MS 10003p F HR new </t>
  </si>
  <si>
    <t>1SDA059426R1</t>
  </si>
  <si>
    <t xml:space="preserve">E3S/MS 10003p W MP new </t>
  </si>
  <si>
    <t>1SDA059427R1</t>
  </si>
  <si>
    <t xml:space="preserve">E3S/MS 10004p F HR new </t>
  </si>
  <si>
    <t>1SDA059428R1</t>
  </si>
  <si>
    <t xml:space="preserve">E3S/MS 10004p W MP new </t>
  </si>
  <si>
    <t>1SDA059448R1</t>
  </si>
  <si>
    <t>T4N250 MCP-UL/CSA PR221DS-I In=100 3p FF</t>
  </si>
  <si>
    <t>1SDA059449R1</t>
  </si>
  <si>
    <t>T4N250 MCP-UL/CSA PR221DS-I In=150 3p FF</t>
  </si>
  <si>
    <t>1SDA059450R1</t>
  </si>
  <si>
    <t>T4N250 MCP-UL/CSA PR221DS-I In=250 3p FF</t>
  </si>
  <si>
    <t>1SDA059451R1</t>
  </si>
  <si>
    <t>T4S250 MCP-UL/CSA PR221DS-I In=100 3p FF</t>
  </si>
  <si>
    <t>1SDA059452R1</t>
  </si>
  <si>
    <t>T4S250 MCP-UL/CSA PR221DS-I In=150 3p FF</t>
  </si>
  <si>
    <t>1SDA059453R1</t>
  </si>
  <si>
    <t>T4S250 MCP-UL/CSA PR221DS-I In=250 3p FF</t>
  </si>
  <si>
    <t>1SDA059454R1</t>
  </si>
  <si>
    <t>T4H250 MCP-UL/CSA PR221DS-I In=100 3p FF</t>
  </si>
  <si>
    <t>1SDA059455R1</t>
  </si>
  <si>
    <t>T4H250 MCP-UL/CSA PR221DS-I In=150 3p FF</t>
  </si>
  <si>
    <t>1SDA059456R1</t>
  </si>
  <si>
    <t>T4H250 MCP-UL/CSA PR221DS-I In=250 3p FF</t>
  </si>
  <si>
    <t>1SDA059457R1</t>
  </si>
  <si>
    <t>T4L250 MCP-UL/CSA PR221DS-I In=100 3p FF</t>
  </si>
  <si>
    <t>1SDA059458R1</t>
  </si>
  <si>
    <t>T4L250 MCP-UL/CSA PR221DS-I In=150 3p FF</t>
  </si>
  <si>
    <t>1SDA059459R1</t>
  </si>
  <si>
    <t>T4L250 MCP-UL/CSA PR221DS-I In=250 3p FF</t>
  </si>
  <si>
    <t>1SDA059460R1</t>
  </si>
  <si>
    <t>T5N400 MCP-UL/CSA PR221DS-I In=300 3p FF</t>
  </si>
  <si>
    <t>1SDA059461R1</t>
  </si>
  <si>
    <t>T5N400 MCP-UL/CSA PR221DS-I In=400 3p FF</t>
  </si>
  <si>
    <t>1SDA059462R1</t>
  </si>
  <si>
    <t>T5S400 MCP-UL/CSA PR221DS-I In=300 3p FF</t>
  </si>
  <si>
    <t>1SDA059463R1</t>
  </si>
  <si>
    <t>T5S400 MCP-UL/CSA PR221DS-I In=400 3p FF</t>
  </si>
  <si>
    <t>1SDA059464R1</t>
  </si>
  <si>
    <t>T5H400 MCP-UL/CSA PR221DS-I In=300 3p FF</t>
  </si>
  <si>
    <t>1SDA059465R1</t>
  </si>
  <si>
    <t>T5H400 MCP-UL/CSA PR221DS-I In=400 3p FF</t>
  </si>
  <si>
    <t>1SDA059466R1</t>
  </si>
  <si>
    <t>T5L400 MCP-UL/CSA PR221DS-I In=300 3p FF</t>
  </si>
  <si>
    <t>1SDA059467R1</t>
  </si>
  <si>
    <t>T5L400 MCP-UL/CSA PR221DS-I In=400 3p FF</t>
  </si>
  <si>
    <t>1SDA059477R1</t>
  </si>
  <si>
    <t xml:space="preserve">T4L 250 PR223EF In=160A 3p F F          </t>
  </si>
  <si>
    <t>1SDA059478R1</t>
  </si>
  <si>
    <t xml:space="preserve">T4L 250 PR223EF In=160A 4p F F          </t>
  </si>
  <si>
    <t>1SDA059479R1</t>
  </si>
  <si>
    <t xml:space="preserve">T4L 250 PR223EF In=250A 3p F F          </t>
  </si>
  <si>
    <t>1SDA059480R1</t>
  </si>
  <si>
    <t xml:space="preserve">T4L 250 PR223EF In=250A 4p F F          </t>
  </si>
  <si>
    <t>1SDA059481R1</t>
  </si>
  <si>
    <t xml:space="preserve">T4L 320 PR223EF In=320A 3p F F          </t>
  </si>
  <si>
    <t>1SDA059482R1</t>
  </si>
  <si>
    <t xml:space="preserve">T4L 320 PR223EF In=320A 4p F F          </t>
  </si>
  <si>
    <t>1SDA059483R1</t>
  </si>
  <si>
    <t xml:space="preserve">T5L 400 PR223EF In=320A 3p F F          </t>
  </si>
  <si>
    <t>1SDA059484R1</t>
  </si>
  <si>
    <t xml:space="preserve">T5L 400 PR223EF In=320A 4p F F          </t>
  </si>
  <si>
    <t>1SDA059485R1</t>
  </si>
  <si>
    <t xml:space="preserve">T5L 400 PR223EF In=400A 3p F F          </t>
  </si>
  <si>
    <t>1SDA059486R1</t>
  </si>
  <si>
    <t xml:space="preserve">T5L 400 PR223EF In=400A 4p F F          </t>
  </si>
  <si>
    <t>1SDA059487R1</t>
  </si>
  <si>
    <t xml:space="preserve">T5L 630 PR223EF In=630A 3p F F          </t>
  </si>
  <si>
    <t>1SDA059488R1</t>
  </si>
  <si>
    <t xml:space="preserve">T5L 630 PR223EF In=630A 4p F F          </t>
  </si>
  <si>
    <t>1SDA059491R1</t>
  </si>
  <si>
    <t xml:space="preserve">T4N 250 PR223DS In=160A 3p F F          </t>
  </si>
  <si>
    <t>1SDA059492R1</t>
  </si>
  <si>
    <t xml:space="preserve">T4N 250 PR223DS In=160A 4p F F          </t>
  </si>
  <si>
    <t>1SDA059493R1</t>
  </si>
  <si>
    <t xml:space="preserve">T4N 250 PR223DS In=250A 3p F F          </t>
  </si>
  <si>
    <t>1SDA059494R1</t>
  </si>
  <si>
    <t xml:space="preserve">T4N 250 PR223DS In=250A 4p F F          </t>
  </si>
  <si>
    <t>1SDA059495R1</t>
  </si>
  <si>
    <t xml:space="preserve">T4N 320 PR223DS In=320A 3p F F          </t>
  </si>
  <si>
    <t>1SDA059496R1</t>
  </si>
  <si>
    <t xml:space="preserve">T4N 320 PR223DS In=320A 4p F F          </t>
  </si>
  <si>
    <t>1SDA059499R1</t>
  </si>
  <si>
    <t xml:space="preserve">T4S 250 PR223DS In=160A 3p F F          </t>
  </si>
  <si>
    <t>1SDA059500R1</t>
  </si>
  <si>
    <t xml:space="preserve">T4S 250 PR223DS In=160A 4p F F          </t>
  </si>
  <si>
    <t>1SDA059501R1</t>
  </si>
  <si>
    <t xml:space="preserve">T4S 250 PR223DS In=250A 3p F F          </t>
  </si>
  <si>
    <t>1SDA059502R1</t>
  </si>
  <si>
    <t xml:space="preserve">T4S 250 PR223DS In=250A 4p F F          </t>
  </si>
  <si>
    <t>1SDA059503R1</t>
  </si>
  <si>
    <t xml:space="preserve">T4S 320 PR223DS In=320A 3p F F          </t>
  </si>
  <si>
    <t>1SDA059504R1</t>
  </si>
  <si>
    <t xml:space="preserve">T4S 320 PR223DS In=320A 4p F F          </t>
  </si>
  <si>
    <t>1SDA059507R1</t>
  </si>
  <si>
    <t xml:space="preserve">T4H 250 PR223DS In=160A 3p F F          </t>
  </si>
  <si>
    <t>1SDA059508R1</t>
  </si>
  <si>
    <t xml:space="preserve">T4H 250 PR223DS In=160A 4p F F          </t>
  </si>
  <si>
    <t>1SDA059509R1</t>
  </si>
  <si>
    <t xml:space="preserve">T4H 250 PR223DS In=250A 3p F F          </t>
  </si>
  <si>
    <t>1SDA059510R1</t>
  </si>
  <si>
    <t xml:space="preserve">T4H 250 PR223DS In=250A 4p F F          </t>
  </si>
  <si>
    <t>1SDA059511R1</t>
  </si>
  <si>
    <t xml:space="preserve">T4H 320 PR223DS In=320A 3p F F          </t>
  </si>
  <si>
    <t>1SDA059512R1</t>
  </si>
  <si>
    <t xml:space="preserve">T4H 320 PR223DS In=320A 4p F F          </t>
  </si>
  <si>
    <t>1SDA059515R1</t>
  </si>
  <si>
    <t>T4L 250 PR223DS  In= 160A 3p  F F</t>
  </si>
  <si>
    <t>1SDA059516R1</t>
  </si>
  <si>
    <t xml:space="preserve">T4L 250 PR223DS In=160A 4p F F          </t>
  </si>
  <si>
    <t>1SDA059517R1</t>
  </si>
  <si>
    <t>T4L 250 PR223DS  In= 250A 3p  F F</t>
  </si>
  <si>
    <t>1SDA059518R1</t>
  </si>
  <si>
    <t xml:space="preserve">T4L 250 PR223DS In=250A 4p F F          </t>
  </si>
  <si>
    <t>1SDA059519R1</t>
  </si>
  <si>
    <t xml:space="preserve">T4L 320 PR223DS In=320A 3p F F          </t>
  </si>
  <si>
    <t>1SDA059520R1</t>
  </si>
  <si>
    <t xml:space="preserve">T4L 320 PR223DS In=320A 4p F F          </t>
  </si>
  <si>
    <t>1SDA059523R1</t>
  </si>
  <si>
    <t xml:space="preserve">T4V 250 PR223DS In=160A 3p F F          </t>
  </si>
  <si>
    <t>1SDA059524R1</t>
  </si>
  <si>
    <t xml:space="preserve">T4V 250 PR223DS In=160A 4p F F          </t>
  </si>
  <si>
    <t>1SDA059525R1</t>
  </si>
  <si>
    <t xml:space="preserve">T4V 250 PR223DS In=250A 3p F F          </t>
  </si>
  <si>
    <t>1SDA059526R1</t>
  </si>
  <si>
    <t xml:space="preserve">T4V 250 PR223DS In=250A 4p F F          </t>
  </si>
  <si>
    <t>1SDA059527R1</t>
  </si>
  <si>
    <t xml:space="preserve">T4V 320 PR223DS In=320A 3p F F          </t>
  </si>
  <si>
    <t>1SDA059528R1</t>
  </si>
  <si>
    <t xml:space="preserve">T4V 320 PR223DS In=320A 4p F F          </t>
  </si>
  <si>
    <t>1SDA059529R1</t>
  </si>
  <si>
    <t xml:space="preserve">T5N 400 PR223DS In=320A 3p F F          </t>
  </si>
  <si>
    <t>1SDA059530R1</t>
  </si>
  <si>
    <t xml:space="preserve">T5N 400 PR223DS In=320A 4p F F          </t>
  </si>
  <si>
    <t>1SDA059531R1</t>
  </si>
  <si>
    <t xml:space="preserve">T5N 400 PR223DS In=400A 3p F F          </t>
  </si>
  <si>
    <t>1SDA059532R1</t>
  </si>
  <si>
    <t xml:space="preserve">T5N 400 PR223DS In=400A 4p F F          </t>
  </si>
  <si>
    <t>1SDA059533R1</t>
  </si>
  <si>
    <t xml:space="preserve">T5N 630 PR223DS In=630A 3p F F          </t>
  </si>
  <si>
    <t>1SDA059534R1</t>
  </si>
  <si>
    <t xml:space="preserve">T5N 630 PR223DS In=630A 4p F F          </t>
  </si>
  <si>
    <t>1SDA059535R1</t>
  </si>
  <si>
    <t xml:space="preserve">T5S 400 PR223DS In=320A 3p F F          </t>
  </si>
  <si>
    <t>1SDA059536R1</t>
  </si>
  <si>
    <t xml:space="preserve">T5S 400 PR223DS In=320A 4p F F          </t>
  </si>
  <si>
    <t>1SDA059537R1</t>
  </si>
  <si>
    <t xml:space="preserve">T5S 400 PR223DS In=400A 3p F F          </t>
  </si>
  <si>
    <t>1SDA059538R1</t>
  </si>
  <si>
    <t xml:space="preserve">T5S 400 PR223DS In=400A 4p F F          </t>
  </si>
  <si>
    <t>1SDA059539R1</t>
  </si>
  <si>
    <t xml:space="preserve">T5S 630 PR223DS In=630A 3p F F          </t>
  </si>
  <si>
    <t>1SDA059540R1</t>
  </si>
  <si>
    <t xml:space="preserve">T5S 630 PR223DS In=630A 4p F F          </t>
  </si>
  <si>
    <t>1SDA059541R1</t>
  </si>
  <si>
    <t xml:space="preserve">T5H 400 PR223DS In=320A 3p F F          </t>
  </si>
  <si>
    <t>1SDA059542R1</t>
  </si>
  <si>
    <t xml:space="preserve">T5H 400 PR223DS In=320A 4p F F          </t>
  </si>
  <si>
    <t>1SDA059543R1</t>
  </si>
  <si>
    <t xml:space="preserve">T5H 400 PR223DS In=400A 3p F F          </t>
  </si>
  <si>
    <t>1SDA059544R1</t>
  </si>
  <si>
    <t xml:space="preserve">T5H 400 PR223DS In=400A 4p F F          </t>
  </si>
  <si>
    <t>1SDA059545R1</t>
  </si>
  <si>
    <t xml:space="preserve">T5H 630 PR223DS In=630A 3p F F          </t>
  </si>
  <si>
    <t>1SDA059546R1</t>
  </si>
  <si>
    <t xml:space="preserve">T5H 630 PR223DS In=630A 4p F F          </t>
  </si>
  <si>
    <t>1SDA059547R1</t>
  </si>
  <si>
    <t xml:space="preserve">T5L 400 PR223DS In=320A 3p F F          </t>
  </si>
  <si>
    <t>1SDA059548R1</t>
  </si>
  <si>
    <t xml:space="preserve">T5L 400 PR223DS In=320A 4p F F          </t>
  </si>
  <si>
    <t>1SDA059549R1</t>
  </si>
  <si>
    <t xml:space="preserve">T5L 400 PR223DS In=400A 3p F F          </t>
  </si>
  <si>
    <t>1SDA059550R1</t>
  </si>
  <si>
    <t xml:space="preserve">T5L 400 PR223DS In=400A 4p F F          </t>
  </si>
  <si>
    <t>1SDA059551R1</t>
  </si>
  <si>
    <t xml:space="preserve">T5L 630 PR223DS In=630A 3p F F          </t>
  </si>
  <si>
    <t>1SDA059552R1</t>
  </si>
  <si>
    <t xml:space="preserve">T5L 630 PR223DS In=630A 4p F F          </t>
  </si>
  <si>
    <t>1SDA059553R1</t>
  </si>
  <si>
    <t xml:space="preserve">T5V 400 PR223DS In=320A 3p F F          </t>
  </si>
  <si>
    <t>1SDA059554R1</t>
  </si>
  <si>
    <t xml:space="preserve">T5V 400 PR223DS In=320A 4p F F          </t>
  </si>
  <si>
    <t>1SDA059555R1</t>
  </si>
  <si>
    <t xml:space="preserve">T5V 400 PR223DS In=400A 3p F F          </t>
  </si>
  <si>
    <t>1SDA059556R1</t>
  </si>
  <si>
    <t xml:space="preserve">T5V 400 PR223DS In=400A 4p F F          </t>
  </si>
  <si>
    <t>1SDA059557R1</t>
  </si>
  <si>
    <t xml:space="preserve">T5V 630 PR223DS In=630A 3p F F          </t>
  </si>
  <si>
    <t>1SDA059558R1</t>
  </si>
  <si>
    <t xml:space="preserve">T5V 630 PR223DS In=630A 4p F F          </t>
  </si>
  <si>
    <t>1SDA059561R1</t>
  </si>
  <si>
    <t xml:space="preserve">PR223DS In=160 3p T4                    </t>
  </si>
  <si>
    <t>1SDA059562R1</t>
  </si>
  <si>
    <t xml:space="preserve">PR223DS In=160 4p T4                    </t>
  </si>
  <si>
    <t>1SDA059563R1</t>
  </si>
  <si>
    <t xml:space="preserve">PR223DS In=250 3p T4                    </t>
  </si>
  <si>
    <t>1SDA059564R1</t>
  </si>
  <si>
    <t xml:space="preserve">PR223DS In=250 4p T4                    </t>
  </si>
  <si>
    <t>1SDA059565R1</t>
  </si>
  <si>
    <t xml:space="preserve">PR223DS In=320 3p T4 320                </t>
  </si>
  <si>
    <t>1SDA059566R1</t>
  </si>
  <si>
    <t xml:space="preserve">PR223DS In=320 4p T4 320                </t>
  </si>
  <si>
    <t>1SDA059567R1</t>
  </si>
  <si>
    <t xml:space="preserve">PR223DS In=320 3p T5                    </t>
  </si>
  <si>
    <t>1SDA059568R1</t>
  </si>
  <si>
    <t xml:space="preserve">PR223DS In=320 4p T5                    </t>
  </si>
  <si>
    <t>1SDA059569R1</t>
  </si>
  <si>
    <t xml:space="preserve">PR223DS In=400 3p T5                    </t>
  </si>
  <si>
    <t>1SDA059570R1</t>
  </si>
  <si>
    <t xml:space="preserve">PR223DS In=400 4p T5                    </t>
  </si>
  <si>
    <t>1SDA059571R1</t>
  </si>
  <si>
    <t xml:space="preserve">PR223DS In=630 3p T5 630                </t>
  </si>
  <si>
    <t>1SDA059572R1</t>
  </si>
  <si>
    <t xml:space="preserve">PR223DS In=630 4p T5 630                </t>
  </si>
  <si>
    <t>1SDA059596R1</t>
  </si>
  <si>
    <t>MOS Mando Solenoide T1-3 48-60</t>
  </si>
  <si>
    <t>1SDA059597R1</t>
  </si>
  <si>
    <t>MOS Mando Solenoide T1-3 110V</t>
  </si>
  <si>
    <t>1SDA059598R1</t>
  </si>
  <si>
    <t>MOS T1-T2LATERAL. 48...60Vdc new</t>
  </si>
  <si>
    <t>1SDA059599R1</t>
  </si>
  <si>
    <t>MOS T1-T2 LATERAL. 110...250Vac/dc new</t>
  </si>
  <si>
    <t>1SDA059602R1</t>
  </si>
  <si>
    <t xml:space="preserve">MEASUR.MOD.VM210 EXT.x PR223EF-DS T4-T5 </t>
  </si>
  <si>
    <t>1SDA059633R1</t>
  </si>
  <si>
    <t>E2B/E 16 VERS.SPEC.1150V AC new (EXTR)</t>
  </si>
  <si>
    <t>1SDA059634R1</t>
  </si>
  <si>
    <t>E2B/E 20 VERS.SPEC.1150V AC new (EXTR)</t>
  </si>
  <si>
    <t>1SDA059635R1</t>
  </si>
  <si>
    <t>E2N/E 12 VERS.SPEC.1150V AC new (EXTR)</t>
  </si>
  <si>
    <t>1SDA059636R1</t>
  </si>
  <si>
    <t>E2N/E 16 VERS.SPEC.1150V AC new (EXTR)</t>
  </si>
  <si>
    <t>1SDA059637R1</t>
  </si>
  <si>
    <t>E2N/E 20 VERS.SPEC.1150V AC new (EXTR)</t>
  </si>
  <si>
    <t>1SDA059638R1</t>
  </si>
  <si>
    <t>E3H/E 12 VERS.SPEC.1150V AC new (EXTR)</t>
  </si>
  <si>
    <t>1SDA059639R1</t>
  </si>
  <si>
    <t xml:space="preserve">E3H/E 16 VERS.SPEC. 1150V AC new (EXTR) </t>
  </si>
  <si>
    <t>1SDA059640R1</t>
  </si>
  <si>
    <t>E3H/E 20 VERS.SPEC.1150V AC new (EXTR)</t>
  </si>
  <si>
    <t>1SDA059641R1</t>
  </si>
  <si>
    <t>E3H/E 25 VERS.SPEC.1150V AC new (EXTR)</t>
  </si>
  <si>
    <t>1SDA059642R1</t>
  </si>
  <si>
    <t>E3H/E 32 VERS.SPEC.1150V AC new (EXTR)</t>
  </si>
  <si>
    <t>1SDA059643R1</t>
  </si>
  <si>
    <t>E4H/E 32 VERS.SPEC.1150V AC new (EXTR)</t>
  </si>
  <si>
    <t>1SDA059644R1</t>
  </si>
  <si>
    <t>E4H/E 40 VERS.SPEC.1150V AC new (EXTR)</t>
  </si>
  <si>
    <t>1SDA059645R1</t>
  </si>
  <si>
    <t xml:space="preserve">Kit TRANSF para CUNA. de Emax </t>
  </si>
  <si>
    <t>1SDA059666R1</t>
  </si>
  <si>
    <t xml:space="preserve">Cuna E1 parte fija W 3p HR-HR </t>
  </si>
  <si>
    <t>1SDA059667R1</t>
  </si>
  <si>
    <t xml:space="preserve">Cuna E2 parte fija W 3p HR-HR </t>
  </si>
  <si>
    <t>1SDA059668R1</t>
  </si>
  <si>
    <t xml:space="preserve">Cuna E2S partefija W 3p HR-HR </t>
  </si>
  <si>
    <t>1SDA059669R1</t>
  </si>
  <si>
    <t xml:space="preserve">Cuna E3 parte fija W 3p HR-HR </t>
  </si>
  <si>
    <t>1SDA059670R1</t>
  </si>
  <si>
    <t xml:space="preserve">Cuna E4 parte fija W 3p HR-HR </t>
  </si>
  <si>
    <t>1SDA059671R1</t>
  </si>
  <si>
    <t xml:space="preserve">Cuna E6 parte fija W 3p HR-HR </t>
  </si>
  <si>
    <t>1SDA059672R1</t>
  </si>
  <si>
    <t xml:space="preserve">Cuna E1 parte fija W 3p VR-VR </t>
  </si>
  <si>
    <t>1SDA059673R1</t>
  </si>
  <si>
    <t xml:space="preserve">Cuna E2 parte fija W 3p VR-VR </t>
  </si>
  <si>
    <t>1SDA059674R1</t>
  </si>
  <si>
    <t xml:space="preserve">Cuna E2S partefija W 3p VR-VR </t>
  </si>
  <si>
    <t>1SDA059675R1</t>
  </si>
  <si>
    <t xml:space="preserve">Cuna E3 parte fija W 3p VR-VR </t>
  </si>
  <si>
    <t>1SDA059676R1</t>
  </si>
  <si>
    <t xml:space="preserve">Cuna E4 parte fija W 3p VR-VR </t>
  </si>
  <si>
    <t>1SDA059677R1</t>
  </si>
  <si>
    <t xml:space="preserve">Cuna E6 parte fija W 3p VR-VR </t>
  </si>
  <si>
    <t>1SDA059678R1</t>
  </si>
  <si>
    <t xml:space="preserve">E1 W FP 3p F-F new </t>
  </si>
  <si>
    <t>1SDA059679R1</t>
  </si>
  <si>
    <t xml:space="preserve">E2 W FP 3p F-F new </t>
  </si>
  <si>
    <t>1SDA059680R1</t>
  </si>
  <si>
    <t>E2S W FP 3p F-F new</t>
  </si>
  <si>
    <t>1SDA059681R1</t>
  </si>
  <si>
    <t>Cuna E3 parte fija W 3p F-F</t>
  </si>
  <si>
    <t>1SDA059682R1</t>
  </si>
  <si>
    <t xml:space="preserve">E4 W FP 3p F-F new </t>
  </si>
  <si>
    <t>1SDA059683R1</t>
  </si>
  <si>
    <t xml:space="preserve">E6 W FP 3p F-F new </t>
  </si>
  <si>
    <t>1SDA059684R1</t>
  </si>
  <si>
    <t xml:space="preserve">E1 W FP 3p FL-FL new </t>
  </si>
  <si>
    <t>1SDA059685R1</t>
  </si>
  <si>
    <t xml:space="preserve">E2 W FP 3p FL-FL new </t>
  </si>
  <si>
    <t>1SDA059686R1</t>
  </si>
  <si>
    <t>E2S W FP 3p FL-FL new</t>
  </si>
  <si>
    <t>1SDA059687R1</t>
  </si>
  <si>
    <t xml:space="preserve">E3 W FP 3p FL-FL new </t>
  </si>
  <si>
    <t>1SDA059688R1</t>
  </si>
  <si>
    <t xml:space="preserve">E4 W FP 3p FL-FL new </t>
  </si>
  <si>
    <t>1SDA059689R1</t>
  </si>
  <si>
    <t xml:space="preserve">E6 W FP 3p FL-FL new </t>
  </si>
  <si>
    <t>1SDA059690R1</t>
  </si>
  <si>
    <t xml:space="preserve">E1 W FP 3p HR-VR new </t>
  </si>
  <si>
    <t>1SDA059691R1</t>
  </si>
  <si>
    <t xml:space="preserve">E2 W FP 3p HR-VR new </t>
  </si>
  <si>
    <t>1SDA059692R1</t>
  </si>
  <si>
    <t xml:space="preserve">Cuna E2S partefija W 3p HR-VR </t>
  </si>
  <si>
    <t>1SDA059693R1</t>
  </si>
  <si>
    <t>Cuna E3 parte fija W 3p HR-VR</t>
  </si>
  <si>
    <t>1SDA059694R1</t>
  </si>
  <si>
    <t>Cuna E4 parte fija W 3p HR-VR</t>
  </si>
  <si>
    <t>1SDA059695R1</t>
  </si>
  <si>
    <t xml:space="preserve">E6 W FP 3p HR-VR new </t>
  </si>
  <si>
    <t>1SDA059708R1</t>
  </si>
  <si>
    <t xml:space="preserve">E1 W FP 3p VR-HR new </t>
  </si>
  <si>
    <t>1SDA059709R1</t>
  </si>
  <si>
    <t xml:space="preserve">E2 W FP 3p VR-HR new </t>
  </si>
  <si>
    <t>1SDA059710R1</t>
  </si>
  <si>
    <t xml:space="preserve">Cuna E2S partefija W 3p VR-HR </t>
  </si>
  <si>
    <t>1SDA059711R1</t>
  </si>
  <si>
    <t xml:space="preserve">Cuna E3 parte fija W 3p VR-HR </t>
  </si>
  <si>
    <t>1SDA059712R1</t>
  </si>
  <si>
    <t xml:space="preserve">E4 W FP 3p VR-HR new </t>
  </si>
  <si>
    <t>1SDA059713R1</t>
  </si>
  <si>
    <t xml:space="preserve">E6 W FP 3p VR-HR new </t>
  </si>
  <si>
    <t>1SDA059762R1</t>
  </si>
  <si>
    <t xml:space="preserve">E1 W FP 4p HR-HR new </t>
  </si>
  <si>
    <t>1SDA059763R1</t>
  </si>
  <si>
    <t xml:space="preserve">E2 W FP 4p HR-HR new </t>
  </si>
  <si>
    <t>1SDA059764R1</t>
  </si>
  <si>
    <t>E2S W FP 4p HR-HR new</t>
  </si>
  <si>
    <t>1SDA059765R1</t>
  </si>
  <si>
    <t xml:space="preserve">E3 W FP 4p HR-HR new </t>
  </si>
  <si>
    <t>1SDA059766R1</t>
  </si>
  <si>
    <t xml:space="preserve">E4 W FP 4p HR-HR new </t>
  </si>
  <si>
    <t>1SDA059767R1</t>
  </si>
  <si>
    <t xml:space="preserve">E4/f W FP 4p HR-HR new </t>
  </si>
  <si>
    <t>1SDA059768R1</t>
  </si>
  <si>
    <t xml:space="preserve">E6 W FP 4p HR-HR new </t>
  </si>
  <si>
    <t>1SDA059769R1</t>
  </si>
  <si>
    <t xml:space="preserve">E6/f W FP 4p HR-HR new </t>
  </si>
  <si>
    <t>1SDA059770R1</t>
  </si>
  <si>
    <t xml:space="preserve">E1 W FP 4p VR-VR new </t>
  </si>
  <si>
    <t>1SDA059771R1</t>
  </si>
  <si>
    <t xml:space="preserve">E2 W FP 4p VR-VR new </t>
  </si>
  <si>
    <t>1SDA059772R1</t>
  </si>
  <si>
    <t>E2S W FP 4p VR-VR new</t>
  </si>
  <si>
    <t>1SDA059773R1</t>
  </si>
  <si>
    <t xml:space="preserve">E3 W FP 4p VR-VR new </t>
  </si>
  <si>
    <t>1SDA059774R1</t>
  </si>
  <si>
    <t xml:space="preserve">E4 W FP 4p VR-VR new </t>
  </si>
  <si>
    <t>1SDA059775R1</t>
  </si>
  <si>
    <t xml:space="preserve">E4/f W FP 4p VR-VR new </t>
  </si>
  <si>
    <t>1SDA059776R1</t>
  </si>
  <si>
    <t xml:space="preserve">E6 W FP 4p VR-VR new </t>
  </si>
  <si>
    <t>1SDA059777R1</t>
  </si>
  <si>
    <t xml:space="preserve">E6/f W FP 4p VR-VR new </t>
  </si>
  <si>
    <t>1SDA059778R1</t>
  </si>
  <si>
    <t xml:space="preserve">E1 W FP 4p F-F new </t>
  </si>
  <si>
    <t>1SDA059779R1</t>
  </si>
  <si>
    <t xml:space="preserve">E2 W FP 4p F-F new </t>
  </si>
  <si>
    <t>1SDA059780R1</t>
  </si>
  <si>
    <t>E2S W FP 4p F-F new</t>
  </si>
  <si>
    <t>1SDA059781R1</t>
  </si>
  <si>
    <t xml:space="preserve">E3 W FP 4p F-F new </t>
  </si>
  <si>
    <t>1SDA059782R1</t>
  </si>
  <si>
    <t xml:space="preserve">E4 W FP 4p F-F new </t>
  </si>
  <si>
    <t>1SDA059783R1</t>
  </si>
  <si>
    <t xml:space="preserve">E4/f W FP 4p F-F new </t>
  </si>
  <si>
    <t>1SDA059784R1</t>
  </si>
  <si>
    <t xml:space="preserve">E6 W FP 4p F-F new </t>
  </si>
  <si>
    <t>1SDA059785R1</t>
  </si>
  <si>
    <t xml:space="preserve">E6/f W FP 4p F-F new </t>
  </si>
  <si>
    <t>1SDA059786R1</t>
  </si>
  <si>
    <t xml:space="preserve">E1 W FP 4p FL-FL new </t>
  </si>
  <si>
    <t>1SDA059787R1</t>
  </si>
  <si>
    <t xml:space="preserve">E2 W FP 4p FL-FL new </t>
  </si>
  <si>
    <t>1SDA059788R1</t>
  </si>
  <si>
    <t>E2S W FP 4p FL-FL new</t>
  </si>
  <si>
    <t>1SDA059789R1</t>
  </si>
  <si>
    <t xml:space="preserve">E3 W FP 4p FL-FL new </t>
  </si>
  <si>
    <t>1SDA059790R1</t>
  </si>
  <si>
    <t xml:space="preserve">E4 W FP 4p FL-FL new </t>
  </si>
  <si>
    <t>1SDA059791R1</t>
  </si>
  <si>
    <t xml:space="preserve">E4/f W FP 4p FL-FL new </t>
  </si>
  <si>
    <t>1SDA059792R1</t>
  </si>
  <si>
    <t xml:space="preserve">E6 W FP 4p FL-FL new </t>
  </si>
  <si>
    <t>1SDA059793R1</t>
  </si>
  <si>
    <t xml:space="preserve">E6/f W FP 4p FL-FL new </t>
  </si>
  <si>
    <t>1SDA059794R1</t>
  </si>
  <si>
    <t xml:space="preserve">E1 W FP 4p HR-VR new </t>
  </si>
  <si>
    <t>1SDA059795R1</t>
  </si>
  <si>
    <t xml:space="preserve">E2 W FP 4p HR-VR new </t>
  </si>
  <si>
    <t>1SDA059796R1</t>
  </si>
  <si>
    <t>E2S W FP 4p HR-VR new</t>
  </si>
  <si>
    <t>1SDA059797R1</t>
  </si>
  <si>
    <t xml:space="preserve">E3 W FP 4p HR-VR new </t>
  </si>
  <si>
    <t>1SDA059798R1</t>
  </si>
  <si>
    <t xml:space="preserve">E4 W FP 4p HR-VR new </t>
  </si>
  <si>
    <t>1SDA059799R1</t>
  </si>
  <si>
    <t xml:space="preserve">E4/f W FP 4p HR-VR new </t>
  </si>
  <si>
    <t>1SDA059800R1</t>
  </si>
  <si>
    <t xml:space="preserve">E6 W FP 4p HR-VR new </t>
  </si>
  <si>
    <t>1SDA059801R1</t>
  </si>
  <si>
    <t xml:space="preserve">E6/f W FP 4p HR-VR new </t>
  </si>
  <si>
    <t>1SDA059818R1</t>
  </si>
  <si>
    <t xml:space="preserve">E1 W FP 4p VR-HR new </t>
  </si>
  <si>
    <t>1SDA059819R1</t>
  </si>
  <si>
    <t xml:space="preserve">E2 W FP 4p VR-HR new </t>
  </si>
  <si>
    <t>1SDA059820R1</t>
  </si>
  <si>
    <t>E2S W FP 4p VR-HR new</t>
  </si>
  <si>
    <t>1SDA059821R1</t>
  </si>
  <si>
    <t xml:space="preserve">E3 W FP 4p VR-HR new </t>
  </si>
  <si>
    <t>1SDA059822R1</t>
  </si>
  <si>
    <t xml:space="preserve">E4 W FP 4p VR-HR new </t>
  </si>
  <si>
    <t>1SDA059823R1</t>
  </si>
  <si>
    <t xml:space="preserve">E4/f W FP 4p VR-HR new </t>
  </si>
  <si>
    <t>1SDA059824R1</t>
  </si>
  <si>
    <t xml:space="preserve">E6 W FP 4p VR-HR new </t>
  </si>
  <si>
    <t>1SDA059825R1</t>
  </si>
  <si>
    <t xml:space="preserve">E6/f W FP 4p VR-HR new </t>
  </si>
  <si>
    <t>1SDA059890R1</t>
  </si>
  <si>
    <t>E1 /E W FP 3p 750V DCHR-HR new</t>
  </si>
  <si>
    <t>1SDA059891R1</t>
  </si>
  <si>
    <t>E2 /E W FP 3p 750V DCHR-HR new</t>
  </si>
  <si>
    <t>1SDA059892R1</t>
  </si>
  <si>
    <t>E3 /E W FP 3p 750V DCHR-HR new</t>
  </si>
  <si>
    <t>1SDA059893R1</t>
  </si>
  <si>
    <t>E4 /E W FP 3p 750V DCHR-HR new</t>
  </si>
  <si>
    <t>1SDA059894R1</t>
  </si>
  <si>
    <t>E1 /E W FP 3p 750V DCVR-VR new</t>
  </si>
  <si>
    <t>1SDA059895R1</t>
  </si>
  <si>
    <t>Cuna E2 W FP 3p 750V DC VR-VR</t>
  </si>
  <si>
    <t>1SDA059896R1</t>
  </si>
  <si>
    <t>E3 /E W FP 3p 750V DCVR-VR new</t>
  </si>
  <si>
    <t>1SDA059897R1</t>
  </si>
  <si>
    <t>E4 /E W FP 3p 750V DCVR-VR new</t>
  </si>
  <si>
    <t>1SDA059898R1</t>
  </si>
  <si>
    <t>E1 /E W FP 3p 750V DCFL-FL new</t>
  </si>
  <si>
    <t>1SDA059899R1</t>
  </si>
  <si>
    <t>E2 /E W FP 3p 750V DCFL-FL new</t>
  </si>
  <si>
    <t>1SDA059900R1</t>
  </si>
  <si>
    <t>E3 /E W FP 3p 750V DCFL-FL new</t>
  </si>
  <si>
    <t>1SDA059901R1</t>
  </si>
  <si>
    <t>E4 /E W FP 3p 750V DCFL-FL new</t>
  </si>
  <si>
    <t>1SDA059902R1</t>
  </si>
  <si>
    <t xml:space="preserve">E1 /E W FP 4p 1000V DCHR-HR new </t>
  </si>
  <si>
    <t>1SDA059903R1</t>
  </si>
  <si>
    <t xml:space="preserve">E2 /E W FP 4p 1000V DCHR-HR new </t>
  </si>
  <si>
    <t>1SDA059904R1</t>
  </si>
  <si>
    <t xml:space="preserve">E3 /E W FP 4p 1000V DCHR-HR new </t>
  </si>
  <si>
    <t>1SDA059905R1</t>
  </si>
  <si>
    <t xml:space="preserve">E1 /E W FP 4p 1000V DCVR-VR new </t>
  </si>
  <si>
    <t>1SDA059906R1</t>
  </si>
  <si>
    <t xml:space="preserve">E2 /E W FP 4p 1000V DCVR-VR new </t>
  </si>
  <si>
    <t>1SDA059907R1</t>
  </si>
  <si>
    <t xml:space="preserve">E3 /E W FP 4p 1000V DCVR-VR new </t>
  </si>
  <si>
    <t>1SDA059908R1</t>
  </si>
  <si>
    <t xml:space="preserve">E1 /E W FP 4p 1000V DCFL-FL new </t>
  </si>
  <si>
    <t>1SDA059909R1</t>
  </si>
  <si>
    <t xml:space="preserve">E2 /E W FP 4p 1000V DCFL-FL new </t>
  </si>
  <si>
    <t>1SDA059910R1</t>
  </si>
  <si>
    <t xml:space="preserve">E3 /E W FP 4p 1000V DCFL-FL new </t>
  </si>
  <si>
    <t>1SDA060088R1</t>
  </si>
  <si>
    <t xml:space="preserve">T4N 250 UL/CSA PR221DS-LS/I 100 4p F F  </t>
  </si>
  <si>
    <t>1SDA060089R1</t>
  </si>
  <si>
    <t xml:space="preserve">T4N 250 UL/CSA PR221DS-LS/I 150 4p F F  </t>
  </si>
  <si>
    <t>1SDA060090R1</t>
  </si>
  <si>
    <t xml:space="preserve">T4N 250 UL/CSA PR221DS-LS/I 250 4p F F  </t>
  </si>
  <si>
    <t>1SDA060091R1</t>
  </si>
  <si>
    <t xml:space="preserve">T4H 250 UL/CSA PR221DS-LS/I 100 4p F F  </t>
  </si>
  <si>
    <t>1SDA060092R1</t>
  </si>
  <si>
    <t xml:space="preserve">T4H 250 UL/CSA PR221DS-LS/I 150 4p F F  </t>
  </si>
  <si>
    <t>1SDA060093R1</t>
  </si>
  <si>
    <t xml:space="preserve">T4H 250 UL/CSA PR221DS-LS/I 250 4p F F  </t>
  </si>
  <si>
    <t>1SDA060094R1</t>
  </si>
  <si>
    <t xml:space="preserve">T4N 250 UL/CSA TMF 20-500 3p F F        </t>
  </si>
  <si>
    <t>1SDA060095R1</t>
  </si>
  <si>
    <t xml:space="preserve">T4N 250 UL/CSA TMF 20-500 4p F F        </t>
  </si>
  <si>
    <t>1SDA060096R1</t>
  </si>
  <si>
    <t xml:space="preserve">T4N 250 UL/CSA TMD 30-500 4p F F        </t>
  </si>
  <si>
    <t>1SDA060097R1</t>
  </si>
  <si>
    <t xml:space="preserve">T4N 250 UL/CSA TMD 40-500 4p F F        </t>
  </si>
  <si>
    <t>1SDA060098R1</t>
  </si>
  <si>
    <t xml:space="preserve">T4N 250 UL/CSA TMD 50-500 4p F F        </t>
  </si>
  <si>
    <t>1SDA060099R1</t>
  </si>
  <si>
    <t xml:space="preserve">T4N 250 UL/CSA TMA 80-400..800 4p F F   </t>
  </si>
  <si>
    <t>1SDA060100R1</t>
  </si>
  <si>
    <t xml:space="preserve">T4N 250 UL/CSA TMA 100-500..1000 4p F F </t>
  </si>
  <si>
    <t>1SDA060101R1</t>
  </si>
  <si>
    <t>T4N250 UL TMA 125-625..1250 4p F F N100%</t>
  </si>
  <si>
    <t>1SDA060102R1</t>
  </si>
  <si>
    <t>T4N250 UL TMA 150-750..1500 4p F F N100%</t>
  </si>
  <si>
    <t>1SDA060103R1</t>
  </si>
  <si>
    <t>T4N250 UL TMA 200-1000..2000 4p FF N100%</t>
  </si>
  <si>
    <t>1SDA060104R1</t>
  </si>
  <si>
    <t>T4N250 UL TMA 250-1250..2500 4p FF N100%</t>
  </si>
  <si>
    <t>1SDA060105R1</t>
  </si>
  <si>
    <t xml:space="preserve">T4H 250 UL/CSA TMF 20-500 4p F F        </t>
  </si>
  <si>
    <t>1SDA060106R1</t>
  </si>
  <si>
    <t xml:space="preserve">T4H 250 UL/CSA TMD 30-500 4p F F        </t>
  </si>
  <si>
    <t>1SDA060107R1</t>
  </si>
  <si>
    <t xml:space="preserve">T4H 250 UL/CSA TMD 40-500 4p F F        </t>
  </si>
  <si>
    <t>1SDA060108R1</t>
  </si>
  <si>
    <t xml:space="preserve">T4H 250 UL/CSA TMD 50-500 4p F F        </t>
  </si>
  <si>
    <t>1SDA060109R1</t>
  </si>
  <si>
    <t xml:space="preserve">T4H 250 UL/CSA TMA 80-400..800 4p F F   </t>
  </si>
  <si>
    <t>1SDA060110R1</t>
  </si>
  <si>
    <t xml:space="preserve">T4H 250 UL/CSA TMA 100-500..1000 4p F F </t>
  </si>
  <si>
    <t>1SDA060111R1</t>
  </si>
  <si>
    <t>T4H250 UL TMA 125-625..1250 4p F F N100%</t>
  </si>
  <si>
    <t>1SDA060112R1</t>
  </si>
  <si>
    <t>T4H250 UL TMA 150-750..1500 4p F F N100%</t>
  </si>
  <si>
    <t>1SDA060113R1</t>
  </si>
  <si>
    <t>T4H250 UL TMA 200-1000..2000 4p FF N100%</t>
  </si>
  <si>
    <t>1SDA060114R1</t>
  </si>
  <si>
    <t>T4H250 UL TMA 250-1250..2500 4p FF N100%</t>
  </si>
  <si>
    <t>1SDA060115R1</t>
  </si>
  <si>
    <t xml:space="preserve">T5N 400 UL/CSA PR221DS-LS/I 300 4p F F  </t>
  </si>
  <si>
    <t>1SDA060116R1</t>
  </si>
  <si>
    <t xml:space="preserve">T5N 400 UL/CSA PR221DS-LS/I 400 4p F F  </t>
  </si>
  <si>
    <t>1SDA060117R1</t>
  </si>
  <si>
    <t xml:space="preserve">T5H 400 UL/CSA PR221DS-LS/I 300 4p F F  </t>
  </si>
  <si>
    <t>1SDA060118R1</t>
  </si>
  <si>
    <t xml:space="preserve">T5H 400 UL/CSA PR221DS-LS/I 400 4p F F  </t>
  </si>
  <si>
    <t>1SDA060123R1</t>
  </si>
  <si>
    <t xml:space="preserve">T4H-D 250 MCS-UL/CSA Im=3000 4p F F     </t>
  </si>
  <si>
    <t>1SDA060124R1</t>
  </si>
  <si>
    <t xml:space="preserve">T5H-D 400 MCS-UL/CSA Im=5000 4p F F     </t>
  </si>
  <si>
    <t>1SDA060150R1</t>
  </si>
  <si>
    <t xml:space="preserve">RHE_H S800 MANILLA M.GIR.PUERTA ABB-CMC </t>
  </si>
  <si>
    <t>1SDA060179R1</t>
  </si>
  <si>
    <t>RHE_S S800 500MM BARRA R.MAN.GIR.ABB-CMC</t>
  </si>
  <si>
    <t>1SDA060181R1</t>
  </si>
  <si>
    <t xml:space="preserve">T4S 250 UL/CSA TMF 20-500 3p F F        </t>
  </si>
  <si>
    <t>1SDA060182R1</t>
  </si>
  <si>
    <t xml:space="preserve">T4H 250 UL/CSA TMF 20-500 3p F F        </t>
  </si>
  <si>
    <t>1SDA060183R1</t>
  </si>
  <si>
    <t xml:space="preserve">T4L 250 UL/CSA TMF 20-500 3p F F        </t>
  </si>
  <si>
    <t>1SDA060184R1</t>
  </si>
  <si>
    <t xml:space="preserve">T4V 250 UL/CSA TMF 20-500 3p F F        </t>
  </si>
  <si>
    <t>1SDA060198R1</t>
  </si>
  <si>
    <t>EP010 Modbus FBP PR122-3 332-3</t>
  </si>
  <si>
    <t>1SDA060202R1</t>
  </si>
  <si>
    <t xml:space="preserve">T6N 630 TMA 630-6300 3p F F             </t>
  </si>
  <si>
    <t>1SDA060203R1</t>
  </si>
  <si>
    <t xml:space="preserve">T6N 630 TMA 630-6300 4p F F             </t>
  </si>
  <si>
    <t>1SDA060204R1</t>
  </si>
  <si>
    <t xml:space="preserve">T6S 630 TMA 630-6300 3p F F             </t>
  </si>
  <si>
    <t>1SDA060205R1</t>
  </si>
  <si>
    <t xml:space="preserve">T6S 630 TMA 630-6300 4p F F             </t>
  </si>
  <si>
    <t>1SDA060206R1</t>
  </si>
  <si>
    <t xml:space="preserve">T6H 630 TMA 630-6300 3p F F             </t>
  </si>
  <si>
    <t>1SDA060207R1</t>
  </si>
  <si>
    <t xml:space="preserve">T6H 630 TMA 630-6300 4p F F             </t>
  </si>
  <si>
    <t>1SDA060208R1</t>
  </si>
  <si>
    <t xml:space="preserve">T6L 630 TMA 630-6300 3p F F             </t>
  </si>
  <si>
    <t>1SDA060209R1</t>
  </si>
  <si>
    <t xml:space="preserve">T6L 630 TMA 630-6300 4p F F             </t>
  </si>
  <si>
    <t>1SDA060210R1</t>
  </si>
  <si>
    <t xml:space="preserve">T6N 630 TMA 630-6300 4p F F InN=100%In  </t>
  </si>
  <si>
    <t>1SDA060211R1</t>
  </si>
  <si>
    <t xml:space="preserve">T6S 630 TMA 630-6300 4p F F InN=100%In  </t>
  </si>
  <si>
    <t>1SDA060212R1</t>
  </si>
  <si>
    <t xml:space="preserve">T6H 630 TMA 630-6300 4p F F InN=100%In  </t>
  </si>
  <si>
    <t>1SDA060213R1</t>
  </si>
  <si>
    <t xml:space="preserve">T6L 630 TMA 630-6300 4p F F InN=100%In  </t>
  </si>
  <si>
    <t>Interruptor T6N 800 A, Relevador TMA, 3 Polos  sin Terminales</t>
  </si>
  <si>
    <t>1SDA060215R1</t>
  </si>
  <si>
    <t xml:space="preserve">T6N 800 TMA 800-8000 4p F F             </t>
  </si>
  <si>
    <t>1SDA060216R1</t>
  </si>
  <si>
    <t xml:space="preserve">T6S 800 TMA 800-8000 3p F F             </t>
  </si>
  <si>
    <t>1SDA060217R1</t>
  </si>
  <si>
    <t xml:space="preserve">T6S 800 TMA 800-8000 4p F F             </t>
  </si>
  <si>
    <t>Interruptor T6H 800 A, Relevador TMA, 3 Polos  sin Terminales</t>
  </si>
  <si>
    <t>1SDA060219R1</t>
  </si>
  <si>
    <t xml:space="preserve">T6H 800 TMA 800-8000 4p F F             </t>
  </si>
  <si>
    <t>1SDA060220R1</t>
  </si>
  <si>
    <t xml:space="preserve">T6L 800 TMA 800-8000 3p F F             </t>
  </si>
  <si>
    <t>1SDA060221R1</t>
  </si>
  <si>
    <t xml:space="preserve">T6L 800 TMA 800-8000 4p F F             </t>
  </si>
  <si>
    <t>1SDA060222R1</t>
  </si>
  <si>
    <t xml:space="preserve">T6N 800 TMA 800-8000 4p F F InN=100%In  </t>
  </si>
  <si>
    <t>1SDA060223R1</t>
  </si>
  <si>
    <t xml:space="preserve">T6S 800 TMA 800-8000 4p F F InN=100%In  </t>
  </si>
  <si>
    <t>1SDA060224R1</t>
  </si>
  <si>
    <t xml:space="preserve">T6H 800 TMA 800-8000 4p F F InN=100%In  </t>
  </si>
  <si>
    <t>1SDA060225R1</t>
  </si>
  <si>
    <t xml:space="preserve">T6L 800 TMA 800-8000 4p F F InN=100%In  </t>
  </si>
  <si>
    <t>1SDA060226R1</t>
  </si>
  <si>
    <t xml:space="preserve">T6N 630 PR221DS-LS/I In=630 3p F F      </t>
  </si>
  <si>
    <t>1SDA060227R1</t>
  </si>
  <si>
    <t xml:space="preserve">T6N 630 PR221DS-I In=630 3p F F         </t>
  </si>
  <si>
    <t>1SDA060228R1</t>
  </si>
  <si>
    <t xml:space="preserve">T6N 630 PR222DS/P-LSI In=630 3p F F     </t>
  </si>
  <si>
    <t>1SDA060229R1</t>
  </si>
  <si>
    <t xml:space="preserve">T6N 630 PR222DS/P-LSIG In=630 3p F F    </t>
  </si>
  <si>
    <t>1SDA060230R1</t>
  </si>
  <si>
    <t xml:space="preserve">T6N 630 PR223DS In=630 3p F F           </t>
  </si>
  <si>
    <t>1SDA060231R1</t>
  </si>
  <si>
    <t xml:space="preserve">T6N 630 PR221DS-LS/I In=630 4p F F      </t>
  </si>
  <si>
    <t>1SDA060232R1</t>
  </si>
  <si>
    <t xml:space="preserve">T6N 630 PR221DS-I In=630 4p F F         </t>
  </si>
  <si>
    <t>1SDA060233R1</t>
  </si>
  <si>
    <t xml:space="preserve">T6N 630 PR222DS/P-LSI In=630 4p F F     </t>
  </si>
  <si>
    <t>1SDA060234R1</t>
  </si>
  <si>
    <t xml:space="preserve">T6N 630 PR222DS/P-LSIG In=630 4p F F    </t>
  </si>
  <si>
    <t>1SDA060235R1</t>
  </si>
  <si>
    <t xml:space="preserve">T6N 630 PR223DS In=630 4p F F           </t>
  </si>
  <si>
    <t>1SDA060236R1</t>
  </si>
  <si>
    <t xml:space="preserve">T6S 630 PR221DS-LS/I In=630 3p F F      </t>
  </si>
  <si>
    <t>1SDA060237R1</t>
  </si>
  <si>
    <t xml:space="preserve">T6S 630 PR221DS-I In=630 3p F F         </t>
  </si>
  <si>
    <t>1SDA060238R1</t>
  </si>
  <si>
    <t>T6S630PR222DS/P-LSIIn=6303pFF</t>
  </si>
  <si>
    <t>1SDA060239R1</t>
  </si>
  <si>
    <t>T6S630PR222DS/P-LSIGIn=6303pFF</t>
  </si>
  <si>
    <t>1SDA060240R1</t>
  </si>
  <si>
    <t xml:space="preserve">T6S 630 PR223DS In=630 3p F F           </t>
  </si>
  <si>
    <t>1SDA060241R1</t>
  </si>
  <si>
    <t>T6S630PR221DS-LS/IIn=6304pFF</t>
  </si>
  <si>
    <t>1SDA060242R1</t>
  </si>
  <si>
    <t>T6S630PR221DS-IIn=6304pFF</t>
  </si>
  <si>
    <t>1SDA060243R1</t>
  </si>
  <si>
    <t>T6S630PR222DS/P-LSIIn=6304pFF</t>
  </si>
  <si>
    <t>1SDA060244R1</t>
  </si>
  <si>
    <t>T6S630PR222DS/P-LSIGIn=6304pFF</t>
  </si>
  <si>
    <t>1SDA060245R1</t>
  </si>
  <si>
    <t xml:space="preserve">T6S 630 PR223DS In=630 4p F F           </t>
  </si>
  <si>
    <t>1SDA060246R1</t>
  </si>
  <si>
    <t>T6H630PR221DS-LS/IIn=6303pFF</t>
  </si>
  <si>
    <t>1SDA060247R1</t>
  </si>
  <si>
    <t>T6H630PR221DS-IIn=6303pFF</t>
  </si>
  <si>
    <t>1SDA060248R1</t>
  </si>
  <si>
    <t>T6H630PR222DS/P-LSIIn=6303pFF</t>
  </si>
  <si>
    <t>1SDA060249R1</t>
  </si>
  <si>
    <t xml:space="preserve">T6H 630 PR222DS/P-LSIG In=630 3p F F    </t>
  </si>
  <si>
    <t>1SDA060250R1</t>
  </si>
  <si>
    <t xml:space="preserve">T6H 630 PR223DS In=630 3p F F           </t>
  </si>
  <si>
    <t>1SDA060251R1</t>
  </si>
  <si>
    <t xml:space="preserve">T6H 630 PR221DS-LS/I In=630 4p F F      </t>
  </si>
  <si>
    <t>1SDA060252R1</t>
  </si>
  <si>
    <t xml:space="preserve">T6H 630 PR221DS-I In=630 4p F F         </t>
  </si>
  <si>
    <t>1SDA060253R1</t>
  </si>
  <si>
    <t xml:space="preserve">T6H 630 PR222DS/P-LSI In=630 4p F F     </t>
  </si>
  <si>
    <t>1SDA060254R1</t>
  </si>
  <si>
    <t xml:space="preserve">T6H 630 PR222DS/P-LSIG In=630 4p F F    </t>
  </si>
  <si>
    <t>1SDA060255R1</t>
  </si>
  <si>
    <t xml:space="preserve">T6H 630 PR223DS In=630 4p F F           </t>
  </si>
  <si>
    <t>1SDA060256R1</t>
  </si>
  <si>
    <t xml:space="preserve">T6L 630 PR221DS-LS/I In=630 3p F F      </t>
  </si>
  <si>
    <t>1SDA060257R1</t>
  </si>
  <si>
    <t xml:space="preserve">T6L 630 PR221DS-I In=630 3p F F         </t>
  </si>
  <si>
    <t>1SDA060258R1</t>
  </si>
  <si>
    <t xml:space="preserve">T6L 630 PR222DS/P-LSI In=630 3p F F     </t>
  </si>
  <si>
    <t>1SDA060259R1</t>
  </si>
  <si>
    <t xml:space="preserve">T6L 630 PR222DS/P-LSIG In=630 3p F F    </t>
  </si>
  <si>
    <t>1SDA060260R1</t>
  </si>
  <si>
    <t xml:space="preserve">T6L 630 PR223DS In=630 3p F F           </t>
  </si>
  <si>
    <t>1SDA060261R1</t>
  </si>
  <si>
    <t xml:space="preserve">T6L 630 PR223EF In=630 3p F F           </t>
  </si>
  <si>
    <t>1SDA060262R1</t>
  </si>
  <si>
    <t xml:space="preserve">T6L 630 PR221DS-LS/I In=630 4p F F      </t>
  </si>
  <si>
    <t>1SDA060263R1</t>
  </si>
  <si>
    <t xml:space="preserve">T6L 630 PR221DS-I In=630 4p F F         </t>
  </si>
  <si>
    <t>1SDA060264R1</t>
  </si>
  <si>
    <t xml:space="preserve">T6L 630 PR222DS/P-LSI In=630 4p F F     </t>
  </si>
  <si>
    <t>1SDA060265R1</t>
  </si>
  <si>
    <t xml:space="preserve">T6L 630 PR222DS/P-LSIG In=630 4p F F    </t>
  </si>
  <si>
    <t>1SDA060266R1</t>
  </si>
  <si>
    <t xml:space="preserve">T6L 630 PR223DS In=630 4p F F           </t>
  </si>
  <si>
    <t>1SDA060267R1</t>
  </si>
  <si>
    <t xml:space="preserve">T6L 630 PR223EF In=630 4p F F           </t>
  </si>
  <si>
    <t>Interruptor T6N 800 A, Relevador  PR221DS-LS/I 3 Polos  sin Terminales</t>
  </si>
  <si>
    <t>1SDA060269R1</t>
  </si>
  <si>
    <t xml:space="preserve">T6N 800 PR221DS-I In=800 3p F F         </t>
  </si>
  <si>
    <t>1SDA060270R1</t>
  </si>
  <si>
    <t xml:space="preserve">T6N 800 PR222DS/P-LSI In=800 3p F F     </t>
  </si>
  <si>
    <t>Interruptor T6N 800 A, Relevador PR222DS/P-LSIG  3 Polos  sin Terminales</t>
  </si>
  <si>
    <t>1SDA060272R1</t>
  </si>
  <si>
    <t xml:space="preserve">T6N 800 PR223DS In=800 3p F F           </t>
  </si>
  <si>
    <t>1SDA060273R1</t>
  </si>
  <si>
    <t xml:space="preserve">T6N 800 PR221DS-LS/I In=800 4p F F      </t>
  </si>
  <si>
    <t>1SDA060274R1</t>
  </si>
  <si>
    <t xml:space="preserve">T6N 800 PR221DS-I In=800 4p F F         </t>
  </si>
  <si>
    <t>1SDA060275R1</t>
  </si>
  <si>
    <t xml:space="preserve">T6N 800 PR222DS/P-LSI In=800 4p F F     </t>
  </si>
  <si>
    <t>1SDA060276R1</t>
  </si>
  <si>
    <t xml:space="preserve">T6N 800 PR222DS/P-LSIG In=800 4p F F    </t>
  </si>
  <si>
    <t>1SDA060277R1</t>
  </si>
  <si>
    <t xml:space="preserve">T6N 800 PR223DS In=800 4p F F           </t>
  </si>
  <si>
    <t>1SDA060278R1</t>
  </si>
  <si>
    <t xml:space="preserve">T6S 800 PR221DS-LS/I In=800 3p F F      </t>
  </si>
  <si>
    <t>1SDA060279R1</t>
  </si>
  <si>
    <t xml:space="preserve">T6S 800 PR221DS-I In=800 3p F F         </t>
  </si>
  <si>
    <t>1SDA060280R1</t>
  </si>
  <si>
    <t xml:space="preserve">T6S 800 PR222DS/P-LSI In=800 3p F F     </t>
  </si>
  <si>
    <t>1SDA060281R1</t>
  </si>
  <si>
    <t xml:space="preserve">T6S 800 PR222DS/P-LSIG In=800 3p F F    </t>
  </si>
  <si>
    <t>1SDA060282R1</t>
  </si>
  <si>
    <t xml:space="preserve">T6S 800 PR223DS In=800 3p F F           </t>
  </si>
  <si>
    <t>1SDA060283R1</t>
  </si>
  <si>
    <t xml:space="preserve">T6S 800 PR221DS-LS/I In=800 4p F F      </t>
  </si>
  <si>
    <t>1SDA060284R1</t>
  </si>
  <si>
    <t xml:space="preserve">T6S 800 PR221DS-I In=800 4p F F         </t>
  </si>
  <si>
    <t>1SDA060285R1</t>
  </si>
  <si>
    <t xml:space="preserve">T6S 800 PR222DS/P-LSI In=800 4p F F     </t>
  </si>
  <si>
    <t>1SDA060286R1</t>
  </si>
  <si>
    <t xml:space="preserve">T6S 800 PR222DS/P-LSIG In=800 4p F F    </t>
  </si>
  <si>
    <t>1SDA060287R1</t>
  </si>
  <si>
    <t xml:space="preserve">T6S 800 PR223DS In=800 4p F F           </t>
  </si>
  <si>
    <t>Interruptor T6H 800 A, Relevador PR221DS-LS/I 3 Polos  sin Terminales</t>
  </si>
  <si>
    <t>1SDA060290R1</t>
  </si>
  <si>
    <t xml:space="preserve">T6H 800 PR221DS-I In=800 3p F F         </t>
  </si>
  <si>
    <t>1SDA060291R1</t>
  </si>
  <si>
    <t xml:space="preserve">T6H 800 PR222DS/P-LSI In=800 3p F F     </t>
  </si>
  <si>
    <t>Interruptor T6H 800 A, Relevador PR222DS/P-LSIG 3 Polos  sin Terminales</t>
  </si>
  <si>
    <t>1SDA060293R1</t>
  </si>
  <si>
    <t xml:space="preserve">T6H 800 PR223DS In=800 3p F F           </t>
  </si>
  <si>
    <t>1SDA060294R1</t>
  </si>
  <si>
    <t xml:space="preserve">T6H 800 PR221DS-LS/I In=800 4p F F      </t>
  </si>
  <si>
    <t>1SDA060295R1</t>
  </si>
  <si>
    <t xml:space="preserve">T6H 800 PR221DS-I In=800 4p F F         </t>
  </si>
  <si>
    <t>1SDA060296R1</t>
  </si>
  <si>
    <t xml:space="preserve">T6H 800 PR222DS/P-LSI In=800 4p F F     </t>
  </si>
  <si>
    <t>1SDA060297R1</t>
  </si>
  <si>
    <t xml:space="preserve">T6H 800 PR222DS/P-LSIG In=800 4p F F    </t>
  </si>
  <si>
    <t>1SDA060298R1</t>
  </si>
  <si>
    <t xml:space="preserve">T6H 800 PR223DS In=800 4p F F           </t>
  </si>
  <si>
    <t>1SDA060299R1</t>
  </si>
  <si>
    <t xml:space="preserve">T6L 800 PR221DS-LS/I In=800 3p F F      </t>
  </si>
  <si>
    <t>1SDA060300R1</t>
  </si>
  <si>
    <t xml:space="preserve">T6L 800 PR221DS-I In=800 3p F F         </t>
  </si>
  <si>
    <t>1SDA060301R1</t>
  </si>
  <si>
    <t xml:space="preserve">T6L 800 PR222DS/P-LSI In=800 3p F F     </t>
  </si>
  <si>
    <t>1SDA060302R1</t>
  </si>
  <si>
    <t xml:space="preserve">T6L 800 PR222DS/P-LSIG In=800 3p F F    </t>
  </si>
  <si>
    <t>1SDA060303R1</t>
  </si>
  <si>
    <t xml:space="preserve">T6L 800 PR223DS In=800 3p F F           </t>
  </si>
  <si>
    <t>1SDA060304R1</t>
  </si>
  <si>
    <t xml:space="preserve">T6L 800 PR223EF In=800 3p F F           </t>
  </si>
  <si>
    <t>1SDA060305R1</t>
  </si>
  <si>
    <t xml:space="preserve">T6L 800 PR221DS-LS/I In=800 4p F F      </t>
  </si>
  <si>
    <t>1SDA060306R1</t>
  </si>
  <si>
    <t xml:space="preserve">T6L 800 PR221DS-I In=800 4p F F         </t>
  </si>
  <si>
    <t>1SDA060307R1</t>
  </si>
  <si>
    <t xml:space="preserve">T6L 800 PR222DS/P-LSI In=800 4p F F     </t>
  </si>
  <si>
    <t>1SDA060308R1</t>
  </si>
  <si>
    <t xml:space="preserve">T6L 800 PR222DS/P-LSIG In=800 4p F F    </t>
  </si>
  <si>
    <t>1SDA060309R1</t>
  </si>
  <si>
    <t xml:space="preserve">T6L 800 PR223DS In=800 4p F F           </t>
  </si>
  <si>
    <t>1SDA060310R1</t>
  </si>
  <si>
    <t xml:space="preserve">T6L 800 PR223EF In=800 4p F F           </t>
  </si>
  <si>
    <t>1SDA060311R1</t>
  </si>
  <si>
    <t xml:space="preserve">T6N 800 PR222MP-LRIU In=630 3p F F      </t>
  </si>
  <si>
    <t>1SDA060312R1</t>
  </si>
  <si>
    <t xml:space="preserve">T6S 800 PR222MP-LRIU In=630 3p F F      </t>
  </si>
  <si>
    <t>1SDA060313R1</t>
  </si>
  <si>
    <t xml:space="preserve">T6H 800 PR222MP-LRIU In=630 3p F F      </t>
  </si>
  <si>
    <t>1SDA060314R1</t>
  </si>
  <si>
    <t xml:space="preserve">T6L 800 PR222MP-LRIU In=630 3p F F      </t>
  </si>
  <si>
    <t>1SDA060323R1</t>
  </si>
  <si>
    <t>T6L800 PR221DS-LS/I In=800 3p FF 1000VAC</t>
  </si>
  <si>
    <t>1SDA060343R1</t>
  </si>
  <si>
    <t xml:space="preserve">T6D 630  3p F F                         </t>
  </si>
  <si>
    <t>1SDA060344R1</t>
  </si>
  <si>
    <t xml:space="preserve">T6D 630  4p F F                         </t>
  </si>
  <si>
    <t>1SDA060345R1</t>
  </si>
  <si>
    <t xml:space="preserve">T6D 800  3p F F                         </t>
  </si>
  <si>
    <t>1SDA060346R1</t>
  </si>
  <si>
    <t xml:space="preserve">T6D 800  4p F F                         </t>
  </si>
  <si>
    <t>1SDA060356R1</t>
  </si>
  <si>
    <t xml:space="preserve">PR222DS/PD-LSIG In=630 T6 630 3p        </t>
  </si>
  <si>
    <t>1SDA060362R1</t>
  </si>
  <si>
    <t xml:space="preserve">PR222DS/PD-LSIG In=630 T6 630 4p        </t>
  </si>
  <si>
    <t>1SDA060368R1</t>
  </si>
  <si>
    <t xml:space="preserve">PR222DS/PD-LSIG In=800 T6 800 3p        </t>
  </si>
  <si>
    <t>1SDA060374R1</t>
  </si>
  <si>
    <t xml:space="preserve">PR222DS/PD-LSIG In=800 T6 800 4p        </t>
  </si>
  <si>
    <t>1SDA060376R1</t>
  </si>
  <si>
    <t xml:space="preserve">PR223DS In=630 T6 630 3p                </t>
  </si>
  <si>
    <t>1SDA060377R1</t>
  </si>
  <si>
    <t xml:space="preserve">PR223DS In=630 T6 630 4p                </t>
  </si>
  <si>
    <t>1SDA060378R1</t>
  </si>
  <si>
    <t xml:space="preserve">PR223DS In=800 T6 800 3p                </t>
  </si>
  <si>
    <t>1SDA060379R1</t>
  </si>
  <si>
    <t xml:space="preserve">PR223DS In=800 T6 800 4p                </t>
  </si>
  <si>
    <t>1SDA060384R1</t>
  </si>
  <si>
    <t xml:space="preserve">T6 W FP 3p EF                           </t>
  </si>
  <si>
    <t>1SDA060385R1</t>
  </si>
  <si>
    <t xml:space="preserve">T6 W FP 3p HR                           </t>
  </si>
  <si>
    <t>1SDA060386R1</t>
  </si>
  <si>
    <t xml:space="preserve">T6 W FP 3p VR                           </t>
  </si>
  <si>
    <t>1SDA060387R1</t>
  </si>
  <si>
    <t xml:space="preserve">T6 W FP 4p EF                           </t>
  </si>
  <si>
    <t>1SDA060388R1</t>
  </si>
  <si>
    <t xml:space="preserve">T6 W FP 4p HR                           </t>
  </si>
  <si>
    <t>1SDA060389R1</t>
  </si>
  <si>
    <t xml:space="preserve">T6 W FP 4p VR                           </t>
  </si>
  <si>
    <t>1SDA060390R1</t>
  </si>
  <si>
    <t xml:space="preserve">KIT MP T6 630/800 W 3p                  </t>
  </si>
  <si>
    <t>1SDA060391R1</t>
  </si>
  <si>
    <t xml:space="preserve">KIT MP T6 630/800 W 4p                  </t>
  </si>
  <si>
    <t>1SDA060394R1</t>
  </si>
  <si>
    <t xml:space="preserve">AUE T6 250Vac/dc 2 CONTATTI ANTICIP.    </t>
  </si>
  <si>
    <t>1SDA060395R1</t>
  </si>
  <si>
    <t>Mando Motor de Energía Acumulada - MOE 24 V cd para T6</t>
  </si>
  <si>
    <t>1SDA060396R1</t>
  </si>
  <si>
    <t xml:space="preserve">MOE T6 48...60 Vdc                      </t>
  </si>
  <si>
    <t>1SDA060397R1</t>
  </si>
  <si>
    <t>MOE, Mando Motor de Energía Acumulada, 110...125 V ca/cd para T6</t>
  </si>
  <si>
    <t>1SDA060398R1</t>
  </si>
  <si>
    <t xml:space="preserve">MOE T6 220...250 Vac/dc                 </t>
  </si>
  <si>
    <t>1SDA060399R1</t>
  </si>
  <si>
    <t xml:space="preserve">MOE T6 380 Vac                          </t>
  </si>
  <si>
    <t>1SDA060400R1</t>
  </si>
  <si>
    <t xml:space="preserve">MOE-E T6 24 Vdc x COM. A DISTANZA       </t>
  </si>
  <si>
    <t>1SDA060401R1</t>
  </si>
  <si>
    <t xml:space="preserve">MOE-E T6 48...60 Vdc x COM. A DIST.     </t>
  </si>
  <si>
    <t>1SDA060402R1</t>
  </si>
  <si>
    <t xml:space="preserve">MOE-E T6 110...125 Vac/dc x COM.DIST.   </t>
  </si>
  <si>
    <t>1SDA060403R1</t>
  </si>
  <si>
    <t xml:space="preserve">MOE-E T6 220...250 Vac/dc x COM.DIST.   </t>
  </si>
  <si>
    <t>1SDA060404R1</t>
  </si>
  <si>
    <t xml:space="preserve">MOE-E T6 380 Vac x COM. A DISTANZA      </t>
  </si>
  <si>
    <t>1SDA060405R1</t>
  </si>
  <si>
    <t>Mando giratorio directo - RHD normal para fijo y enchufable sobre T6.</t>
  </si>
  <si>
    <t>1SDA060406R1</t>
  </si>
  <si>
    <t xml:space="preserve">RHD_EM T6 F EMER. DIRETTA               </t>
  </si>
  <si>
    <t>1SDA060407R1</t>
  </si>
  <si>
    <t xml:space="preserve">RHD T6 W NORM. DIRETTA                  </t>
  </si>
  <si>
    <t>1SDA060408R1</t>
  </si>
  <si>
    <t xml:space="preserve">RHD_EM T6 W EMER. DIRETTA               </t>
  </si>
  <si>
    <t>1SDA060409R1</t>
  </si>
  <si>
    <t>RHE, Mando giratorio reenviado normal, para fijo y enchufable sobre T6</t>
  </si>
  <si>
    <t>1SDA060410R1</t>
  </si>
  <si>
    <t xml:space="preserve">RHE_EM T6 F EMERG. RINVIATA             </t>
  </si>
  <si>
    <t>1SDA060411R1</t>
  </si>
  <si>
    <t xml:space="preserve">RHE T6 W NORM. RINVIATA                 </t>
  </si>
  <si>
    <t>1SDA060412R1</t>
  </si>
  <si>
    <t xml:space="preserve">RHE_EM T6 W EMERG. RINVIATA             </t>
  </si>
  <si>
    <t>1SDA060413R1</t>
  </si>
  <si>
    <t xml:space="preserve">RHE_B T6 F BASETTA PER C.M.R. RINV.     </t>
  </si>
  <si>
    <t>1SDA060414R1</t>
  </si>
  <si>
    <t xml:space="preserve">RHE_B T6 W BASETTA PER C.M.R. RINV.     </t>
  </si>
  <si>
    <t>1SDA060415R1</t>
  </si>
  <si>
    <t xml:space="preserve">RHE_H T6 MANIGLIA x C.M.R. RINV.        </t>
  </si>
  <si>
    <t>1SDA060416R1</t>
  </si>
  <si>
    <t xml:space="preserve">RHE_H_EM T6 MAN.EME. x C.M.R.RINV.      </t>
  </si>
  <si>
    <t>1SDA060417R1</t>
  </si>
  <si>
    <t xml:space="preserve">FLD T6 F FRONTALE PER COM. A LEVA       </t>
  </si>
  <si>
    <t>1SDA060418R1</t>
  </si>
  <si>
    <t xml:space="preserve">FLD T6 W FRONTALE PER COM. A LEVA       </t>
  </si>
  <si>
    <t>1SDA060423R1</t>
  </si>
  <si>
    <t xml:space="preserve">KIT F T6 630/800 - S6 630/800 6pcs      </t>
  </si>
  <si>
    <t>1SDA060425R1</t>
  </si>
  <si>
    <t xml:space="preserve">KIT R T6 3pcs                           </t>
  </si>
  <si>
    <t>1SDA060426R1</t>
  </si>
  <si>
    <t xml:space="preserve">KIT R T6 4pcs                           </t>
  </si>
  <si>
    <t>1SDA060427R1</t>
  </si>
  <si>
    <t xml:space="preserve">KIT R T6 6pcs                           </t>
  </si>
  <si>
    <t>1SDA060428R1</t>
  </si>
  <si>
    <t xml:space="preserve">KIT R T6 8pcs                           </t>
  </si>
  <si>
    <t>1SDA060430R1</t>
  </si>
  <si>
    <t xml:space="preserve">TA NEUTRO EXT 630A T6                   </t>
  </si>
  <si>
    <t>1SDA060431R1</t>
  </si>
  <si>
    <t xml:space="preserve">TA NEUTRO EXT 800A T6                   </t>
  </si>
  <si>
    <t>1SDA060432R1</t>
  </si>
  <si>
    <t xml:space="preserve">FLANGE FOR THE COMPARTM.DOOR T6 F       </t>
  </si>
  <si>
    <t>1SDA060433R1</t>
  </si>
  <si>
    <t xml:space="preserve">FLANGE FOR THE COMPARTM.DOOR T6 W       </t>
  </si>
  <si>
    <t>1SDA060434R1</t>
  </si>
  <si>
    <t xml:space="preserve">FLANGE x COMPART.DOOR MOE/RHD/FLD T6 F  </t>
  </si>
  <si>
    <t>1SDA060439R1</t>
  </si>
  <si>
    <t xml:space="preserve">T4N 250 UL/CSA PR222DS/P-LSI 100 4p F F </t>
  </si>
  <si>
    <t>1SDA060440R1</t>
  </si>
  <si>
    <t xml:space="preserve">T4N 250 UL/CSA PR222DS/P-LSI 150 4p F F </t>
  </si>
  <si>
    <t>1SDA060441R1</t>
  </si>
  <si>
    <t xml:space="preserve">T4N 250 UL/CSA PR222DS/P-LSI 250 4p F F </t>
  </si>
  <si>
    <t>1SDA060442R1</t>
  </si>
  <si>
    <t>T4N 250 UL/CSA PR222DS/P-LSIG 100 4p F F</t>
  </si>
  <si>
    <t>1SDA060443R1</t>
  </si>
  <si>
    <t>T4N 250 UL/CSA PR222DS/P-LSIG 150 4p F F</t>
  </si>
  <si>
    <t>1SDA060444R1</t>
  </si>
  <si>
    <t>T4N 250 UL/CSA PR222DS/P-LSIG 250 4p F F</t>
  </si>
  <si>
    <t>1SDA060445R1</t>
  </si>
  <si>
    <t xml:space="preserve">T4H 250 UL/CSA PR222DS/P-LSI 100 4p F F </t>
  </si>
  <si>
    <t>1SDA060446R1</t>
  </si>
  <si>
    <t xml:space="preserve">T4H 250 UL/CSA PR222DS/P-LSI 150 4p F F </t>
  </si>
  <si>
    <t>1SDA060447R1</t>
  </si>
  <si>
    <t xml:space="preserve">T4H 250 UL/CSA PR222DS/P-LSI 250 4p F F </t>
  </si>
  <si>
    <t>1SDA060448R1</t>
  </si>
  <si>
    <t>T4H 250 UL/CSA PR222DS/P-LSIG 100 4p F F</t>
  </si>
  <si>
    <t>1SDA060449R1</t>
  </si>
  <si>
    <t>T4H 250 UL/CSA PR222DS/P-LSIG 150 4p F F</t>
  </si>
  <si>
    <t>1SDA060450R1</t>
  </si>
  <si>
    <t>T4H 250 UL/CSA PR222DS/P-LSIG 250 4p F F</t>
  </si>
  <si>
    <t>1SDA060451R1</t>
  </si>
  <si>
    <t xml:space="preserve">T5N 400 UL/CSA PR222DS/P-LSI 300 4p F F </t>
  </si>
  <si>
    <t>1SDA060452R1</t>
  </si>
  <si>
    <t xml:space="preserve">T5N 400 UL/CSA PR222DS/P-LSI 400 4p F F </t>
  </si>
  <si>
    <t>1SDA060453R1</t>
  </si>
  <si>
    <t>T5N 400 UL/CSA PR222DS/P-LSIG 300 4p F F</t>
  </si>
  <si>
    <t>1SDA060454R1</t>
  </si>
  <si>
    <t>T5N 400 UL/CSA PR222DS/P-LSIG 400 4p F F</t>
  </si>
  <si>
    <t>1SDA060455R1</t>
  </si>
  <si>
    <t xml:space="preserve">T5H 400 UL/CSA PR222DS/P-LSI 300 4p F F </t>
  </si>
  <si>
    <t>1SDA060456R1</t>
  </si>
  <si>
    <t xml:space="preserve">T5H 400 UL/CSA PR222DS/P-LSI 400 4p F F </t>
  </si>
  <si>
    <t>1SDA060457R1</t>
  </si>
  <si>
    <t>T5H 400 UL/CSA PR222DS/P-LSIG 300 4p F F</t>
  </si>
  <si>
    <t>1SDA060458R1</t>
  </si>
  <si>
    <t>T5H 400 UL/CSA PR222DS/P-LSIG 400 4p F F</t>
  </si>
  <si>
    <t>Interruptor T6N 1,000 A, Relevador PR221DS-LS/I 3 Polos  sin Terminales</t>
  </si>
  <si>
    <t>1SDA060538R1</t>
  </si>
  <si>
    <t xml:space="preserve">T6N 1000 PR221DS-I In=1000 3p F F       </t>
  </si>
  <si>
    <t>1SDA060539R1</t>
  </si>
  <si>
    <t xml:space="preserve">T6N 1000 PR222DS/P-LSI In=1000 3p F F   </t>
  </si>
  <si>
    <t>Interruptor T6N 1,000 A, Relevador PR222-DS/P-LSIG 3 Polos  sin Terminales</t>
  </si>
  <si>
    <t>1SDA060541R1</t>
  </si>
  <si>
    <t xml:space="preserve">T6N 1000 PR223DS In=1000 3p F F         </t>
  </si>
  <si>
    <t>1SDA060542R1</t>
  </si>
  <si>
    <t xml:space="preserve">T6N 1000 PR221DS-LS/I In=1000 4p F F    </t>
  </si>
  <si>
    <t>1SDA060543R1</t>
  </si>
  <si>
    <t xml:space="preserve">T6N 1000 PR221DS-I In=1000 4p F F       </t>
  </si>
  <si>
    <t>1SDA060544R1</t>
  </si>
  <si>
    <t xml:space="preserve">T6N 1000 PR222DS/P-LSI In=1000 4p F F   </t>
  </si>
  <si>
    <t>1SDA060545R1</t>
  </si>
  <si>
    <t xml:space="preserve">T6N 1000 PR222DS/P-LSIG In=1000 4p F F  </t>
  </si>
  <si>
    <t>1SDA060546R1</t>
  </si>
  <si>
    <t xml:space="preserve">T6N 1000 PR223DS In=1000 4p F F         </t>
  </si>
  <si>
    <t>1SDA060547R1</t>
  </si>
  <si>
    <t xml:space="preserve">T6S 1000 PR221DS-LS/I In=1000 3p F F    </t>
  </si>
  <si>
    <t>1SDA060548R1</t>
  </si>
  <si>
    <t xml:space="preserve">T6S 1000 PR221DS-I In=1000 3p F F       </t>
  </si>
  <si>
    <t>1SDA060552R1</t>
  </si>
  <si>
    <t xml:space="preserve">T6S 1000 PR222DS/P-LSI In=1000 3p F F   </t>
  </si>
  <si>
    <t>1SDA060554R1</t>
  </si>
  <si>
    <t xml:space="preserve">T6S 1000 PR222DS/P-LSIG In=1000 3p F F  </t>
  </si>
  <si>
    <t>1SDA060555R1</t>
  </si>
  <si>
    <t xml:space="preserve">T6S 1000 PR223DS In=1000 3p F F         </t>
  </si>
  <si>
    <t>1SDA060556R1</t>
  </si>
  <si>
    <t xml:space="preserve">T6S 1000 PR221DS-LS/I In=1000 4p F F    </t>
  </si>
  <si>
    <t>1SDA060557R1</t>
  </si>
  <si>
    <t xml:space="preserve">T6S 1000 PR221DS-I In=1000 4p F F       </t>
  </si>
  <si>
    <t>1SDA060558R1</t>
  </si>
  <si>
    <t xml:space="preserve">T6S 1000 PR222DS/P-LSI In=1000 4p F F   </t>
  </si>
  <si>
    <t>1SDA060559R1</t>
  </si>
  <si>
    <t xml:space="preserve">T6S 1000 PR222DS/P-LSIG In=1000 4p F F  </t>
  </si>
  <si>
    <t>1SDA060560R1</t>
  </si>
  <si>
    <t xml:space="preserve">T6S 1000 PR223DS In=1000 4p F F         </t>
  </si>
  <si>
    <t xml:space="preserve">T6H 1000 PR221DS-LS/I In=1000 3p F F    </t>
  </si>
  <si>
    <t>1SDA060562R1</t>
  </si>
  <si>
    <t xml:space="preserve">T6H 1000 PR221DS-I In=1000 3p F F       </t>
  </si>
  <si>
    <t>1SDA060563R1</t>
  </si>
  <si>
    <t xml:space="preserve">T6H 1000 PR222DS/P-LSI In=1000 3p F F   </t>
  </si>
  <si>
    <t xml:space="preserve">T6H 1000 PR222DS/P-LSIG In=1000 3p F F  </t>
  </si>
  <si>
    <t>1SDA060565R1</t>
  </si>
  <si>
    <t xml:space="preserve">T6H 1000 PR223DS In=1000 3p F F         </t>
  </si>
  <si>
    <t>1SDA060566R1</t>
  </si>
  <si>
    <t xml:space="preserve">T6H 1000 PR221DS-LS/I In=1000 4p F F    </t>
  </si>
  <si>
    <t>1SDA060567R1</t>
  </si>
  <si>
    <t xml:space="preserve">T6H 1000 PR221DS-I In=1000 4p F F       </t>
  </si>
  <si>
    <t>1SDA060568R1</t>
  </si>
  <si>
    <t xml:space="preserve">T6H 1000 PR222DS/P-LSI In=1000 4p F F   </t>
  </si>
  <si>
    <t>1SDA060569R1</t>
  </si>
  <si>
    <t xml:space="preserve">T6H 1000 PR222DS/P-LSIG In=1000 4p F F  </t>
  </si>
  <si>
    <t>1SDA060573R1</t>
  </si>
  <si>
    <t xml:space="preserve">T6H 1000 PR223DS In=1000 4p F F         </t>
  </si>
  <si>
    <t>1SDA060574R1</t>
  </si>
  <si>
    <t xml:space="preserve">T6L 1000 PR221DS-LS/I In=1000 3p F F    </t>
  </si>
  <si>
    <t>1SDA060575R1</t>
  </si>
  <si>
    <t xml:space="preserve">T6L 1000 PR221DS-I In=1000 3p F F       </t>
  </si>
  <si>
    <t>1SDA060576R1</t>
  </si>
  <si>
    <t xml:space="preserve">T6L 1000 PR222DS/P-LSI In=1000 3p F F   </t>
  </si>
  <si>
    <t>1SDA060577R1</t>
  </si>
  <si>
    <t xml:space="preserve">T6L 1000 PR222DS/P-LSIG In=1000 3p F F  </t>
  </si>
  <si>
    <t>1SDA060578R1</t>
  </si>
  <si>
    <t xml:space="preserve">T6L 1000 PR223DS In=1000 3p F F         </t>
  </si>
  <si>
    <t>1SDA060579R1</t>
  </si>
  <si>
    <t xml:space="preserve">T6L 1000 PR223EF In=1000 3p F F         </t>
  </si>
  <si>
    <t>1SDA060580R1</t>
  </si>
  <si>
    <t xml:space="preserve">T6L 1000 PR221DS-LS/I In=1000 4p F F    </t>
  </si>
  <si>
    <t>1SDA060581R1</t>
  </si>
  <si>
    <t xml:space="preserve">T6L 1000 PR221DS-I In=1000 4p F F       </t>
  </si>
  <si>
    <t>1SDA060582R1</t>
  </si>
  <si>
    <t xml:space="preserve">T6L 1000 PR222DS/P-LSI In=1000 4p F F   </t>
  </si>
  <si>
    <t>1SDA060583R1</t>
  </si>
  <si>
    <t xml:space="preserve">T6L 1000 PR222DS/P-LSIG In=1000 4p F F  </t>
  </si>
  <si>
    <t>1SDA060584R1</t>
  </si>
  <si>
    <t xml:space="preserve">T6L 1000 PR223DS In=1000 4p F F         </t>
  </si>
  <si>
    <t>1SDA060585R1</t>
  </si>
  <si>
    <t xml:space="preserve">T6L 1000 PR223EF In=1000 4p F F         </t>
  </si>
  <si>
    <t>1SDA060594R1</t>
  </si>
  <si>
    <t xml:space="preserve">T6D 1000  3p F F                        </t>
  </si>
  <si>
    <t>1SDA060595R1</t>
  </si>
  <si>
    <t xml:space="preserve">T6D 1000  4p F F                        </t>
  </si>
  <si>
    <t>1SDA060601R1</t>
  </si>
  <si>
    <t xml:space="preserve">PR222DS/PD-LSIG In=1000 T6 1000 3p      </t>
  </si>
  <si>
    <t>1SDA060607R1</t>
  </si>
  <si>
    <t xml:space="preserve">PR222DS/PD-LSIG In=1000 T6 1000 4p      </t>
  </si>
  <si>
    <t>1SDA060608R1</t>
  </si>
  <si>
    <t xml:space="preserve">PR223DS In=1000 T6 1000 3p              </t>
  </si>
  <si>
    <t>1SDA060609R1</t>
  </si>
  <si>
    <t xml:space="preserve">PR223DS In=1000 T6 1000 4p              </t>
  </si>
  <si>
    <t>1SDA060610R1</t>
  </si>
  <si>
    <t xml:space="preserve">TA NEUTRO EXT 1000A T6                  </t>
  </si>
  <si>
    <t>1SDA060611R1</t>
  </si>
  <si>
    <t xml:space="preserve">MOL-D T6 A CHIAVI DIVERSE x MOE         </t>
  </si>
  <si>
    <t>1SDA060612R1</t>
  </si>
  <si>
    <t xml:space="preserve">MOL-S T6 A CHIAVI UGUALI N.20005 x MOE  </t>
  </si>
  <si>
    <t>1SDA060613R1</t>
  </si>
  <si>
    <t xml:space="preserve">MOL-S T6 A CHIAVI UGUALI N.20006 x MOE  </t>
  </si>
  <si>
    <t>1SDA060614R1</t>
  </si>
  <si>
    <t xml:space="preserve">MOL-S T6 A CHIAVI UGUALI N.20007 x MOE  </t>
  </si>
  <si>
    <t>1SDA060615R1</t>
  </si>
  <si>
    <t xml:space="preserve">MOL-S T6 A CHIAVI UGUALI N.20008 x MOE  </t>
  </si>
  <si>
    <t>1SDA060625R1</t>
  </si>
  <si>
    <t xml:space="preserve">TA NEUTRO EXT 150A T4 UL                </t>
  </si>
  <si>
    <t>1SDA060626R1</t>
  </si>
  <si>
    <t xml:space="preserve">TA NEUTRO EXT 300A T5 UL                </t>
  </si>
  <si>
    <t>1SDA060630R1</t>
  </si>
  <si>
    <t xml:space="preserve">T5N400 UL/CSA TMA 300-1500..3000 3p F F </t>
  </si>
  <si>
    <t>1SDA060631R1</t>
  </si>
  <si>
    <t xml:space="preserve">T5N400 UL/CSA TMA 400-2000..4000 3p F F </t>
  </si>
  <si>
    <t>1SDA060632R1</t>
  </si>
  <si>
    <t>T5N400 UL TMA 300-1500..3000 4p FF N100%</t>
  </si>
  <si>
    <t>1SDA060633R1</t>
  </si>
  <si>
    <t>T5N400 UL TMA 400-2000..4000 4p FF N100%</t>
  </si>
  <si>
    <t>1SDA060634R1</t>
  </si>
  <si>
    <t xml:space="preserve">T5S400 UL/CSA TMA 300-1500..3000 3p F F </t>
  </si>
  <si>
    <t>1SDA060635R1</t>
  </si>
  <si>
    <t xml:space="preserve">T5S400 UL/CSA TMA 400-2000..4000 3p F F </t>
  </si>
  <si>
    <t>1SDA060636R1</t>
  </si>
  <si>
    <t>T5S400 UL TMA 300-1500..3000 4p FF N100%</t>
  </si>
  <si>
    <t>1SDA060637R1</t>
  </si>
  <si>
    <t>T5S400 UL TMA 400-2000..4000 4p FF N100%</t>
  </si>
  <si>
    <t>1SDA060639R1</t>
  </si>
  <si>
    <t>T5H 400 UL/CSA TMA 400-3000, 3 P F F</t>
  </si>
  <si>
    <t>1SDA060642R1</t>
  </si>
  <si>
    <t xml:space="preserve">T5L400 UL/CSA TMA 300-1500..3000 3p F F </t>
  </si>
  <si>
    <t>1SDA060643R1</t>
  </si>
  <si>
    <t xml:space="preserve">T5L400 UL/CSA TMA 400-2000..4000 3p F F </t>
  </si>
  <si>
    <t>1SDA060644R1</t>
  </si>
  <si>
    <t>T5L400 UL TMA 300-1500..3000 4p FF N100%</t>
  </si>
  <si>
    <t>1SDA060645R1</t>
  </si>
  <si>
    <t>T5L400 UL TMA 400-2000..4000 4p FF N100%</t>
  </si>
  <si>
    <t>1SDA060646R1</t>
  </si>
  <si>
    <t xml:space="preserve">T5V400 UL/CSA TMA 300-1500..3000 3p F F </t>
  </si>
  <si>
    <t>1SDA060647R1</t>
  </si>
  <si>
    <t xml:space="preserve">T5V400 UL/CSA TMA 400-2000..4000 3p F F </t>
  </si>
  <si>
    <t>1SDA060648R1</t>
  </si>
  <si>
    <t>T5V400 UL TMA 300-1500..3000 4p FF N100%</t>
  </si>
  <si>
    <t>1SDA060649R1</t>
  </si>
  <si>
    <t>T5V400 UL TMA 400-2000..4000 4p FF N100%</t>
  </si>
  <si>
    <t>1SDA060658R1</t>
  </si>
  <si>
    <t xml:space="preserve">KLF-D T6 BL.CHI DIV.AP.x FRON/MAN.ROT   </t>
  </si>
  <si>
    <t>1SDA060659R1</t>
  </si>
  <si>
    <t>KLF-S T6 BL.CHI UG.N.20005 xFRON/MAN.ROT</t>
  </si>
  <si>
    <t>1SDA060660R1</t>
  </si>
  <si>
    <t>KLF-S T6 BL.CHI UG.N.20006 xFRON/MAN.ROT</t>
  </si>
  <si>
    <t>1SDA060661R1</t>
  </si>
  <si>
    <t>KLF-S T6 BL.CHI UG.N.20007 xFRON/MAN.ROT</t>
  </si>
  <si>
    <t>1SDA060662R1</t>
  </si>
  <si>
    <t>KLF-S T6 BL.CHI UG.N.20008 xFRON/MAN.ROT</t>
  </si>
  <si>
    <t>1SDA060685R1</t>
  </si>
  <si>
    <t xml:space="preserve">MIR-HB T6-S6                            </t>
  </si>
  <si>
    <t>1SDA060686R1</t>
  </si>
  <si>
    <t xml:space="preserve">MIR-VB T6-S6                            </t>
  </si>
  <si>
    <t>1SDA060687R1</t>
  </si>
  <si>
    <t xml:space="preserve">KIT FC CuAl 4x150mm2 T6 1000 3pcs       </t>
  </si>
  <si>
    <t>1SDA060688R1</t>
  </si>
  <si>
    <t xml:space="preserve">KIT FC CuAl 4x150mm2 T6 1000 4pcs       </t>
  </si>
  <si>
    <t>Juego de Terminales FC CuAl para alojar hasta 4 cables de 70...150 mm2 (3/0…250 Kcmil) para interruptor T6 hasta 1,000 A, 6 Pzs</t>
  </si>
  <si>
    <t>1SDA060690R1</t>
  </si>
  <si>
    <t xml:space="preserve">KIT FC CuAl 4x150mm2 T6 1000 8pcs       </t>
  </si>
  <si>
    <t>1SDA060691R1</t>
  </si>
  <si>
    <t>E2N-A 800 PR121/P-LI In=800A 3p F HR</t>
  </si>
  <si>
    <t>1SDA060693R1</t>
  </si>
  <si>
    <t>E2N-A 800 PR121/P-LI In=800A 3p W MP</t>
  </si>
  <si>
    <t>1SDA060695R1</t>
  </si>
  <si>
    <t xml:space="preserve">E2N-A 800 PR121/P-LSI In=800A 3p F HR </t>
  </si>
  <si>
    <t>1SDA060697R1</t>
  </si>
  <si>
    <t xml:space="preserve">E2N-A 800 PR121/P-LSI In=800A 3p W MP </t>
  </si>
  <si>
    <t>1SDA060699R1</t>
  </si>
  <si>
    <t>E2N-A 800 PR121/P-LSIG In=800A 3p F HR</t>
  </si>
  <si>
    <t>1SDA060701R1</t>
  </si>
  <si>
    <t>E2N-A 800 PR121/P-LSIG In=800A 3p W MP</t>
  </si>
  <si>
    <t>1SDA060703R1</t>
  </si>
  <si>
    <t>E2N-A 800 PR122/P-LI In=800A 3p F HR</t>
  </si>
  <si>
    <t>1SDA060705R1</t>
  </si>
  <si>
    <t>E2N-A 800 PR122/P-LI In=800A 3p W MP</t>
  </si>
  <si>
    <t>1SDA060707R1</t>
  </si>
  <si>
    <t xml:space="preserve">E2N-A 800 PR122/P-LSI In=800A 3p F HR </t>
  </si>
  <si>
    <t>1SDA060709R1</t>
  </si>
  <si>
    <t xml:space="preserve">E2N-A 800 PR122/P-LSI In=800A 3p W MP </t>
  </si>
  <si>
    <t>1SDA060711R1</t>
  </si>
  <si>
    <t>E2N-A 800 PR122/P-LSIG In=800A 3p F HR</t>
  </si>
  <si>
    <t>1SDA060713R1</t>
  </si>
  <si>
    <t>E2N-A 800 PR122/P-LSIG In=800A 3p W MP</t>
  </si>
  <si>
    <t>1SDA060719R1</t>
  </si>
  <si>
    <t>E2N-A 800 PR123/P-LSIG In=800A 3p F HR</t>
  </si>
  <si>
    <t>1SDA060721R1</t>
  </si>
  <si>
    <t>E2N-A 800 PR123/P-LSIG In=800A 3p W MP</t>
  </si>
  <si>
    <t>1SDA060723R1</t>
  </si>
  <si>
    <t>E3S-A 3200 PR121/P-LI In=3200 3p F VR&lt;HR</t>
  </si>
  <si>
    <t>1SDA060725R1</t>
  </si>
  <si>
    <t>E3S-A 3200 PR121/P-LI In=3200A 3p W MP</t>
  </si>
  <si>
    <t>1SDA060727R1</t>
  </si>
  <si>
    <t>E3S-A 3200 PR121/P-LSI 3p VR&lt;H</t>
  </si>
  <si>
    <t>1SDA060729R1</t>
  </si>
  <si>
    <t xml:space="preserve">E3S-A 3200 PR121/P-LSI In=3200A 3p W MP </t>
  </si>
  <si>
    <t>1SDA060731R1</t>
  </si>
  <si>
    <t>E3S-A 3200 PR121/P-LSIG In3200 3pF VR&lt;HR</t>
  </si>
  <si>
    <t>1SDA060733R1</t>
  </si>
  <si>
    <t>E3S-A 3200 PR121/P-LSIG In=3200A 3p W MP</t>
  </si>
  <si>
    <t>1SDA060735R1</t>
  </si>
  <si>
    <t>E3S-A 3200 PR122/P-LI In=3200 3p F VR&lt;HR</t>
  </si>
  <si>
    <t>1SDA060737R1</t>
  </si>
  <si>
    <t>E3S-A 3200 PR122/P-LI In=3200A 3p W MP</t>
  </si>
  <si>
    <t>1SDA060739R1</t>
  </si>
  <si>
    <t>E3S-A 3200 PR122/P-LSI In3200 3p F VR&lt;HR</t>
  </si>
  <si>
    <t>1SDA060741R1</t>
  </si>
  <si>
    <t xml:space="preserve">E3S-A 3200 PR122/P-LSI In=3200A 3p W MP </t>
  </si>
  <si>
    <t>1SDA060743R1</t>
  </si>
  <si>
    <t>E3S-A 3200 PR122/P-LSIG In3200 3pF VR&lt;HR</t>
  </si>
  <si>
    <t>1SDA060745R1</t>
  </si>
  <si>
    <t>E3S-A 3200 PR122/P-LSIG In=3200A 3p W MP</t>
  </si>
  <si>
    <t>1SDA060751R1</t>
  </si>
  <si>
    <t>E3S-A 3200 PR123/P-LSIG In3200 3pF VR&lt;HR</t>
  </si>
  <si>
    <t>1SDA060753R1</t>
  </si>
  <si>
    <t>E3S-A 3200 PR123/P-LSIG 3p WMP</t>
  </si>
  <si>
    <t>1SDA060755R1</t>
  </si>
  <si>
    <t>E3S-A 800 PR121/P-LI In=800A 3p F HR</t>
  </si>
  <si>
    <t>1SDA060757R1</t>
  </si>
  <si>
    <t>E3S-A 800 PR121/P-LI In=800A 3p W MP</t>
  </si>
  <si>
    <t>1SDA060759R1</t>
  </si>
  <si>
    <t xml:space="preserve">E3S-A 800 PR121/P-LSI In=800A 3p F HR </t>
  </si>
  <si>
    <t>1SDA060761R1</t>
  </si>
  <si>
    <t xml:space="preserve">E3S-A 800 PR121/P-LSI In=800A 3p W MP </t>
  </si>
  <si>
    <t>1SDA060763R1</t>
  </si>
  <si>
    <t>E3S-A 800 PR121/P-LSIG In=800A 3p F HR</t>
  </si>
  <si>
    <t>1SDA060765R1</t>
  </si>
  <si>
    <t>E3S-A 800 PR121/P-LSIG In=800A 3p W MP</t>
  </si>
  <si>
    <t>1SDA060767R1</t>
  </si>
  <si>
    <t>E3S-A 800 PR122/P-LI In=800A 3p F HR</t>
  </si>
  <si>
    <t>1SDA060769R1</t>
  </si>
  <si>
    <t>E3S-A 800 PR122/P-LI In=800A 3p W MP</t>
  </si>
  <si>
    <t>1SDA060771R1</t>
  </si>
  <si>
    <t xml:space="preserve">E3S-A 800 PR122/P-LSI In=800A 3p F HR </t>
  </si>
  <si>
    <t>1SDA060773R1</t>
  </si>
  <si>
    <t xml:space="preserve">E3S-A 800 PR122/P-LSI In=800A 3p W MP </t>
  </si>
  <si>
    <t>1SDA060775R1</t>
  </si>
  <si>
    <t>E3S-A 800 PR122/P-LSIG In=800A 3p F HR</t>
  </si>
  <si>
    <t>1SDA060777R1</t>
  </si>
  <si>
    <t>E3S-A 800 PR122/P-LSIG In=800A 3p W MP</t>
  </si>
  <si>
    <t>1SDA060783R1</t>
  </si>
  <si>
    <t>E3S-A 800 PR123/P-LSIG In=800A 3p F HR</t>
  </si>
  <si>
    <t>1SDA060785R1</t>
  </si>
  <si>
    <t>E3S-A 800 PR123/P-LSIG In=800A 3p W MP</t>
  </si>
  <si>
    <t>1SDA060787R1</t>
  </si>
  <si>
    <t>E3H-A 800 PR121/P-LI In=800A 3p F HR</t>
  </si>
  <si>
    <t>1SDA060789R1</t>
  </si>
  <si>
    <t>E3H-A 800 PR121/P-LI In=800A 3p W MP</t>
  </si>
  <si>
    <t>1SDA060791R1</t>
  </si>
  <si>
    <t xml:space="preserve">E3H-A 800 PR121/P-LSI In=800A 3p F HR </t>
  </si>
  <si>
    <t>1SDA060793R1</t>
  </si>
  <si>
    <t xml:space="preserve">E3H-A 800 PR121/P-LSI In=800A 3p W MP </t>
  </si>
  <si>
    <t>1SDA060795R1</t>
  </si>
  <si>
    <t>E3H-A 800 PR121/P-LSIG In=800A 3p F HR</t>
  </si>
  <si>
    <t>1SDA060797R1</t>
  </si>
  <si>
    <t>E3H-A 800 PR121/P-LSIG In=800A 3p W MP</t>
  </si>
  <si>
    <t>1SDA060799R1</t>
  </si>
  <si>
    <t>E3H-A 800 PR122/P-LI In=800A 3p F HR</t>
  </si>
  <si>
    <t>1SDA060801R1</t>
  </si>
  <si>
    <t>E3H-A 800 PR122/P-LI In=800A 3p W MP</t>
  </si>
  <si>
    <t>1SDA060803R1</t>
  </si>
  <si>
    <t xml:space="preserve">E3H-A 800 PR122/P-LSI In=800A 3p F HR </t>
  </si>
  <si>
    <t>1SDA060805R1</t>
  </si>
  <si>
    <t xml:space="preserve">E3H-A 800 PR122/P-LSI In=800A 3p W MP </t>
  </si>
  <si>
    <t>1SDA060807R1</t>
  </si>
  <si>
    <t>E3H-A 800 PR122/P-LSIG In=800A 3p F HR</t>
  </si>
  <si>
    <t>1SDA060809R1</t>
  </si>
  <si>
    <t>E3H-A 800 PR122/P-LSIG In=800A 3p W MP</t>
  </si>
  <si>
    <t>1SDA060815R1</t>
  </si>
  <si>
    <t>E3H-A 800 PR123/P-LSIG In=800A 3p F HR</t>
  </si>
  <si>
    <t>1SDA060817R1</t>
  </si>
  <si>
    <t>E3H-A 800 PR123/P-LSIG In=800A 3p W MP</t>
  </si>
  <si>
    <t>1SDA060819R1</t>
  </si>
  <si>
    <t>E3H-A 3200 PR121/P-LI In=3200 3p F VR&lt;HR</t>
  </si>
  <si>
    <t>1SDA060821R1</t>
  </si>
  <si>
    <t>E3H-A 3200 PR121/P-LI In=3200A 3p W MP</t>
  </si>
  <si>
    <t>1SDA060823R1</t>
  </si>
  <si>
    <t>E3H-A 3200 PR121/P-LSI In3200 3p F VR&lt;HR</t>
  </si>
  <si>
    <t>1SDA060825R1</t>
  </si>
  <si>
    <t xml:space="preserve">E3H-A 3200 PR121/P-LSI In=3200A 3p W MP </t>
  </si>
  <si>
    <t>1SDA060827R1</t>
  </si>
  <si>
    <t>E3H-A 3200 PR121/P-LSIG In3200 3pF VR&lt;HR</t>
  </si>
  <si>
    <t>1SDA060829R1</t>
  </si>
  <si>
    <t>E3H-A 3200 PR121/P-LSIG In=3200A 3p W MP</t>
  </si>
  <si>
    <t>1SDA060831R1</t>
  </si>
  <si>
    <t>E3H-A 3200 PR122/P-LI In=3200 3p F VR&lt;HR</t>
  </si>
  <si>
    <t>1SDA060833R1</t>
  </si>
  <si>
    <t>E3H-A 3200 PR122/P-LI In=3200A 3p W MP</t>
  </si>
  <si>
    <t>1SDA060835R1</t>
  </si>
  <si>
    <t>E3H-A 3200 PR122/P-LSI In3200 3p F VR&lt;HR</t>
  </si>
  <si>
    <t>1SDA060837R1</t>
  </si>
  <si>
    <t xml:space="preserve">E3H-A 3200 PR122/P-LSI In=3200A 3p W MP </t>
  </si>
  <si>
    <t>1SDA060839R1</t>
  </si>
  <si>
    <t>E3H-A 3200 PR122/P-LSIG In3200 3pF VR&lt;HR</t>
  </si>
  <si>
    <t>1SDA060841R1</t>
  </si>
  <si>
    <t>E3H-A 3200 PR122/P-LSIG In=3200A 3p W MP</t>
  </si>
  <si>
    <t>1SDA060847R1</t>
  </si>
  <si>
    <t>E3H-A 3200 PR123/P-LSIG In3200 3pF VR&lt;HR</t>
  </si>
  <si>
    <t>1SDA060849R1</t>
  </si>
  <si>
    <t>E3H-A 3200 PR123/P-LSIG In=3200A 3p W MP</t>
  </si>
  <si>
    <t>1SDA060851R1</t>
  </si>
  <si>
    <t>E3V-A 800 PR121/P-LI In=800A 3p F HR</t>
  </si>
  <si>
    <t>1SDA060853R1</t>
  </si>
  <si>
    <t>E3V-A 800 PR121/P-LI In=800A 3p W MP</t>
  </si>
  <si>
    <t>1SDA060855R1</t>
  </si>
  <si>
    <t xml:space="preserve">E3V-A 800 PR121/P-LSI In=800A 3p F HR </t>
  </si>
  <si>
    <t>1SDA060857R1</t>
  </si>
  <si>
    <t xml:space="preserve">E3V-A 800 PR121/P-LSI In=800A 3p W MP </t>
  </si>
  <si>
    <t>1SDA060859R1</t>
  </si>
  <si>
    <t>E3V-A 800 PR121/P-LSIG In=800A 3p F HR</t>
  </si>
  <si>
    <t>1SDA060861R1</t>
  </si>
  <si>
    <t>E3V-A 800 PR121/P-LSIG In=800A 3p W MP</t>
  </si>
  <si>
    <t>1SDA060863R1</t>
  </si>
  <si>
    <t>E3V-A 800 PR122/P-LI In=800A 3p F HR</t>
  </si>
  <si>
    <t>1SDA060865R1</t>
  </si>
  <si>
    <t>E3V-A 800 PR122/P-LI In=800A 3p W MP</t>
  </si>
  <si>
    <t>1SDA060867R1</t>
  </si>
  <si>
    <t xml:space="preserve">E3V-A 800 PR122/P-LSI In=800A 3p F HR </t>
  </si>
  <si>
    <t>1SDA060869R1</t>
  </si>
  <si>
    <t xml:space="preserve">E3V-A 800 PR122/P-LSI In=800A 3p W MP </t>
  </si>
  <si>
    <t>1SDA060871R1</t>
  </si>
  <si>
    <t>E3V-A 800 PR122/P-LSIG In=800A 3p F HR</t>
  </si>
  <si>
    <t>1SDA060873R1</t>
  </si>
  <si>
    <t>E3V-A 800 PR122/P-LSIG In=800A 3p W MP</t>
  </si>
  <si>
    <t>1SDA060879R1</t>
  </si>
  <si>
    <t>E3V-A 800 PR123/P-LSIG In=800A 3p F HR</t>
  </si>
  <si>
    <t>1SDA060881R1</t>
  </si>
  <si>
    <t>E3V-A 800 PR123/P-LSIG In=800A 3p W MP</t>
  </si>
  <si>
    <t>1SDA060883R1</t>
  </si>
  <si>
    <t>E3V-A 3200 PR121/P-LI In=3200 3p F VR&lt;HR</t>
  </si>
  <si>
    <t>1SDA060885R1</t>
  </si>
  <si>
    <t>E3V-A 3200 PR121/P-LI In=3200A 3p W MP</t>
  </si>
  <si>
    <t>1SDA060887R1</t>
  </si>
  <si>
    <t>E3V-A 3200 PR121/P-LSI In3200 3p F VR&lt;HR</t>
  </si>
  <si>
    <t>1SDA060889R1</t>
  </si>
  <si>
    <t xml:space="preserve">E3V-A 3200 PR121/P-LSI In=3200A 3p W MP </t>
  </si>
  <si>
    <t>1SDA060891R1</t>
  </si>
  <si>
    <t>E3V-A 3200 PR121/P-LSIG In3200 3pF VR&lt;HR</t>
  </si>
  <si>
    <t>1SDA060893R1</t>
  </si>
  <si>
    <t>E3V-A 3200 PR121/P-LSIG In=3200A 3p W MP</t>
  </si>
  <si>
    <t>1SDA060895R1</t>
  </si>
  <si>
    <t>E3V-A 3200 PR122/P-LI In=3200 3p F VR&lt;HR</t>
  </si>
  <si>
    <t>1SDA060897R1</t>
  </si>
  <si>
    <t>E3V-A 3200 PR122/P-LI In=3200A 3p W MP</t>
  </si>
  <si>
    <t>1SDA060899R1</t>
  </si>
  <si>
    <t>E3V-A 3200 PR122/P-LSI In3200 3p F VR&lt;HR</t>
  </si>
  <si>
    <t>1SDA060901R1</t>
  </si>
  <si>
    <t xml:space="preserve">E3V-A 3200 PR122/P-LSI In=3200A 3p W MP </t>
  </si>
  <si>
    <t>1SDA060903R1</t>
  </si>
  <si>
    <t>E3V-A 3200 PR122/P-LSIG In3200 3pF VR&lt;HR</t>
  </si>
  <si>
    <t>1SDA060905R1</t>
  </si>
  <si>
    <t>E3V-A 3200 PR122/P-LSIG In=3200A 3p W MP</t>
  </si>
  <si>
    <t>1SDA060911R1</t>
  </si>
  <si>
    <t>E3V-A 3200 PR123/P-LSIG In3200 3pF VR&lt;HR</t>
  </si>
  <si>
    <t>1SDA060913R1</t>
  </si>
  <si>
    <t>E3V-A 3200 PR123/P-LSIG In=3200A 3p W MP</t>
  </si>
  <si>
    <t>1SDA060915R1</t>
  </si>
  <si>
    <t>E1N-A 800 PR121/P-LI In=800A 3p F HR</t>
  </si>
  <si>
    <t>1SDA060917R1</t>
  </si>
  <si>
    <t>E1N-A 800 PR121/P-LI In=800A 3p W MP</t>
  </si>
  <si>
    <t>1SDA060919R1</t>
  </si>
  <si>
    <t xml:space="preserve">E1N-A 800 PR121/P-LSI In=800A 3p F HR </t>
  </si>
  <si>
    <t>1SDA060921R1</t>
  </si>
  <si>
    <t xml:space="preserve">E1N-A 800 PR121/P-LSI In=800A 3p W MP </t>
  </si>
  <si>
    <t>1SDA060923R1</t>
  </si>
  <si>
    <t>E1N-A 800 PR121/P-LSIG In=800A 3p F HR</t>
  </si>
  <si>
    <t>1SDA060925R1</t>
  </si>
  <si>
    <t>E1N-A 800 PR121/P-LSIG In=800A 3p W MP</t>
  </si>
  <si>
    <t>1SDA060927R1</t>
  </si>
  <si>
    <t>E1N-A 800 PR122/P-LI In=800A 3p F HR</t>
  </si>
  <si>
    <t>1SDA060929R1</t>
  </si>
  <si>
    <t>E1N-A 800 PR122/P-LI In=800A 3p W MP</t>
  </si>
  <si>
    <t>1SDA060931R1</t>
  </si>
  <si>
    <t xml:space="preserve">E1N-A 800 PR122/P-LSI In=800A 3p F HR </t>
  </si>
  <si>
    <t>1SDA060933R1</t>
  </si>
  <si>
    <t xml:space="preserve">E1N-A 800 PR122/P-LSI In=800A 3p W MP </t>
  </si>
  <si>
    <t>1SDA060935R1</t>
  </si>
  <si>
    <t>E1N-A 800 PR122/P-LSIG In=800A 3p F HR</t>
  </si>
  <si>
    <t>1SDA060937R1</t>
  </si>
  <si>
    <t>E1N-A 800 PR122/P-LSIG In=800A 3p W MP</t>
  </si>
  <si>
    <t>1SDA060943R1</t>
  </si>
  <si>
    <t>E1N-A 800 PR123/P-LSIG In=800A 3p F HR</t>
  </si>
  <si>
    <t>1SDA060945R1</t>
  </si>
  <si>
    <t>E1N-A 800 PR123/P-LSIG In=800A 3p W MP</t>
  </si>
  <si>
    <t>1SDA060947R1</t>
  </si>
  <si>
    <t>E1N-A 1200 PR121/P-LI In=1200A 3p F HR</t>
  </si>
  <si>
    <t>1SDA060949R1</t>
  </si>
  <si>
    <t>E1N-A 1200 PR121/P-LI In=1200A 3p W MP</t>
  </si>
  <si>
    <t>1SDA060951R1</t>
  </si>
  <si>
    <t xml:space="preserve">E1N-A 1200 PR121/P-LSI In=1200A 3p F HR </t>
  </si>
  <si>
    <t>1SDA060953R1</t>
  </si>
  <si>
    <t xml:space="preserve">E1N-A 1200 PR121/P-LSI In=1200A 3p W MP </t>
  </si>
  <si>
    <t>1SDA060955R1</t>
  </si>
  <si>
    <t>E1N-A 1200 PR121/P-LSIG In=1200A 3p F HR</t>
  </si>
  <si>
    <t>1SDA060957R1</t>
  </si>
  <si>
    <t>E1N-A 1200 PR121/P-LSIG In=1200A 3p W MP</t>
  </si>
  <si>
    <t>1SDA060959R1</t>
  </si>
  <si>
    <t>E1N-A 1200 PR122/P-LI In=1200A 3p F HR</t>
  </si>
  <si>
    <t>1SDA060961R1</t>
  </si>
  <si>
    <t>E1N-A 1200 PR122/P-LI In=1200A 3p W MP</t>
  </si>
  <si>
    <t>1SDA060963R1</t>
  </si>
  <si>
    <t xml:space="preserve">E1N-A 1200 PR122/P-LSI In=1200A 3p F HR </t>
  </si>
  <si>
    <t>1SDA060965R1</t>
  </si>
  <si>
    <t xml:space="preserve">E1N-A 1200 PR122/P-LSI In=1200A 3p W MP </t>
  </si>
  <si>
    <t>1SDA060967R1</t>
  </si>
  <si>
    <t>E1N-A 1200 PR122/P-LSIG In=1200A 3p F HR</t>
  </si>
  <si>
    <t>1SDA060969R1</t>
  </si>
  <si>
    <t>E1N-A 1200 PR122/P-LSIG In=1200A 3p W MP</t>
  </si>
  <si>
    <t>1SDA060975R1</t>
  </si>
  <si>
    <t>E1N-A 1200 PR123/P-LSIG In=1200A 3p F HR</t>
  </si>
  <si>
    <t>1SDA060977R1</t>
  </si>
  <si>
    <t>E1N-A 1200 PR123/P-LSIG In=1200A 3p W MP</t>
  </si>
  <si>
    <t>1SDA060979R1</t>
  </si>
  <si>
    <t>E2S-A 1200 PR121/P-LI In=1200A 3p F HR</t>
  </si>
  <si>
    <t>1SDA060981R1</t>
  </si>
  <si>
    <t>E2S-A 1200 PR121/P-LI In=1200A 3p W MP</t>
  </si>
  <si>
    <t>1SDA060983R1</t>
  </si>
  <si>
    <t xml:space="preserve">E2S-A 1200 PR121/P-LSI In=1200A 3p F HR </t>
  </si>
  <si>
    <t>1SDA060985R1</t>
  </si>
  <si>
    <t xml:space="preserve">E2S-A 1200 PR121/P-LSI In=1200A 3p W MP </t>
  </si>
  <si>
    <t>1SDA060987R1</t>
  </si>
  <si>
    <t>E2S-A 1200 PR121/P-LSIG In=1200A 3p F HR</t>
  </si>
  <si>
    <t>1SDA060989R1</t>
  </si>
  <si>
    <t>E2S-A 1200 PR121/P-LSIG In=1200A 3p W MP</t>
  </si>
  <si>
    <t>1SDA060991R1</t>
  </si>
  <si>
    <t>E2S-A 1200 PR122/P-LI In=1200A 3p F HR</t>
  </si>
  <si>
    <t>1SDA060993R1</t>
  </si>
  <si>
    <t>E2S-A 1200 PR122/P-LI In=1200A 3p W MP</t>
  </si>
  <si>
    <t>1SDA060995R1</t>
  </si>
  <si>
    <t xml:space="preserve">E2S-A 1200 PR122/P-LSI In=1200A 3p F HR </t>
  </si>
  <si>
    <t>1SDA060997R1</t>
  </si>
  <si>
    <t xml:space="preserve">E2S-A 1200 PR122/P-LSI In=1200A 3p W MP </t>
  </si>
  <si>
    <t>1SDA060999R1</t>
  </si>
  <si>
    <t>E2S-A 1200 PR122/P-LSIG In=1200A 3p F HR</t>
  </si>
  <si>
    <t>1SDA061001R1</t>
  </si>
  <si>
    <t>E2S-A 1200 PR122/P-LSIG In=1200A 3p W MP</t>
  </si>
  <si>
    <t>1SDA061007R1</t>
  </si>
  <si>
    <t>E2S-A 1200 PR123/P-LSIG In=1200A 3p F HR</t>
  </si>
  <si>
    <t>1SDA061009R1</t>
  </si>
  <si>
    <t>E2S-A 1200 PR123/P-LSIG 3p WMP</t>
  </si>
  <si>
    <t>1SDA061011R1</t>
  </si>
  <si>
    <t>E2S-A 800 PR121/P-LI In=800A 3p F HR</t>
  </si>
  <si>
    <t>1SDA061013R1</t>
  </si>
  <si>
    <t>E2S-A 800 PR121/P-LI In=800A 3p W MP</t>
  </si>
  <si>
    <t>1SDA061015R1</t>
  </si>
  <si>
    <t xml:space="preserve">E2S-A 800 PR121/P-LSI In=800A 3p F HR </t>
  </si>
  <si>
    <t>1SDA061017R1</t>
  </si>
  <si>
    <t xml:space="preserve">E2S-A 800 PR121/P-LSI In=800A 3p W MP </t>
  </si>
  <si>
    <t>1SDA061019R1</t>
  </si>
  <si>
    <t>E2S-A 800 PR121/P-LSIG In=800A 3p F HR</t>
  </si>
  <si>
    <t>1SDA061021R1</t>
  </si>
  <si>
    <t>E2S-A 800 PR121/P-LSIG In=800A 3p W MP</t>
  </si>
  <si>
    <t>1SDA061023R1</t>
  </si>
  <si>
    <t>E2S-A 800 PR122/P-LI In=800A 3p F HR</t>
  </si>
  <si>
    <t>1SDA061025R1</t>
  </si>
  <si>
    <t>E2S-A 800 PR122/P-LI In=800A 3p W MP</t>
  </si>
  <si>
    <t>1SDA061027R1</t>
  </si>
  <si>
    <t xml:space="preserve">E2S-A 800 PR122/P-LSI In=800A 3p F HR </t>
  </si>
  <si>
    <t>1SDA061029R1</t>
  </si>
  <si>
    <t xml:space="preserve">E2S-A 800 PR122/P-LSI In=800A 3p W MP </t>
  </si>
  <si>
    <t>1SDA061031R1</t>
  </si>
  <si>
    <t>E2S-A 800 PR122/P-LSIG In=800A 3p F HR</t>
  </si>
  <si>
    <t>1SDA061033R1</t>
  </si>
  <si>
    <t>E2S-A 800 PR122/P-LSIG In=800A 3p W MP</t>
  </si>
  <si>
    <t>1SDA061039R1</t>
  </si>
  <si>
    <t>E2S-A 800 PR123/P-LSIG In=800A 3p F HR</t>
  </si>
  <si>
    <t>1SDA061041R1</t>
  </si>
  <si>
    <t>E2S-A 800 PR123/P-LSIG 3p W MP</t>
  </si>
  <si>
    <t>1SDA061043R1</t>
  </si>
  <si>
    <t>E2S-A 1600 PR121/P-LI 3p F HR</t>
  </si>
  <si>
    <t>1SDA061045R1</t>
  </si>
  <si>
    <t>E2S-A 1600 PR121/P-LI In=1600A 3p W MP</t>
  </si>
  <si>
    <t>1SDA061047R1</t>
  </si>
  <si>
    <t xml:space="preserve">E2S-A 1600 PR121/P-LSI In=1600A 3p F HR </t>
  </si>
  <si>
    <t>1SDA061049R1</t>
  </si>
  <si>
    <t xml:space="preserve">E2S-A 1600 PR121/P-LSI In=1600A 3p W MP </t>
  </si>
  <si>
    <t>1SDA061051R1</t>
  </si>
  <si>
    <t>E2S-A 1600 PR121/P-LSIG In=1600A 3p F HR</t>
  </si>
  <si>
    <t>1SDA061053R1</t>
  </si>
  <si>
    <t>E2S-A 1600 PR121/P-LSIG In=1600A 3p W MP</t>
  </si>
  <si>
    <t>1SDA061055R1</t>
  </si>
  <si>
    <t>E2S-A 1600 PR122/P-LI In=1600A 3p F HR</t>
  </si>
  <si>
    <t>1SDA061057R1</t>
  </si>
  <si>
    <t>E2S-A 1600 PR122/P-LI In=1600A 3p W MP</t>
  </si>
  <si>
    <t>1SDA061059R1</t>
  </si>
  <si>
    <t xml:space="preserve">E2S-A 1600 PR122/P-LSI In=1600A 3p F HR </t>
  </si>
  <si>
    <t>1SDA061061R1</t>
  </si>
  <si>
    <t xml:space="preserve">E2S-A 1600 PR122/P-LSI In=1600A 3p W MP </t>
  </si>
  <si>
    <t>1SDA061063R1</t>
  </si>
  <si>
    <t>E2S-A 1600 PR122/P-LSIG In=1600A 3p F HR</t>
  </si>
  <si>
    <t>1SDA061065R1</t>
  </si>
  <si>
    <t>E2S-A 1600 PR122/P-LSIG In=1600A 3p W MP</t>
  </si>
  <si>
    <t>1SDA061071R1</t>
  </si>
  <si>
    <t>E2S-A 1600 PR123/P-LSIG 3pF HR</t>
  </si>
  <si>
    <t>1SDA061073R1</t>
  </si>
  <si>
    <t>E2S-A 1600 PR123/P-LSIG 3p WMP</t>
  </si>
  <si>
    <t>1SDA061075R1</t>
  </si>
  <si>
    <t>E2H-A 800 PR121/P-LI In=800A 3p F HR</t>
  </si>
  <si>
    <t>1SDA061077R1</t>
  </si>
  <si>
    <t>E2H-A 800 PR121/P-LI In=800A 3p W MP</t>
  </si>
  <si>
    <t>1SDA061079R1</t>
  </si>
  <si>
    <t xml:space="preserve">E2H-A 800 PR121/P-LSI In=800A 3p F HR </t>
  </si>
  <si>
    <t>1SDA061081R1</t>
  </si>
  <si>
    <t xml:space="preserve">E2H-A 800 PR121/P-LSI In=800A 3p W MP </t>
  </si>
  <si>
    <t>1SDA061083R1</t>
  </si>
  <si>
    <t>E2H-A 800 PR121/P-LSIG In=800A 3p F HR</t>
  </si>
  <si>
    <t>1SDA061085R1</t>
  </si>
  <si>
    <t>E2H-A 800 PR121/P-LSIG In=800A 3p W MP</t>
  </si>
  <si>
    <t>1SDA061087R1</t>
  </si>
  <si>
    <t>E2H-A 800 PR122/P-LI In=800A 3p F HR</t>
  </si>
  <si>
    <t>1SDA061089R1</t>
  </si>
  <si>
    <t>E2H-A 800 PR122/P-LI In=800A 3p W MP</t>
  </si>
  <si>
    <t>1SDA061091R1</t>
  </si>
  <si>
    <t xml:space="preserve">E2H-A 800 PR122/P-LSI In=800A 3p F HR </t>
  </si>
  <si>
    <t>1SDA061093R1</t>
  </si>
  <si>
    <t xml:space="preserve">E2H-A 800 PR122/P-LSI In=800A 3p W MP </t>
  </si>
  <si>
    <t>1SDA061095R1</t>
  </si>
  <si>
    <t>E2H-A 800 PR122/P-LSIG In=800A 3p F HR</t>
  </si>
  <si>
    <t>1SDA061097R1</t>
  </si>
  <si>
    <t>E2H-A 800 PR122/P-LSIG In=800A 3p W MP</t>
  </si>
  <si>
    <t>1SDA061103R1</t>
  </si>
  <si>
    <t>E2H-A 800 PR123/P-LSIG In=800A 3p F HR</t>
  </si>
  <si>
    <t>1SDA061105R1</t>
  </si>
  <si>
    <t>E2H-A 800 PR123/P-LSIG In=800A 3p W MP</t>
  </si>
  <si>
    <t>1SDA061107R1</t>
  </si>
  <si>
    <t>E2H-A 1200 PR121/P-LI In=1200A 3p F HR</t>
  </si>
  <si>
    <t>1SDA061109R1</t>
  </si>
  <si>
    <t>E2H-A 1200 PR121/P-LI In=1200A 3p W MP</t>
  </si>
  <si>
    <t>1SDA061111R1</t>
  </si>
  <si>
    <t xml:space="preserve">E2H-A 1200 PR121/P-LSI In=1200A 3p F HR </t>
  </si>
  <si>
    <t>1SDA061113R1</t>
  </si>
  <si>
    <t xml:space="preserve">E2H-A 1200 PR121/P-LSI In=1200A 3p W MP </t>
  </si>
  <si>
    <t>1SDA061115R1</t>
  </si>
  <si>
    <t>E2H-A 1200 PR121/P-LSIG In=1200A 3p F HR</t>
  </si>
  <si>
    <t>1SDA061117R1</t>
  </si>
  <si>
    <t>E2H-A 1200 PR121/P-LSIG In=1200A 3p W MP</t>
  </si>
  <si>
    <t>1SDA061119R1</t>
  </si>
  <si>
    <t>E2H-A 1200 PR122/P-LI In=1200A 3p F HR</t>
  </si>
  <si>
    <t>1SDA061121R1</t>
  </si>
  <si>
    <t>E2H-A 1200 PR122/P-LI In=1200A 3p W MP</t>
  </si>
  <si>
    <t>1SDA061123R1</t>
  </si>
  <si>
    <t xml:space="preserve">E2H-A 1200 PR122/P-LSI In=1200A 3p F HR </t>
  </si>
  <si>
    <t>1SDA061125R1</t>
  </si>
  <si>
    <t xml:space="preserve">E2H-A 1200 PR122/P-LSI In=1200A 3p W MP </t>
  </si>
  <si>
    <t>1SDA061127R1</t>
  </si>
  <si>
    <t>E2H-A 1200 PR122/P-LSIG In=1200A 3p F HR</t>
  </si>
  <si>
    <t>1SDA061129R1</t>
  </si>
  <si>
    <t>E2H-A 1200 PR122/P-LSIG In=1200A 3p W MP</t>
  </si>
  <si>
    <t>1SDA061135R1</t>
  </si>
  <si>
    <t>E2H-A 1200 PR123/P-LSIG In=1200A 3p F HR</t>
  </si>
  <si>
    <t>1SDA061137R1</t>
  </si>
  <si>
    <t>E2H-A 1200 PR123/P-LSIG In=1200A 3p W MP</t>
  </si>
  <si>
    <t>1SDA061139R1</t>
  </si>
  <si>
    <t>E2H-A 1600 PR121/P-LI In=1600A 3p F HR</t>
  </si>
  <si>
    <t>1SDA061141R1</t>
  </si>
  <si>
    <t>E2H-A 1600 PR121/P-LI In=1600A 3p W MP</t>
  </si>
  <si>
    <t>1SDA061143R1</t>
  </si>
  <si>
    <t xml:space="preserve">E2H-A 1600 PR121/P-LSI In=1600A 3p F HR </t>
  </si>
  <si>
    <t>1SDA061145R1</t>
  </si>
  <si>
    <t xml:space="preserve">E2H-A 1600 PR121/P-LSI In=1600A 3p W MP </t>
  </si>
  <si>
    <t>1SDA061147R1</t>
  </si>
  <si>
    <t>E2H-A 1600 PR121/P-LSIG In=1600A 3p F HR</t>
  </si>
  <si>
    <t>1SDA061149R1</t>
  </si>
  <si>
    <t>E2H-A 1600 PR121/P-LSIG In=1600A 3p W MP</t>
  </si>
  <si>
    <t>1SDA061151R1</t>
  </si>
  <si>
    <t>E2H-A 1600 PR122/P-LI In=1600A 3p F HR</t>
  </si>
  <si>
    <t>1SDA061153R1</t>
  </si>
  <si>
    <t>E2H-A 1600 PR122/P-LI In=1600A 3p W MP</t>
  </si>
  <si>
    <t>1SDA061155R1</t>
  </si>
  <si>
    <t xml:space="preserve">E2H-A 1600 PR122/P-LSI In=1600A 3p F HR </t>
  </si>
  <si>
    <t>1SDA061157R1</t>
  </si>
  <si>
    <t xml:space="preserve">E2H-A 1600 PR122/P-LSI In=1600A 3p W MP </t>
  </si>
  <si>
    <t>1SDA061159R1</t>
  </si>
  <si>
    <t>E2H-A 1600 PR122/P-LSIG 3p FHR</t>
  </si>
  <si>
    <t>1SDA061161R1</t>
  </si>
  <si>
    <t>E2H-A 1600 PR122/P-LSIG In=1600A 3p W MP</t>
  </si>
  <si>
    <t>1SDA061167R1</t>
  </si>
  <si>
    <t>E2H-A 1600 PR123/P-LSIG In=1600A 3p F HR</t>
  </si>
  <si>
    <t>1SDA061169R1</t>
  </si>
  <si>
    <t>E2H-A 1600 PR123/P-LSIG In=1600A 3p W MP</t>
  </si>
  <si>
    <t>1SDA061171R1</t>
  </si>
  <si>
    <t>E4L-A 3200 PR121/P-LI In=3200A 3p F HR</t>
  </si>
  <si>
    <t>1SDA061173R1</t>
  </si>
  <si>
    <t>E4L-A 3200 PR121/P-LI In=3200A 3p W MP</t>
  </si>
  <si>
    <t>1SDA061175R1</t>
  </si>
  <si>
    <t xml:space="preserve">E4L-A 3200 PR121/P-LSI In=3200A 3p F HR </t>
  </si>
  <si>
    <t>1SDA061177R1</t>
  </si>
  <si>
    <t xml:space="preserve">E4L-A 3200 PR121/P-LSI In=3200A 3p W MP </t>
  </si>
  <si>
    <t>1SDA061179R1</t>
  </si>
  <si>
    <t>E4L-A 3200 PR121/P-LSIG In=3200A 3p F HR</t>
  </si>
  <si>
    <t>1SDA061181R1</t>
  </si>
  <si>
    <t>E4L-A 3200 PR121/P-LSIG In=3200A 3p W MP</t>
  </si>
  <si>
    <t>1SDA061183R1</t>
  </si>
  <si>
    <t>E4L-A 3200 PR122/P-LI In=3200A 3p F HR</t>
  </si>
  <si>
    <t>1SDA061185R1</t>
  </si>
  <si>
    <t>E4L-A 3200 PR122/P-LI In=3200A 3p W MP</t>
  </si>
  <si>
    <t>1SDA061187R1</t>
  </si>
  <si>
    <t xml:space="preserve">E4L-A 3200 PR122/P-LSI In=3200A 3p F HR </t>
  </si>
  <si>
    <t>1SDA061189R1</t>
  </si>
  <si>
    <t xml:space="preserve">E4L-A 3200 PR122/P-LSI In=3200A 3p W MP </t>
  </si>
  <si>
    <t>1SDA061191R1</t>
  </si>
  <si>
    <t>E4L-A 3200 PR122/P-LSIG In=3200A 3p F HR</t>
  </si>
  <si>
    <t>1SDA061193R1</t>
  </si>
  <si>
    <t>E4L-A 3200 PR122/P-LSIG In=3200A 3p W MP</t>
  </si>
  <si>
    <t>1SDA061199R1</t>
  </si>
  <si>
    <t>E4L-A 3200 PR123/P-LSIG In=3200A 3p F HR</t>
  </si>
  <si>
    <t>1SDA061201R1</t>
  </si>
  <si>
    <t>E4L-A 3200 PR123/P-LSIG In=3200A 3p W MP</t>
  </si>
  <si>
    <t>1SDA061203R1</t>
  </si>
  <si>
    <t>E4L-A 3600 PR121/P-LI In=3600A 3p F HR</t>
  </si>
  <si>
    <t>1SDA061205R1</t>
  </si>
  <si>
    <t>E4L-A 3600 PR121/P-LI In=3600A 3p W MP</t>
  </si>
  <si>
    <t>1SDA061207R1</t>
  </si>
  <si>
    <t xml:space="preserve">E4L-A 3600 PR121/P-LSI In=3600A 3p F HR </t>
  </si>
  <si>
    <t>1SDA061209R1</t>
  </si>
  <si>
    <t xml:space="preserve">E4L-A 3600 PR121/P-LSI In=3600A 3p W MP </t>
  </si>
  <si>
    <t>1SDA061211R1</t>
  </si>
  <si>
    <t>E4L-A 3600 PR121/P-LSIG In=3600A 3p F HR</t>
  </si>
  <si>
    <t>1SDA061213R1</t>
  </si>
  <si>
    <t>E4L-A 3600 PR121/P-LSIG In=3600A 3p W MP</t>
  </si>
  <si>
    <t>1SDA061215R1</t>
  </si>
  <si>
    <t>E4L-A 3600 PR122/P-LI In=3600A 3p F HR</t>
  </si>
  <si>
    <t>1SDA061217R1</t>
  </si>
  <si>
    <t>E4L-A 3600 PR122/P-LI In=3600A 3p W MP</t>
  </si>
  <si>
    <t>1SDA061219R1</t>
  </si>
  <si>
    <t xml:space="preserve">E4L-A 3600 PR122/P-LSI In=3600A 3p F HR </t>
  </si>
  <si>
    <t>1SDA061221R1</t>
  </si>
  <si>
    <t xml:space="preserve">E4L-A 3600 PR122/P-LSI In=3600A 3p W MP </t>
  </si>
  <si>
    <t>1SDA061222R1</t>
  </si>
  <si>
    <t xml:space="preserve">E4L-A 3600 PR122/P-LSI In=3600A 4p W MP </t>
  </si>
  <si>
    <t>1SDA061223R1</t>
  </si>
  <si>
    <t>E4L-A 3600 PR122/P-LSIG In=3600A 3p F HR</t>
  </si>
  <si>
    <t>1SDA061225R1</t>
  </si>
  <si>
    <t>E4L-A 3600 PR122/P-LSIG In=3600A 3p W MP</t>
  </si>
  <si>
    <t>1SDA061231R1</t>
  </si>
  <si>
    <t>E4L-A 3600 PR123/P-LSIG In=3600A 3p F HR</t>
  </si>
  <si>
    <t>1SDA061233R1</t>
  </si>
  <si>
    <t>E4L-A 3600 PR123/P-LSIG In=3600A 3p W MP</t>
  </si>
  <si>
    <t>1SDA061299R1</t>
  </si>
  <si>
    <t>E6L-A 5000 PR121/P-LI In=5000A 3p F HR</t>
  </si>
  <si>
    <t>1SDA061301R1</t>
  </si>
  <si>
    <t>E6L-A 5000 PR121/P-LI In=5000A 3p W MP</t>
  </si>
  <si>
    <t>1SDA061303R1</t>
  </si>
  <si>
    <t xml:space="preserve">E6L-A 5000 PR121/P-LSI In=5000A 3p F HR </t>
  </si>
  <si>
    <t>1SDA061305R1</t>
  </si>
  <si>
    <t xml:space="preserve">E6L-A 5000 PR121/P-LSI In=5000A 3p W MP </t>
  </si>
  <si>
    <t>1SDA061307R1</t>
  </si>
  <si>
    <t>E6L-A 5000 PR121/P-LSIG In=5000A 3p F HR</t>
  </si>
  <si>
    <t>1SDA061309R1</t>
  </si>
  <si>
    <t>E6L-A 5000 PR121/P-LSIG In=5000A 3p W MP</t>
  </si>
  <si>
    <t>1SDA061311R1</t>
  </si>
  <si>
    <t>E6L-A 5000 PR122/P-LI In=5000A 3p F HR</t>
  </si>
  <si>
    <t>1SDA061313R1</t>
  </si>
  <si>
    <t>E6L-A 5000 PR122/P-LI In=5000A 3p W MP</t>
  </si>
  <si>
    <t>1SDA061315R1</t>
  </si>
  <si>
    <t xml:space="preserve">E6L-A 5000 PR122/P-LSI In=5000A 3p F HR </t>
  </si>
  <si>
    <t>1SDA061317R1</t>
  </si>
  <si>
    <t xml:space="preserve">E6L-A 5000 PR122/P-LSI In=5000A 3p W MP </t>
  </si>
  <si>
    <t>1SDA061319R1</t>
  </si>
  <si>
    <t>E6L-A 5000 PR122/P-LSIG In=5000A 3p F HR</t>
  </si>
  <si>
    <t>1SDA061321R1</t>
  </si>
  <si>
    <t>E6L-A 5000 PR122/P-LSIG In=5000A 3p W MP</t>
  </si>
  <si>
    <t>1SDA061327R1</t>
  </si>
  <si>
    <t>E6L-A 5000 PR123/P-LSIG In=5000A 3p F HR</t>
  </si>
  <si>
    <t>1SDA061329R1</t>
  </si>
  <si>
    <t>E6L-A 5000 PR123/P-LSIG In=5000A 3p W MP</t>
  </si>
  <si>
    <t>1SDA061363R1</t>
  </si>
  <si>
    <t>E1B-A/MS 1200 3p F HR new</t>
  </si>
  <si>
    <t>1SDA061365R1</t>
  </si>
  <si>
    <t>E1B-A/MS 1200 3p W MP new</t>
  </si>
  <si>
    <t>1SDA061367R1</t>
  </si>
  <si>
    <t xml:space="preserve">E1B-A/MS 800 3p F HR new </t>
  </si>
  <si>
    <t>1SDA061369R1</t>
  </si>
  <si>
    <t xml:space="preserve">E1B-A/MS 800 3p W MP new    </t>
  </si>
  <si>
    <t>1SDA061371R1</t>
  </si>
  <si>
    <t>E1N-A/MS 1200 3p F HR new</t>
  </si>
  <si>
    <t>1SDA061373R1</t>
  </si>
  <si>
    <t>E1N-A/MS 1200 3p W MP new</t>
  </si>
  <si>
    <t>1SDA061375R1</t>
  </si>
  <si>
    <t xml:space="preserve">E1N-A/MS 800 3p F HR new </t>
  </si>
  <si>
    <t>1SDA061377R1</t>
  </si>
  <si>
    <t xml:space="preserve">E1N-A/MS 800 3p W MP new </t>
  </si>
  <si>
    <t>1SDA061379R1</t>
  </si>
  <si>
    <t>E2B-A/MS 1600 3p F HR new</t>
  </si>
  <si>
    <t>1SDA061381R1</t>
  </si>
  <si>
    <t>E2B-A/MS 1600 3p W MP new</t>
  </si>
  <si>
    <t>1SDA061383R1</t>
  </si>
  <si>
    <t>E2N-A/MS 1200 3p F HR new</t>
  </si>
  <si>
    <t>1SDA061385R1</t>
  </si>
  <si>
    <t>E2N-A/MS 1200 3p W MP new</t>
  </si>
  <si>
    <t>1SDA061387R1</t>
  </si>
  <si>
    <t>E2N-A/MS 1600 3p F HR new</t>
  </si>
  <si>
    <t>1SDA061389R1</t>
  </si>
  <si>
    <t>E2N-A/MS 1600 3p W MP new</t>
  </si>
  <si>
    <t>1SDA061391R1</t>
  </si>
  <si>
    <t xml:space="preserve">E2N-A/MS 800 3p F HR new </t>
  </si>
  <si>
    <t>1SDA061393R1</t>
  </si>
  <si>
    <t xml:space="preserve">E2N-A/MS 800 3p W MP new </t>
  </si>
  <si>
    <t>1SDA061395R1</t>
  </si>
  <si>
    <t>E2S-A/MS 1200 3p F HR new</t>
  </si>
  <si>
    <t>1SDA061397R1</t>
  </si>
  <si>
    <t>E2S-A/MS 1200 3p W MP new</t>
  </si>
  <si>
    <t>1SDA061399R1</t>
  </si>
  <si>
    <t>E2S-A/MS 1600 3p F HR new</t>
  </si>
  <si>
    <t>1SDA061401R1</t>
  </si>
  <si>
    <t>E2S-A/MS 1600 3p W MP new</t>
  </si>
  <si>
    <t>1SDA061403R1</t>
  </si>
  <si>
    <t xml:space="preserve">E2S-A/MS 800 3p F HR new </t>
  </si>
  <si>
    <t>1SDA061405R1</t>
  </si>
  <si>
    <t xml:space="preserve">E2S-A/MS 800 3p W MP new </t>
  </si>
  <si>
    <t>1SDA061407R1</t>
  </si>
  <si>
    <t>E3N-A/MS 2000 3p F HR new</t>
  </si>
  <si>
    <t>1SDA061409R1</t>
  </si>
  <si>
    <t>E3N-A/MS 2000 3p W MP new</t>
  </si>
  <si>
    <t>1SDA061411R1</t>
  </si>
  <si>
    <t>E3N-A/MS 2500 3p F HR new</t>
  </si>
  <si>
    <t>1SDA061413R1</t>
  </si>
  <si>
    <t>E3N-A/MS 2500 3p W MP new</t>
  </si>
  <si>
    <t>1SDA061415R1</t>
  </si>
  <si>
    <t>E3S-A/MS 1200 3p F HR new</t>
  </si>
  <si>
    <t>1SDA061417R1</t>
  </si>
  <si>
    <t>E3S-A/MS 1200 3p W MP new</t>
  </si>
  <si>
    <t>1SDA061419R1</t>
  </si>
  <si>
    <t>E3S-A/MS 1600 3p F HR new</t>
  </si>
  <si>
    <t>1SDA061421R1</t>
  </si>
  <si>
    <t>E3S-A/MS 1600 3p W MP new</t>
  </si>
  <si>
    <t>1SDA061423R1</t>
  </si>
  <si>
    <t>E3S-A/MS 2000 3p F HR new</t>
  </si>
  <si>
    <t>1SDA061425R1</t>
  </si>
  <si>
    <t>E3S-A/MS 2000 3p W MP new</t>
  </si>
  <si>
    <t>1SDA061427R1</t>
  </si>
  <si>
    <t>E3S-A/MS 2500 3p F HR new</t>
  </si>
  <si>
    <t>1SDA061429R1</t>
  </si>
  <si>
    <t>E3S-A/MS 2500 3p W MP new</t>
  </si>
  <si>
    <t>1SDA061431R1</t>
  </si>
  <si>
    <t>E3S-A/MS 3200 3p F VR&lt;HR new</t>
  </si>
  <si>
    <t>1SDA061433R1</t>
  </si>
  <si>
    <t>E3S-A/MS 3200 3p W MP new</t>
  </si>
  <si>
    <t>1SDA061435R1</t>
  </si>
  <si>
    <t xml:space="preserve">E3S-A/MS 800 3p F HR new </t>
  </si>
  <si>
    <t>1SDA061437R1</t>
  </si>
  <si>
    <t xml:space="preserve">E3S-A/MS 800 3p W MP new </t>
  </si>
  <si>
    <t>1SDA061439R1</t>
  </si>
  <si>
    <t>E3V-A/MS 1200 3p F HR new</t>
  </si>
  <si>
    <t>1SDA061441R1</t>
  </si>
  <si>
    <t>E3V-A/MS 1200 3p W MP new</t>
  </si>
  <si>
    <t>1SDA061443R1</t>
  </si>
  <si>
    <t>E3V-A/MS 1600 3p F HR new</t>
  </si>
  <si>
    <t>1SDA061445R1</t>
  </si>
  <si>
    <t>E3V-A/MS 1600 3p W MP new</t>
  </si>
  <si>
    <t>1SDA061447R1</t>
  </si>
  <si>
    <t>E3V-A/MS 2000 3p F HR new</t>
  </si>
  <si>
    <t>1SDA061449R1</t>
  </si>
  <si>
    <t>E3V-A/MS 2000 3p W MP new</t>
  </si>
  <si>
    <t>1SDA061451R1</t>
  </si>
  <si>
    <t>E3V-A/MS 2500 3p F HR new</t>
  </si>
  <si>
    <t>1SDA061453R1</t>
  </si>
  <si>
    <t>E3V-A/MS 2500 3p W MP new</t>
  </si>
  <si>
    <t>1SDA061455R1</t>
  </si>
  <si>
    <t>E3V-A/MS 3200 3p F VR&lt;HR new</t>
  </si>
  <si>
    <t>1SDA061457R1</t>
  </si>
  <si>
    <t>E3V-A/MS 3200 3p W MP new</t>
  </si>
  <si>
    <t>1SDA061459R1</t>
  </si>
  <si>
    <t xml:space="preserve">E3V-A/MS 800 3p F HR new </t>
  </si>
  <si>
    <t>1SDA061461R1</t>
  </si>
  <si>
    <t xml:space="preserve">E3V-A/MS 800 3p W MP new </t>
  </si>
  <si>
    <t>1SDA061467R1</t>
  </si>
  <si>
    <t>E4H-A/MS 3600 3p F HR new</t>
  </si>
  <si>
    <t>1SDA061469R1</t>
  </si>
  <si>
    <t>E4H-A/MS 3600 3p W MP new</t>
  </si>
  <si>
    <t>1SDA061475R1</t>
  </si>
  <si>
    <t>E4S-A/MS 3200 3p F HR new</t>
  </si>
  <si>
    <t>1SDA061477R1</t>
  </si>
  <si>
    <t>E4S-A/MS 3200 3p W MP new</t>
  </si>
  <si>
    <t>1SDA061479R1</t>
  </si>
  <si>
    <t>E4S-A/MS 3600 3p F HR new</t>
  </si>
  <si>
    <t>1SDA061481R1</t>
  </si>
  <si>
    <t>E4S-A/MS 3600 3p W MP new</t>
  </si>
  <si>
    <t>1SDA061483R1</t>
  </si>
  <si>
    <t>E4V-A/MS 3200 3p F HR new</t>
  </si>
  <si>
    <t>1SDA061485R1</t>
  </si>
  <si>
    <t>E4V-A/MS 3200 3p W MP new</t>
  </si>
  <si>
    <t>1SDA061487R1</t>
  </si>
  <si>
    <t>E4V-A/MS 3600 3p F HR new</t>
  </si>
  <si>
    <t>1SDA061489R1</t>
  </si>
  <si>
    <t>E4V-A/MS 3600 3p W MP new</t>
  </si>
  <si>
    <t>1SDA061495R1</t>
  </si>
  <si>
    <t>E6H-A/MS 5000 3p F HR new</t>
  </si>
  <si>
    <t>1SDA061497R1</t>
  </si>
  <si>
    <t>E6H-A/MS 5000 3p W MP new</t>
  </si>
  <si>
    <t>1SDA061511R1</t>
  </si>
  <si>
    <t>E2B/N-A W FP 3p HR-HR new</t>
  </si>
  <si>
    <t>1SDA061512R1</t>
  </si>
  <si>
    <t xml:space="preserve">E2B/N-A W FP 3p HR-VR new    </t>
  </si>
  <si>
    <t>1SDA061513R1</t>
  </si>
  <si>
    <t xml:space="preserve">E2B/N-A W FP 3p VR-HR new    </t>
  </si>
  <si>
    <t>1SDA061514R1</t>
  </si>
  <si>
    <t xml:space="preserve">E2B/N-A W FP 3p VR-VR new    </t>
  </si>
  <si>
    <t>1SDA061519R1</t>
  </si>
  <si>
    <t xml:space="preserve">E2S/H-A W FP 3p HR-HR new   </t>
  </si>
  <si>
    <t>1SDA061520R1</t>
  </si>
  <si>
    <t xml:space="preserve">E2S/H-A W FP 3p HR-VR new   </t>
  </si>
  <si>
    <t>1SDA061521R1</t>
  </si>
  <si>
    <t xml:space="preserve">E2S/H-A W FP 3p VR-HR new   </t>
  </si>
  <si>
    <t>1SDA061522R1</t>
  </si>
  <si>
    <t xml:space="preserve">E2S/H-A W FP 3p VR-VR new   </t>
  </si>
  <si>
    <t>1SDA061527R1</t>
  </si>
  <si>
    <t>E3N/S-A (08-20) W FP 3p HR-VR</t>
  </si>
  <si>
    <t>1SDA061528R1</t>
  </si>
  <si>
    <t>E3N/S-A (08-20) W FP 3p VR-HR</t>
  </si>
  <si>
    <t>1SDA061529R1</t>
  </si>
  <si>
    <t>E3N/S-A (08-20) W FP 3p VR-VR</t>
  </si>
  <si>
    <t>1SDA061533R1</t>
  </si>
  <si>
    <t>E3N/S-A (25) W FP 3p HR-VR</t>
  </si>
  <si>
    <t>1SDA061534R1</t>
  </si>
  <si>
    <t>E3N/S-A (25) W FP 3p VR-HR new</t>
  </si>
  <si>
    <t>1SDA061535R1</t>
  </si>
  <si>
    <t>E3N/S-A (25) W FP 3p VR-VR new</t>
  </si>
  <si>
    <t>1SDA061541R1</t>
  </si>
  <si>
    <t>E3N/S-A (32) W FP 3p VR-VR</t>
  </si>
  <si>
    <t>1SDA061545R1</t>
  </si>
  <si>
    <t>E3N/S-A (08,12,16,20,25) WFP 3p HR-HRnew</t>
  </si>
  <si>
    <t>1SDA061547R1</t>
  </si>
  <si>
    <t xml:space="preserve">E3H/V-A (08,12,16,20) W FP 3p HR-VR new </t>
  </si>
  <si>
    <t>1SDA061548R1</t>
  </si>
  <si>
    <t xml:space="preserve">E3H/V-A (08,12,16,20) W FP 3p VR-HR new </t>
  </si>
  <si>
    <t>1SDA061549R1</t>
  </si>
  <si>
    <t xml:space="preserve">E3H/V-A (08,12,16,20) W FP 3p VR-VR new </t>
  </si>
  <si>
    <t>1SDA061553R1</t>
  </si>
  <si>
    <t>E3H/V-A (25) W FP 3p HR-VR new</t>
  </si>
  <si>
    <t>1SDA061554R1</t>
  </si>
  <si>
    <t>E3H/V-A (25) W FP 3p VR-HR new</t>
  </si>
  <si>
    <t>1SDA061555R1</t>
  </si>
  <si>
    <t>E3H/V-A (25) W FP 3p VR-VR new</t>
  </si>
  <si>
    <t>1SDA061561R1</t>
  </si>
  <si>
    <t>E3H/V-A (32) W FP 3p VR-VR new</t>
  </si>
  <si>
    <t>1SDA061565R1</t>
  </si>
  <si>
    <t>E3H/V-A (08,12,16,20,25) WFP 3p HR-HRnew</t>
  </si>
  <si>
    <t>1SDA061567R1</t>
  </si>
  <si>
    <t>E4S/H-A W FP 3p HR-HR new</t>
  </si>
  <si>
    <t>1SDA061568R1</t>
  </si>
  <si>
    <t xml:space="preserve">E4S/H-A W FP 3p HR-VR new   </t>
  </si>
  <si>
    <t>1SDA061569R1</t>
  </si>
  <si>
    <t>E4S/H-A W FP 3p VR-HR new</t>
  </si>
  <si>
    <t>1SDA061570R1</t>
  </si>
  <si>
    <t>E4S/H-A W FP 3p VR-VR new</t>
  </si>
  <si>
    <t>1SDA061579R1</t>
  </si>
  <si>
    <t>E6H-A W FP 3p HR-HR new</t>
  </si>
  <si>
    <t>1SDA061580R1</t>
  </si>
  <si>
    <t xml:space="preserve">E6H-A W FP 3p HR-VR new    </t>
  </si>
  <si>
    <t>1SDA061581R1</t>
  </si>
  <si>
    <t>E6H-A W FP 3p VR-HR new</t>
  </si>
  <si>
    <t>1SDA061582R1</t>
  </si>
  <si>
    <t>E6H-A W FP 3p VR-VR new</t>
  </si>
  <si>
    <t>1SDA061663R1</t>
  </si>
  <si>
    <t xml:space="preserve">T6H 800 UL/CSA TMA 800-8000 3p F F      </t>
  </si>
  <si>
    <t>1SDA061664R1</t>
  </si>
  <si>
    <t xml:space="preserve">T6L 800 UL/CSA TMA 800-8000 3p F F      </t>
  </si>
  <si>
    <t>1SDA061667R1</t>
  </si>
  <si>
    <t xml:space="preserve">T6N 800 UL/CSA PR222DS/P-LSI 600 3p F F </t>
  </si>
  <si>
    <t>1SDA061671R1</t>
  </si>
  <si>
    <t>T6N 800 UL/CSA PR222DS/P-LSIG 600 4p F F</t>
  </si>
  <si>
    <t>1SDA061685R1</t>
  </si>
  <si>
    <t xml:space="preserve">T6N 800 UL/CSA PR221DS-LS/I 800 3p F F  </t>
  </si>
  <si>
    <t>1SDA061690R1</t>
  </si>
  <si>
    <t>T6N 800 UL/CSA PR222DS/P-LSIG 800 4p F F</t>
  </si>
  <si>
    <t>1SDA061691R1</t>
  </si>
  <si>
    <t xml:space="preserve">T6S 800 UL/CSA PR221DS-LS/I 800 3p F F  </t>
  </si>
  <si>
    <t>1SDA061693R1</t>
  </si>
  <si>
    <t>T6S 800 UL/CSA PR222DS/P-LSIG 800 3p F F</t>
  </si>
  <si>
    <t>1SDA061694R1</t>
  </si>
  <si>
    <t>T6H 800 UL /CSA PR221DS-LS/I, 3 POLOS</t>
  </si>
  <si>
    <t>1SDA061700R1</t>
  </si>
  <si>
    <t xml:space="preserve">T6L 800 UL/CSA PR221DS-LS/I 800 3p F F  </t>
  </si>
  <si>
    <t>1SDA061724R1</t>
  </si>
  <si>
    <t xml:space="preserve">T6H-D 800 MCS-UL/CSA Im=8000  3p F F    </t>
  </si>
  <si>
    <t>1SDA061745R1</t>
  </si>
  <si>
    <t>E4V/L-A W FP 3p HR-HR new</t>
  </si>
  <si>
    <t>1SDA061746R1</t>
  </si>
  <si>
    <t>E4V/L-A W FP 3p HR-VR new</t>
  </si>
  <si>
    <t>1SDA061747R1</t>
  </si>
  <si>
    <t>E4V/L-A W FP 3p VR-HR new</t>
  </si>
  <si>
    <t>1SDA061748R1</t>
  </si>
  <si>
    <t>E4V/L-A W FP 3p VR-VR new</t>
  </si>
  <si>
    <t>1SDA061753R1</t>
  </si>
  <si>
    <t>E6V/L/X-A W FP 3p HR-HR new</t>
  </si>
  <si>
    <t>1SDA061754R1</t>
  </si>
  <si>
    <t>E6V/L/X-A W FP 3p HR-VR new</t>
  </si>
  <si>
    <t>1SDA061755R1</t>
  </si>
  <si>
    <t>E6V/L/X-A W FP 3p VR-HR new</t>
  </si>
  <si>
    <t>1SDA061756R1</t>
  </si>
  <si>
    <t>E6V/L/X-A W FP 3p VR-VR new</t>
  </si>
  <si>
    <t>1SDA061761R1</t>
  </si>
  <si>
    <t>E1B/N-A W FP 3p HR-HR new</t>
  </si>
  <si>
    <t>1SDA061762R1</t>
  </si>
  <si>
    <t>E1B/N-A W FP 3p HR-VR new</t>
  </si>
  <si>
    <t>1SDA061763R1</t>
  </si>
  <si>
    <t>E1B/N-A W FP 3p VR-HR new</t>
  </si>
  <si>
    <t>1SDA061764R1</t>
  </si>
  <si>
    <t>E1B/N-A W FP 3p VR-VR new</t>
  </si>
  <si>
    <t>1SDA061786R1</t>
  </si>
  <si>
    <t xml:space="preserve">T2 UL TMF 3p ETIQUE.LASER 100% Iu RATED </t>
  </si>
  <si>
    <t>1SDA061787R1</t>
  </si>
  <si>
    <t xml:space="preserve">T2 UL TMF 4p ETIQUE.LASER 100% Iu RATED </t>
  </si>
  <si>
    <t>1SDA061788R1</t>
  </si>
  <si>
    <t xml:space="preserve">T2 UL PRx 3p ETIQUE.LASER 100% Iu RATED </t>
  </si>
  <si>
    <t>1SDA061789R1</t>
  </si>
  <si>
    <t xml:space="preserve">T2 UL PRx 4p ETIQUE.LASER 100% Iu RATED </t>
  </si>
  <si>
    <t>1SDA061790R1</t>
  </si>
  <si>
    <t xml:space="preserve">T3 UL TMF 3p ETIQUE.LASER 100% Iu RATED </t>
  </si>
  <si>
    <t>1SDA061791R1</t>
  </si>
  <si>
    <t xml:space="preserve">T3 UL TMF 4p ETIQUE.LASER 100% Iu RATED </t>
  </si>
  <si>
    <t>1SDA061792R1</t>
  </si>
  <si>
    <t xml:space="preserve">T4UL TM/PR 3p ETIK.LASER 100% Iu RATED  </t>
  </si>
  <si>
    <t>1SDA061793R1</t>
  </si>
  <si>
    <t xml:space="preserve">T5UL TM/PR 3p ETIK.LASER 100% Iu RATED  </t>
  </si>
  <si>
    <t>1SDA061799R1</t>
  </si>
  <si>
    <t xml:space="preserve">T1N 100 UL/CSA TMF15-1000 3p F FCCu     </t>
  </si>
  <si>
    <t>1SDA061824R1</t>
  </si>
  <si>
    <t>T1B 100 UL/CSA TMF15-1000 1p F FC Cu</t>
  </si>
  <si>
    <t>1SDA061825R1</t>
  </si>
  <si>
    <t>T1B 100 UL/CSA TMF20-1000 1p F FC Cu</t>
  </si>
  <si>
    <t>1SDA061826R1</t>
  </si>
  <si>
    <t>T1B 100 UL/CSA TMF25-1000 1p F FC Cu</t>
  </si>
  <si>
    <t>1SDA061827R1</t>
  </si>
  <si>
    <t>T1B 100 UL/CSA TMF30-1000 1p F FC Cu</t>
  </si>
  <si>
    <t>1SDA061828R1</t>
  </si>
  <si>
    <t>T1B 100 UL/CSA TMF40-1000 1p F FC Cu</t>
  </si>
  <si>
    <t>1SDA061829R1</t>
  </si>
  <si>
    <t>T1B 100 UL/CSA TMF50-1500 1p F FC Cu</t>
  </si>
  <si>
    <t>1SDA061830R1</t>
  </si>
  <si>
    <t>T1B 100 UL/CSA TMF60-1500 1p F FC Cu</t>
  </si>
  <si>
    <t>1SDA061831R1</t>
  </si>
  <si>
    <t>T1B 100 UL/CSA TMF70-1500 1p F FC Cu</t>
  </si>
  <si>
    <t>1SDA061832R1</t>
  </si>
  <si>
    <t>T1B 100 UL/CSA TMF80-1500 1p F FC Cu</t>
  </si>
  <si>
    <t>1SDA061833R1</t>
  </si>
  <si>
    <t>T1B 100 UL/CSA TMF90-1500 1p F FC Cu</t>
  </si>
  <si>
    <t>1SDA061834R1</t>
  </si>
  <si>
    <t xml:space="preserve">T1B 100 UL/CSA TMF100-1500 1p F FC Cu </t>
  </si>
  <si>
    <t>1SDA061836R1</t>
  </si>
  <si>
    <t xml:space="preserve">T5N 600 UL/CSA PR221DS-LS/I 600 3p F F  </t>
  </si>
  <si>
    <t>1SDA061837R1</t>
  </si>
  <si>
    <t xml:space="preserve">T5N 600 UL/CSA PR222DS/P-LSI 600 3p F F </t>
  </si>
  <si>
    <t>1SDA061838R1</t>
  </si>
  <si>
    <t>T5N 600 UL/CSA PR222DS/P-LSIG 600 3p F F</t>
  </si>
  <si>
    <t>1SDA061839R1</t>
  </si>
  <si>
    <t xml:space="preserve">T5S 600 UL/CSA PR221DS-LS/I 600 3p F F  </t>
  </si>
  <si>
    <t>1SDA061840R1</t>
  </si>
  <si>
    <t xml:space="preserve">T5S 600 UL/CSA PR222DS/P-LSI 600 3p F F </t>
  </si>
  <si>
    <t>1SDA061841R1</t>
  </si>
  <si>
    <t>T5S 600 UL/CSA PR222DS/P-LSIG 600 3p F F</t>
  </si>
  <si>
    <t>1SDA061842R1</t>
  </si>
  <si>
    <t xml:space="preserve">T5H 600 UL/CSA PR221DS-LS/I 600 3p F F  </t>
  </si>
  <si>
    <t>1SDA061843R1</t>
  </si>
  <si>
    <t xml:space="preserve">T5H 600 UL/CSA PR222DS/P-LSI 600 3p F F </t>
  </si>
  <si>
    <t>1SDA061844R1</t>
  </si>
  <si>
    <t>T5H 600 UL/CSA PR222DS/P-LSIG 600 3p F F</t>
  </si>
  <si>
    <t>1SDA061845R1</t>
  </si>
  <si>
    <t xml:space="preserve">T5L 600 UL/CSA PR221DS-LS/I 600 3p F F  </t>
  </si>
  <si>
    <t>1SDA061846R1</t>
  </si>
  <si>
    <t xml:space="preserve">T5L 600 UL/CSA PR222DS/P-LSI 600 3p F F </t>
  </si>
  <si>
    <t>1SDA061847R1</t>
  </si>
  <si>
    <t>T5L 600 UL/CSA PR222DS/P-LSIG 600 3p F F</t>
  </si>
  <si>
    <t>1SDA061848R1</t>
  </si>
  <si>
    <t xml:space="preserve">T5V 600 UL/CSA PR221DS-LS/I 600 3p F F  </t>
  </si>
  <si>
    <t>1SDA061849R1</t>
  </si>
  <si>
    <t xml:space="preserve">T5V 600 UL/CSA PR222DS/P-LSI 600 3p F F </t>
  </si>
  <si>
    <t>1SDA061850R1</t>
  </si>
  <si>
    <t>T5V 600 UL/CSA PR222DS/P-LSIG 600 3p F F</t>
  </si>
  <si>
    <t>1SDA061851R1</t>
  </si>
  <si>
    <t>T5N600 MCP-UL/CSA PR221DS-I In=600 3p FF</t>
  </si>
  <si>
    <t>1SDA061852R1</t>
  </si>
  <si>
    <t>T5S600 MCP-UL/CSA PR221DS-I In=600 3p FF</t>
  </si>
  <si>
    <t>1SDA061853R1</t>
  </si>
  <si>
    <t>T5H600 MCP-UL/CSA PR221DS-I In=600 3p FF</t>
  </si>
  <si>
    <t>1SDA061854R1</t>
  </si>
  <si>
    <t>T5L600 MCP-UL/CSA PR221DS-I In=600 3p FF</t>
  </si>
  <si>
    <t>1SDA061855R1</t>
  </si>
  <si>
    <t xml:space="preserve">T5H-D 600 MCS-UL/CSA Im=6000 3p F F     </t>
  </si>
  <si>
    <t>1SDA061962R1</t>
  </si>
  <si>
    <t xml:space="preserve">T7S 800 PR231/P I In=800A 3p F F        </t>
  </si>
  <si>
    <t>1SDA061963R1</t>
  </si>
  <si>
    <t xml:space="preserve">T7S 800 PR231/P LS/I In=800A 3p F F     </t>
  </si>
  <si>
    <t>1SDA061964R1</t>
  </si>
  <si>
    <t xml:space="preserve">T7S 800 PR232/P LSI In=800A 3p F F      </t>
  </si>
  <si>
    <t>1SDA061965R1</t>
  </si>
  <si>
    <t xml:space="preserve">T7S 800 PR331/P LSIG In=800A 3p F F     </t>
  </si>
  <si>
    <t>1SDA061966R1</t>
  </si>
  <si>
    <t xml:space="preserve">T7S 800 PR332/P LI In=800A 3p F F       </t>
  </si>
  <si>
    <t>1SDA061967R1</t>
  </si>
  <si>
    <t xml:space="preserve">T7S 800 PR332/P LSI In=800A 3p F F      </t>
  </si>
  <si>
    <t>1SDA061968R1</t>
  </si>
  <si>
    <t xml:space="preserve">T7S 800 PR332/P LSIG In=800A 3p F F     </t>
  </si>
  <si>
    <t>1SDA061969R1</t>
  </si>
  <si>
    <t xml:space="preserve">T7S 800 PR332/P LSIRc In=800A 3p F F    </t>
  </si>
  <si>
    <t>1SDA061972R1</t>
  </si>
  <si>
    <t xml:space="preserve">T7S 800 PR231/P I In=800A 4p F F        </t>
  </si>
  <si>
    <t>1SDA061973R1</t>
  </si>
  <si>
    <t xml:space="preserve">T7S 800 PR231/P LS/I In=800A 4p F F     </t>
  </si>
  <si>
    <t>1SDA061974R1</t>
  </si>
  <si>
    <t xml:space="preserve">T7S 800 PR232/P LSI In=800A 4p F F      </t>
  </si>
  <si>
    <t>1SDA061975R1</t>
  </si>
  <si>
    <t xml:space="preserve">T7S 800 PR331/P LSIG In=800A 4p F F     </t>
  </si>
  <si>
    <t>1SDA061976R1</t>
  </si>
  <si>
    <t xml:space="preserve">T7S 800 PR332/P LI In=800A 4p F F       </t>
  </si>
  <si>
    <t>1SDA061977R1</t>
  </si>
  <si>
    <t xml:space="preserve">T7S 800 PR332/P LSI In=800A 4p F F      </t>
  </si>
  <si>
    <t>1SDA061978R1</t>
  </si>
  <si>
    <t xml:space="preserve">T7S 800 PR332/P LSIG In=800A 4p F F     </t>
  </si>
  <si>
    <t>1SDA061979R1</t>
  </si>
  <si>
    <t xml:space="preserve">T7S 800 PR332/P LSIRc In=800A 4p F F    </t>
  </si>
  <si>
    <t>1SDA061980R1</t>
  </si>
  <si>
    <t xml:space="preserve">T7S 800 PR231/P I In=800A 3p F F M      </t>
  </si>
  <si>
    <t>1SDA061981R1</t>
  </si>
  <si>
    <t xml:space="preserve">T7S 800 PR231/P LS/I In=800A 3p F F M   </t>
  </si>
  <si>
    <t>1SDA061982R1</t>
  </si>
  <si>
    <t xml:space="preserve">T7S 800 PR232/P LSI In=800A 3p F F M    </t>
  </si>
  <si>
    <t>1SDA061983R1</t>
  </si>
  <si>
    <t xml:space="preserve">T7S 800 PR331/P LSIG In=800A 3p F F M   </t>
  </si>
  <si>
    <t>1SDA061984R1</t>
  </si>
  <si>
    <t xml:space="preserve">T7S 800 PR332/P LI In=800A 3p F F M     </t>
  </si>
  <si>
    <t>1SDA061985R1</t>
  </si>
  <si>
    <t xml:space="preserve">T7S 800 PR332/P LSI In=800A 3p F F M    </t>
  </si>
  <si>
    <t>1SDA061986R1</t>
  </si>
  <si>
    <t xml:space="preserve">T7S 800 PR332/P LSIG In=800A 3p F F M   </t>
  </si>
  <si>
    <t>1SDA061987R1</t>
  </si>
  <si>
    <t xml:space="preserve">T7S 800 PR332/P LSIRc In=800A 3p F F M  </t>
  </si>
  <si>
    <t>1SDA061988R1</t>
  </si>
  <si>
    <t xml:space="preserve">T7S 800 PR231/P I In=800A 4p F F M      </t>
  </si>
  <si>
    <t>1SDA061989R1</t>
  </si>
  <si>
    <t xml:space="preserve">T7S 800 PR231/P LS/I In=800A 4p F F M   </t>
  </si>
  <si>
    <t>1SDA061990R1</t>
  </si>
  <si>
    <t xml:space="preserve">T7S 800 PR232/P LSI In=800A 4p F F M    </t>
  </si>
  <si>
    <t>1SDA061991R1</t>
  </si>
  <si>
    <t xml:space="preserve">T7S 800 PR331/P LSIG In=800A 4p F F M   </t>
  </si>
  <si>
    <t>1SDA061992R1</t>
  </si>
  <si>
    <t xml:space="preserve">T7S 800 PR332/P LI In=800A 4p F F M     </t>
  </si>
  <si>
    <t>1SDA061993R1</t>
  </si>
  <si>
    <t xml:space="preserve">T7S 800 PR332/P LSI In=800A 4p F F M    </t>
  </si>
  <si>
    <t>1SDA061994R1</t>
  </si>
  <si>
    <t xml:space="preserve">T7S 800 PR332/P LSIG In=800A 4p F F M   </t>
  </si>
  <si>
    <t>1SDA061995R1</t>
  </si>
  <si>
    <t xml:space="preserve">T7S 800 PR332/P LSIRc In=800A 4p F F M  </t>
  </si>
  <si>
    <t>1SDA062032R1</t>
  </si>
  <si>
    <t xml:space="preserve">T7D 1000 3p F F                         </t>
  </si>
  <si>
    <t>1SDA062033R1</t>
  </si>
  <si>
    <t xml:space="preserve">T7D 1000 4p F F                         </t>
  </si>
  <si>
    <t>1SDA062034R1</t>
  </si>
  <si>
    <t xml:space="preserve">T7D 1000 3p F F M                       </t>
  </si>
  <si>
    <t>1SDA062035R1</t>
  </si>
  <si>
    <t xml:space="preserve">T7D 1000 4p F F M                       </t>
  </si>
  <si>
    <t>1SDA062036R1</t>
  </si>
  <si>
    <t xml:space="preserve">T7D 1250 3p F F                         </t>
  </si>
  <si>
    <t>1SDA062037R1</t>
  </si>
  <si>
    <t xml:space="preserve">T7D 1250 4p F F                         </t>
  </si>
  <si>
    <t>1SDA062038R1</t>
  </si>
  <si>
    <t xml:space="preserve">T7D 1250 3p F F M                       </t>
  </si>
  <si>
    <t>1SDA062039R1</t>
  </si>
  <si>
    <t xml:space="preserve">T7D 1250 4p F F M                       </t>
  </si>
  <si>
    <t>1SDA062040R1</t>
  </si>
  <si>
    <t xml:space="preserve">T7D 1600 3p F F                         </t>
  </si>
  <si>
    <t>1SDA062041R1</t>
  </si>
  <si>
    <t xml:space="preserve">T7D 1600 4p F F                         </t>
  </si>
  <si>
    <t>1SDA062042R1</t>
  </si>
  <si>
    <t xml:space="preserve">T7D 1600 3p F F M                       </t>
  </si>
  <si>
    <t>1SDA062043R1</t>
  </si>
  <si>
    <t xml:space="preserve">T7D 1600 4p F F M                       </t>
  </si>
  <si>
    <t>1SDA062044R1</t>
  </si>
  <si>
    <t xml:space="preserve">CUNA Emax X1 W FP 3 Polos HR-HR.          </t>
  </si>
  <si>
    <t>1SDA062045R1</t>
  </si>
  <si>
    <t xml:space="preserve">T7-X1 W FP 3p EF-EF                     </t>
  </si>
  <si>
    <t>1SDA062046R1</t>
  </si>
  <si>
    <t xml:space="preserve">T7-X1 W FP 3p HR-EF                     </t>
  </si>
  <si>
    <t>1SDA062047R1</t>
  </si>
  <si>
    <t xml:space="preserve">T7-X1 W FP 3p EF-HR                     </t>
  </si>
  <si>
    <t>1SDA062048R1</t>
  </si>
  <si>
    <t xml:space="preserve">T7-X1 W FP 4p HR-HR                     </t>
  </si>
  <si>
    <t>1SDA062049R1</t>
  </si>
  <si>
    <t xml:space="preserve">T7-X1 W FP 4p EF-EF                     </t>
  </si>
  <si>
    <t>1SDA062050R1</t>
  </si>
  <si>
    <t xml:space="preserve">T7-X1 W FP 4p HR-EF                     </t>
  </si>
  <si>
    <t>1SDA062051R1</t>
  </si>
  <si>
    <t xml:space="preserve">T7-X1 W FP 4p EF-HR                     </t>
  </si>
  <si>
    <t>1SDA062065R1</t>
  </si>
  <si>
    <t>SOR, Relé de Apertura, 24-30 V ca/cd para T7-T7M,Versión No Cableada</t>
  </si>
  <si>
    <t>1SDA062066R1</t>
  </si>
  <si>
    <t xml:space="preserve">SOR T7-T7M-X1 30Va.c./d.c.              </t>
  </si>
  <si>
    <t>1SDA062067R1</t>
  </si>
  <si>
    <t xml:space="preserve">SOR T7-T7M-X1 48Va.c./d.c.              </t>
  </si>
  <si>
    <t>1SDA062068R1</t>
  </si>
  <si>
    <t xml:space="preserve">SOR T7-T7M-X1 60Va.c./d.c.              </t>
  </si>
  <si>
    <t>1SDA062069R1</t>
  </si>
  <si>
    <t xml:space="preserve">SOR T7-T7M-X1 110...120Va.c./d.c.       </t>
  </si>
  <si>
    <t>1SDA062070R1</t>
  </si>
  <si>
    <t xml:space="preserve">SOR T7-T7M-X1 240...250Va.c./d.c.       </t>
  </si>
  <si>
    <t>1SDA062071R1</t>
  </si>
  <si>
    <t xml:space="preserve">SOR T7-T7M-X1 380...400Va.c.            </t>
  </si>
  <si>
    <t>1SDA062072R1</t>
  </si>
  <si>
    <t xml:space="preserve">SOR T7-T7M-X1 415...440Va.c.            </t>
  </si>
  <si>
    <t>1SDA062076R1</t>
  </si>
  <si>
    <t>SCR, Bobina de Cierre, 24-30 V ca/cd para Emax X1</t>
  </si>
  <si>
    <t>1SDA062077R1</t>
  </si>
  <si>
    <t xml:space="preserve">SCR T7M-X1 30Va.c./d.c.                 </t>
  </si>
  <si>
    <t>1SDA062078R1</t>
  </si>
  <si>
    <t xml:space="preserve">SCR T7M-X1 48Va.c./d.c.                 </t>
  </si>
  <si>
    <t>1SDA062079R1</t>
  </si>
  <si>
    <t xml:space="preserve">SCR T7M-X1 60Va.c./d.c.                 </t>
  </si>
  <si>
    <t>1SDA062080R1</t>
  </si>
  <si>
    <t xml:space="preserve">SCR T7M-X1 110...125Va.c./d.c.          </t>
  </si>
  <si>
    <t>1SDA062081R1</t>
  </si>
  <si>
    <t xml:space="preserve">SCR T7M-X1 240...250Va.c./d.c.          </t>
  </si>
  <si>
    <t>1SDA062082R1</t>
  </si>
  <si>
    <t xml:space="preserve">SCR T7M-X1 380...400Va.c.               </t>
  </si>
  <si>
    <t>1SDA062083R1</t>
  </si>
  <si>
    <t xml:space="preserve">SCR T7M-X1 415...440Va.c.               </t>
  </si>
  <si>
    <t>1SDA062087R1</t>
  </si>
  <si>
    <t>Relé de Mínima Tensión - UVR-C 24...30 V ca/cd para T7-T7M, Versión No Cableada</t>
  </si>
  <si>
    <t>1SDA062088R1</t>
  </si>
  <si>
    <t xml:space="preserve">UVR T7-T7M-X1 30Va.c./d.c.              </t>
  </si>
  <si>
    <t>1SDA062089R1</t>
  </si>
  <si>
    <t xml:space="preserve">UVR T7-T7M-X1 48Va.c./d.c.              </t>
  </si>
  <si>
    <t>1SDA062090R1</t>
  </si>
  <si>
    <t xml:space="preserve">UVR T7-T7M-X1 60Va.c./d.c.              </t>
  </si>
  <si>
    <t>1SDA062091R1</t>
  </si>
  <si>
    <t xml:space="preserve">UVR T7-T7M-X1 110...120Va.c./d.c.       </t>
  </si>
  <si>
    <t>1SDA062092R1</t>
  </si>
  <si>
    <t xml:space="preserve">UVR T7-T7M-X1 240...250Va.c./d.c.       </t>
  </si>
  <si>
    <t>1SDA062093R1</t>
  </si>
  <si>
    <t xml:space="preserve">UVR T7-T7M-X1 380...400Va.c.            </t>
  </si>
  <si>
    <t>1SDA062094R1</t>
  </si>
  <si>
    <t xml:space="preserve">UVR T7-T7M-X1 415...440Va.c.            </t>
  </si>
  <si>
    <t>1SDA062101R1</t>
  </si>
  <si>
    <t>Contactos Auxiliares Abierto/Cerrado 2 NA/NC-24 V cd para Emax X1</t>
  </si>
  <si>
    <t>1SDA062102R1</t>
  </si>
  <si>
    <t>Contactos Auxiliares Abierto/Cerrado 2 NA/NC-400 V ca para Emax X1</t>
  </si>
  <si>
    <t>1SDA062103R1</t>
  </si>
  <si>
    <t xml:space="preserve">AUX T7 1Q + 1SY 24Vd.c.                 </t>
  </si>
  <si>
    <t>1SDA062104R1</t>
  </si>
  <si>
    <t xml:space="preserve">AUX T7 1Q + 1SY 400Va.c.                </t>
  </si>
  <si>
    <t>1SDA062105R1</t>
  </si>
  <si>
    <t>AUX-SA, 1 S51, 1 Contacto de señalización de actuación por relé electrónico (pre-cableado), 250 V ca para Emax T7 y T7M</t>
  </si>
  <si>
    <t>1SDA062106R1</t>
  </si>
  <si>
    <t>Contacto de señalización de resortes cargados (Cableado) AUX-MC 24 V cd para Emax X1</t>
  </si>
  <si>
    <t>1SDA062107R1</t>
  </si>
  <si>
    <t>Contacto de señalización de resortes cargados (Cableado) AUX-MC 250 V ca/cd para Emax X1</t>
  </si>
  <si>
    <t>1SDA062108R1</t>
  </si>
  <si>
    <t xml:space="preserve">AUX-RTC T7M-X1 24Vd.c.CONSENSO CHIUSURA </t>
  </si>
  <si>
    <t>1SDA062109R1</t>
  </si>
  <si>
    <t xml:space="preserve">AUX-RTC T7M-X1 250Va.c./d.c.CONS.CHIUS. </t>
  </si>
  <si>
    <t>1SDA062110R1</t>
  </si>
  <si>
    <t xml:space="preserve">AUP T7-T7M-X1 24Vd.c. (2INS+2TEST+2EST) </t>
  </si>
  <si>
    <t>1SDA062111R1</t>
  </si>
  <si>
    <t>AUP T7-T7M-X1 250Va.c. (2INS+2TEST+2EST)</t>
  </si>
  <si>
    <t>1SDA062112R1</t>
  </si>
  <si>
    <t xml:space="preserve">AUE T7 400Va.c. 3 CONTATTI ANTICIP.     </t>
  </si>
  <si>
    <t>1SDA062113R1</t>
  </si>
  <si>
    <t>M, Motor Reductor para carga de resortes: 24-30 V ca/cd para Emax X1</t>
  </si>
  <si>
    <t>1SDA062114R1</t>
  </si>
  <si>
    <t xml:space="preserve">COMANDO A MOTORE T7M-X1 48...60Vac/dc   </t>
  </si>
  <si>
    <t>1SDA062115R1</t>
  </si>
  <si>
    <t>M, Motor Reductor para carga de resortes: 120-127 V ca/cd para Emax X1</t>
  </si>
  <si>
    <t>1SDA062116R1</t>
  </si>
  <si>
    <t xml:space="preserve">COMANDO A MOTORE T7M-X1 220...250Vac/dc </t>
  </si>
  <si>
    <t>1SDA062117R1</t>
  </si>
  <si>
    <t xml:space="preserve">COMANDO A MOTORE T7M-X1 380...415Vac    </t>
  </si>
  <si>
    <t>1SDA062118R1</t>
  </si>
  <si>
    <t>TRIP RESET T7M-X1 110..130Vac/dc xAUX-SA</t>
  </si>
  <si>
    <t>1SDA062119R1</t>
  </si>
  <si>
    <t>TRIP RESET T7M-X1 200..240Vac/dc xAUX-SA</t>
  </si>
  <si>
    <t>1SDA062120R1</t>
  </si>
  <si>
    <t>Mando giratorio directo - RHD normal para fijo y enchufable sobre T7.</t>
  </si>
  <si>
    <t>1SDA062121R1</t>
  </si>
  <si>
    <t xml:space="preserve">RHD_EM T7 F/W EMER. DIRETTA             </t>
  </si>
  <si>
    <t>1SDA062122R1</t>
  </si>
  <si>
    <t>Mando giratorio reenviado RHE normal para fijo y enchufable sobre T7</t>
  </si>
  <si>
    <t>1SDA062123R1</t>
  </si>
  <si>
    <t xml:space="preserve">RHE_EM T7 F/W EMER. RINVIATA            </t>
  </si>
  <si>
    <t>1SDA062124R1</t>
  </si>
  <si>
    <t xml:space="preserve">RHE_B T7 F/W BASETTA PER C.M.R. RINV.   </t>
  </si>
  <si>
    <t>1SDA062125R1</t>
  </si>
  <si>
    <t xml:space="preserve">RHE_H T7 MANIGLIA x C.M.R. RINV.        </t>
  </si>
  <si>
    <t>1SDA062126R1</t>
  </si>
  <si>
    <t xml:space="preserve">RHE_H_EM T7 MANIGLIA EM. x C.M.R. RINV. </t>
  </si>
  <si>
    <t>1SDA062127R1</t>
  </si>
  <si>
    <t>KIT CAVI INTERB.MEC.HR/VR T7-T7M-X1&gt;2INT</t>
  </si>
  <si>
    <t>1SDA062129R1</t>
  </si>
  <si>
    <t xml:space="preserve">PIASTRA INTERBL. T7-T7M-X1 FISSO PARETE </t>
  </si>
  <si>
    <t>1SDA062130R1</t>
  </si>
  <si>
    <t xml:space="preserve">PIASTRA INTERBL. X1 FISSO PAVIM.        </t>
  </si>
  <si>
    <t>1SDA062131R1</t>
  </si>
  <si>
    <t>PIASTRA INTERBL. T7-T7M-X1 PF ESTRAIBILE</t>
  </si>
  <si>
    <t>1SDA062132R1</t>
  </si>
  <si>
    <t>PROTEZ.TRASP.PULSANTI AP/CH T7M-X1T7M-X1</t>
  </si>
  <si>
    <t>1SDA062133R1</t>
  </si>
  <si>
    <t xml:space="preserve">PROTEZ. TRASP. PULS-INDIP. T7M-X1       </t>
  </si>
  <si>
    <t>1SDA062134R1</t>
  </si>
  <si>
    <t xml:space="preserve">KLC-D T7 BL.CHI DIV. AP.                </t>
  </si>
  <si>
    <t>1SDA062135R1</t>
  </si>
  <si>
    <t xml:space="preserve">KLC-S T7 BL.CHI UG.N.20005 AP.          </t>
  </si>
  <si>
    <t>1SDA062136R1</t>
  </si>
  <si>
    <t xml:space="preserve">KLC-S T7 BL.CHI UG.N.20006 AP.          </t>
  </si>
  <si>
    <t>1SDA062137R1</t>
  </si>
  <si>
    <t xml:space="preserve">KLC-S T7 BL.CHI UG.N.20007 AP.          </t>
  </si>
  <si>
    <t>1SDA062138R1</t>
  </si>
  <si>
    <t xml:space="preserve">KLC-S T7 BL.CHI UG.N.20008 AP.          </t>
  </si>
  <si>
    <t>1SDA062139R1</t>
  </si>
  <si>
    <t xml:space="preserve">KLC T7 BL.CHI RONIS AP.(PREDIS.)        </t>
  </si>
  <si>
    <t>1SDA062140R1</t>
  </si>
  <si>
    <t xml:space="preserve">KLC T7 BL.CHI PROFALUX AP.(PREDIS.)     </t>
  </si>
  <si>
    <t>1SDA062141R1</t>
  </si>
  <si>
    <t xml:space="preserve">KLC-D T7M BL.CHI DIV.AP.                </t>
  </si>
  <si>
    <t>1SDA062142R1</t>
  </si>
  <si>
    <t xml:space="preserve">KLC-S T7M BL.CHI UG.N.20005 AP.         </t>
  </si>
  <si>
    <t>1SDA062143R1</t>
  </si>
  <si>
    <t xml:space="preserve">KLC-S T7M BL.CHI UG.N.20006 AP.         </t>
  </si>
  <si>
    <t>1SDA062144R1</t>
  </si>
  <si>
    <t xml:space="preserve">KLC-S T7M BL.CHI UG.N.20007 AP.         </t>
  </si>
  <si>
    <t>1SDA062145R1</t>
  </si>
  <si>
    <t xml:space="preserve">KLC-S T7M BL.CHI UG.N.20008 AP.         </t>
  </si>
  <si>
    <t>1SDA062146R1</t>
  </si>
  <si>
    <t xml:space="preserve">KLC T7M BL.CHI RONIS-PROFALUX AP.(PRED) </t>
  </si>
  <si>
    <t>1SDA062147R1</t>
  </si>
  <si>
    <t xml:space="preserve">KLC X1 BL.CHI CASTELL (PREDIS.)         </t>
  </si>
  <si>
    <t>1SDA062148R1</t>
  </si>
  <si>
    <t xml:space="preserve">KLC X1 BL.CHI KIRK (PREDIS.)            </t>
  </si>
  <si>
    <t>1SDA062149R1</t>
  </si>
  <si>
    <t>KLC X1 BL.CHI RONIS-PROFALUX AP.(PREDIS)</t>
  </si>
  <si>
    <t>1SDA062150R1</t>
  </si>
  <si>
    <t xml:space="preserve">PLL T7 BLOCCO LUCCH.IN APERTO           </t>
  </si>
  <si>
    <t>1SDA062153R1</t>
  </si>
  <si>
    <t xml:space="preserve">KLF-D-FP BL.INS/SEZ CHIA. DIV.T7-T7M-X1 </t>
  </si>
  <si>
    <t>1SDA062154R1</t>
  </si>
  <si>
    <t>KLF-S-FP BL.INS/SEZ.CHIA.20005 T7-T7M-X1</t>
  </si>
  <si>
    <t>1SDA062155R1</t>
  </si>
  <si>
    <t>KLF-S-FP BL.INS/SEZ.CHIA.20006 T7-T7M-X1</t>
  </si>
  <si>
    <t>1SDA062156R1</t>
  </si>
  <si>
    <t>KLF-S-FP BL.INS/SEZ.CHIA.20007 T7-T7M-X1</t>
  </si>
  <si>
    <t>1SDA062157R1</t>
  </si>
  <si>
    <t>KLF-S-FP BL.INS/SEZ.CHIA.20008 T7-T7M-X1</t>
  </si>
  <si>
    <t>1SDA062158R1</t>
  </si>
  <si>
    <t>ACCESSORIO BLOCCO POS.ESTRATTO T7-T7M-X1</t>
  </si>
  <si>
    <t>1SDA062159R1</t>
  </si>
  <si>
    <t>BLOCCO MECC.PORTA CELLA A CAVI T7-T7M-X1</t>
  </si>
  <si>
    <t>1SDA062160R1</t>
  </si>
  <si>
    <t xml:space="preserve">CONTAMANOVRE MECCANICO T7M-X1           </t>
  </si>
  <si>
    <t>1SDA062161R1</t>
  </si>
  <si>
    <t xml:space="preserve">PROTEZIONE IP54 T7M-X1                  </t>
  </si>
  <si>
    <t>1SDA062162R1</t>
  </si>
  <si>
    <t xml:space="preserve">KIT MP T7-T7M-X1 W 3p                   </t>
  </si>
  <si>
    <t>1SDA062163R1</t>
  </si>
  <si>
    <t xml:space="preserve">KIT MP T7-T7M-X1 W 4p                   </t>
  </si>
  <si>
    <t>1SDA062164R1</t>
  </si>
  <si>
    <t>Bloque Izquierdo de contactos deslizantes para Interruptor X1 Extraible.</t>
  </si>
  <si>
    <t>1SDA062165R1</t>
  </si>
  <si>
    <t xml:space="preserve">CONT.STRISC.ADAT.PM-BL.Cen. T7-T7M-X1   </t>
  </si>
  <si>
    <t>1SDA062166R1</t>
  </si>
  <si>
    <t xml:space="preserve">CONT.STRISC.ADAT.PM-BL.LAT.Dx T7-T7M-X1 </t>
  </si>
  <si>
    <t>1SDA062167R1</t>
  </si>
  <si>
    <t xml:space="preserve">CONT.STRISC.ADAT.PF-BL.LAT.Sx T7M-X1    </t>
  </si>
  <si>
    <t>1SDA062168R1</t>
  </si>
  <si>
    <t xml:space="preserve">CONT.STRISC.ADAT.PF-BL.Cen. T7-T7M-X1   </t>
  </si>
  <si>
    <t>1SDA062169R1</t>
  </si>
  <si>
    <t xml:space="preserve">CONT.STRISC.ADAT.PF-BL.LAT.Dx T7-T7M-X1 </t>
  </si>
  <si>
    <t>1SDA062171R1</t>
  </si>
  <si>
    <t xml:space="preserve">KIT EF FP T7-T7M-X1 3pcs                </t>
  </si>
  <si>
    <t>1SDA062172R1</t>
  </si>
  <si>
    <t xml:space="preserve">KIT EF FP T7-T7M-X1 4pcs                </t>
  </si>
  <si>
    <t>1SDA062173R1</t>
  </si>
  <si>
    <t xml:space="preserve">X1N 630 PR331/P LI In=630A 3p F F </t>
  </si>
  <si>
    <t>1SDA062174R1</t>
  </si>
  <si>
    <t>X1N 630 PR331/P LSI In=630A 3p F F</t>
  </si>
  <si>
    <t>1SDA062175R1</t>
  </si>
  <si>
    <t xml:space="preserve">X1N 630 PR331/P LSIG In=630A 3p F F </t>
  </si>
  <si>
    <t>1SDA062176R1</t>
  </si>
  <si>
    <t xml:space="preserve">X1N 630 PR332/P LI In=630A 3p F F </t>
  </si>
  <si>
    <t>1SDA062177R1</t>
  </si>
  <si>
    <t>X1N 630 PR332/P LSI In=630A 3p F F</t>
  </si>
  <si>
    <t>1SDA062178R1</t>
  </si>
  <si>
    <t xml:space="preserve">X1N 630 PR332/P LSIG In=630A 3p F F </t>
  </si>
  <si>
    <t>1SDA062180R1</t>
  </si>
  <si>
    <t>X1N 630 PR333/P LSI In=630A 3p F F</t>
  </si>
  <si>
    <t>1SDA062181R1</t>
  </si>
  <si>
    <t xml:space="preserve">X1N 630 PR333/P LSIG In=630A 3p F F </t>
  </si>
  <si>
    <t>1SDA062182R1</t>
  </si>
  <si>
    <t xml:space="preserve">X1N 630 PR331/P LI In=630A 4p F F </t>
  </si>
  <si>
    <t>1SDA062183R1</t>
  </si>
  <si>
    <t>X1N 630 PR331/P LSI In=630A 4p F F</t>
  </si>
  <si>
    <t>1SDA062184R1</t>
  </si>
  <si>
    <t xml:space="preserve">X1N 630 PR331/P LSIG In=630A 4p F F </t>
  </si>
  <si>
    <t>1SDA062185R1</t>
  </si>
  <si>
    <t xml:space="preserve">X1N 630 PR332/P LI In=630A 4p F F </t>
  </si>
  <si>
    <t>1SDA062186R1</t>
  </si>
  <si>
    <t>X1N 630 PR332/P LSI In=630A 4p F F</t>
  </si>
  <si>
    <t>1SDA062187R1</t>
  </si>
  <si>
    <t xml:space="preserve">X1N 630 PR332/P LSIG In=630A 4p F F </t>
  </si>
  <si>
    <t>1SDA062189R1</t>
  </si>
  <si>
    <t>X1N 630 PR333/P LSI In=630A 4p F F</t>
  </si>
  <si>
    <t>1SDA062190R1</t>
  </si>
  <si>
    <t xml:space="preserve">X1N 630 PR333/P LSIG In=630A 4p F F </t>
  </si>
  <si>
    <t>1SDA062191R1</t>
  </si>
  <si>
    <t>X1N 630 PR331/P LI In=630A 3p W MP</t>
  </si>
  <si>
    <t>1SDA062192R1</t>
  </si>
  <si>
    <t xml:space="preserve">X1N 630 PR331/P LSI In=630A 3p W MP </t>
  </si>
  <si>
    <t>1SDA062193R1</t>
  </si>
  <si>
    <t>X1N 630 PR331/P LSIG In=630A 3p W MP</t>
  </si>
  <si>
    <t>1SDA062194R1</t>
  </si>
  <si>
    <t>X1N 630 PR332/P LI In=630A 3p W MP</t>
  </si>
  <si>
    <t>1SDA062195R1</t>
  </si>
  <si>
    <t xml:space="preserve">X1N 630 PR332/P LSI In=630A 3p W MP </t>
  </si>
  <si>
    <t>1SDA062196R1</t>
  </si>
  <si>
    <t>X1N 630 PR332/P LSIG In=630A 3p W MP</t>
  </si>
  <si>
    <t>1SDA062198R1</t>
  </si>
  <si>
    <t xml:space="preserve">X1N 630 PR333/P LSI In=630A 3p W MP </t>
  </si>
  <si>
    <t>1SDA062199R1</t>
  </si>
  <si>
    <t>X1N 630 PR333/P LSIG In=630A 3p W MP</t>
  </si>
  <si>
    <t>1SDA062200R1</t>
  </si>
  <si>
    <t>X1N 630 PR331/P LI In=630A 4p W MP</t>
  </si>
  <si>
    <t>1SDA062201R1</t>
  </si>
  <si>
    <t xml:space="preserve">X1N 630 PR331/P LSI In=630A 4p W MP </t>
  </si>
  <si>
    <t>1SDA062202R1</t>
  </si>
  <si>
    <t>X1N 630 PR331/P LSIG In=630A 4p W MP</t>
  </si>
  <si>
    <t>1SDA062203R1</t>
  </si>
  <si>
    <t>X1N 630 PR332/P LI In=630A 4p W MP</t>
  </si>
  <si>
    <t>1SDA062204R1</t>
  </si>
  <si>
    <t xml:space="preserve">X1N 630 PR332/P LSI In=630A 4p W MP </t>
  </si>
  <si>
    <t>1SDA062205R1</t>
  </si>
  <si>
    <t>X1N 630 PR332/P LSIG In=630A 4p W MP</t>
  </si>
  <si>
    <t>1SDA062207R1</t>
  </si>
  <si>
    <t xml:space="preserve">X1N 630 PR333/P LSI In=630A 4p W MP </t>
  </si>
  <si>
    <t>1SDA062208R1</t>
  </si>
  <si>
    <t>X1N 630 PR333/P LSIG In=630A 4p W MP</t>
  </si>
  <si>
    <t>1SDA062209R1</t>
  </si>
  <si>
    <t xml:space="preserve">X1L 630 PR331/P LI In=630A 3p F F </t>
  </si>
  <si>
    <t>1SDA062211R1</t>
  </si>
  <si>
    <t xml:space="preserve">X1L 630 PR331/P LSIG In=630A 3p F F </t>
  </si>
  <si>
    <t>1SDA062212R1</t>
  </si>
  <si>
    <t xml:space="preserve">X1L 630 PR332/P LI In=630A 3p F F </t>
  </si>
  <si>
    <t>1SDA062214R1</t>
  </si>
  <si>
    <t xml:space="preserve">X1L 630 PR332/P LSIG In=630A 3p F F </t>
  </si>
  <si>
    <t>1SDA062217R1</t>
  </si>
  <si>
    <t xml:space="preserve">X1L 630 PR333/P LSIG In=630A 3p F F </t>
  </si>
  <si>
    <t>1SDA062218R1</t>
  </si>
  <si>
    <t xml:space="preserve">X1L 630 PR331/P LI In=630A 4p F F </t>
  </si>
  <si>
    <t>1SDA062220R1</t>
  </si>
  <si>
    <t xml:space="preserve">X1L 630 PR331/P LSIG In=630A 4p F F </t>
  </si>
  <si>
    <t>1SDA062221R1</t>
  </si>
  <si>
    <t xml:space="preserve">X1L 630 PR332/P LI In=630A 4p F F </t>
  </si>
  <si>
    <t>1SDA062223R1</t>
  </si>
  <si>
    <t xml:space="preserve">X1L 630 PR332/P LSIG In=630A 4p F F </t>
  </si>
  <si>
    <t>1SDA062226R1</t>
  </si>
  <si>
    <t xml:space="preserve">X1L 630 PR333/P LSIG In=630A 4p F F </t>
  </si>
  <si>
    <t>1SDA062227R1</t>
  </si>
  <si>
    <t>X1L 630 PR331/P LI In=630A 3p W MP</t>
  </si>
  <si>
    <t>1SDA062229R1</t>
  </si>
  <si>
    <t>X1L 630 PR331/P LSIG In=630A 3p W MP</t>
  </si>
  <si>
    <t>1SDA062230R1</t>
  </si>
  <si>
    <t>X1L 630 PR332/P LI In=630A 3p W MP</t>
  </si>
  <si>
    <t>1SDA062232R1</t>
  </si>
  <si>
    <t>X1L 630 PR332/P LSIG In=630A 3p W MP</t>
  </si>
  <si>
    <t>1SDA062235R1</t>
  </si>
  <si>
    <t>X1L 630 PR333/P LSIG In=630A 3p W MP</t>
  </si>
  <si>
    <t>1SDA062236R1</t>
  </si>
  <si>
    <t>X1L 630 PR331/P LI In=630A 4p W MP</t>
  </si>
  <si>
    <t>1SDA062238R1</t>
  </si>
  <si>
    <t>X1L 630 PR331/P LSIG In=630A 4p W MP</t>
  </si>
  <si>
    <t>1SDA062239R1</t>
  </si>
  <si>
    <t>X1L 630 PR332/P LI In=630A 4p W MP</t>
  </si>
  <si>
    <t>1SDA062241R1</t>
  </si>
  <si>
    <t>X1L 630 PR332/P LSIG In=630A 4p W MP</t>
  </si>
  <si>
    <t>1SDA062244R1</t>
  </si>
  <si>
    <t>X1L 630 PR333/P LSIG In=630A 4p W MP</t>
  </si>
  <si>
    <t>1SDA062245R1</t>
  </si>
  <si>
    <t>X1B 800 PR331/P LI 3p F F</t>
  </si>
  <si>
    <t>1SDA062246R1</t>
  </si>
  <si>
    <t>X1B 800 PR331/P LSI In=800A 3p F F</t>
  </si>
  <si>
    <t>1SDA062247R1</t>
  </si>
  <si>
    <t>X1B 800 PR331/P LSIG 3p F F</t>
  </si>
  <si>
    <t>1SDA062248R1</t>
  </si>
  <si>
    <t xml:space="preserve">X1B 800 PR332/P LI In=800A 3p F F </t>
  </si>
  <si>
    <t>1SDA062249R1</t>
  </si>
  <si>
    <t>X1B 800 PR332/P LSI In=800A 3p F F</t>
  </si>
  <si>
    <t>1SDA062250R1</t>
  </si>
  <si>
    <t xml:space="preserve">X1B 800 PR332/P LSIG In=800A 3p F F </t>
  </si>
  <si>
    <t>1SDA062252R1</t>
  </si>
  <si>
    <t>X1B 800 PR333/P LSI In=800A 3p F F</t>
  </si>
  <si>
    <t>1SDA062253R1</t>
  </si>
  <si>
    <t xml:space="preserve">X1B 800 PR333/P LSIG In=800A 3p F F </t>
  </si>
  <si>
    <t>1SDA062254R1</t>
  </si>
  <si>
    <t xml:space="preserve">X1B 800 PR331/P LI In=800A 4p F F </t>
  </si>
  <si>
    <t>1SDA062255R1</t>
  </si>
  <si>
    <t>X1B 800 PR331/P LSI In=800A 4p F F</t>
  </si>
  <si>
    <t>1SDA062256R1</t>
  </si>
  <si>
    <t xml:space="preserve">X1B 800 PR331/P LSIG In=800A 4p F F </t>
  </si>
  <si>
    <t>1SDA062257R1</t>
  </si>
  <si>
    <t xml:space="preserve">X1B 800 PR332/P LI In=800A 4p F F </t>
  </si>
  <si>
    <t>1SDA062258R1</t>
  </si>
  <si>
    <t>X1B 800 PR332/P LSI In=800A 4p F F</t>
  </si>
  <si>
    <t>1SDA062259R1</t>
  </si>
  <si>
    <t xml:space="preserve">X1B 800 PR332/P LSIG In=800A 4p F F </t>
  </si>
  <si>
    <t>1SDA062261R1</t>
  </si>
  <si>
    <t>X1B 800 PR333/P LSI In=800A 4p F F</t>
  </si>
  <si>
    <t>1SDA062262R1</t>
  </si>
  <si>
    <t xml:space="preserve">X1B 800 PR333/P LSIG In=800A 4p F F </t>
  </si>
  <si>
    <t>1SDA062263R1</t>
  </si>
  <si>
    <t>X1B 800 PR331/P LI In=800A 3p W MP</t>
  </si>
  <si>
    <t>1SDA062264R1</t>
  </si>
  <si>
    <t xml:space="preserve">X1B 800 PR331/P LSI In=800A 3p W MP </t>
  </si>
  <si>
    <t>1SDA062265R1</t>
  </si>
  <si>
    <t>X1B 800 PR331/P LSIG In=800A 3p W MP</t>
  </si>
  <si>
    <t>1SDA062266R1</t>
  </si>
  <si>
    <t>X1B 800 PR332/P LI In=800A 3p W MP</t>
  </si>
  <si>
    <t>1SDA062267R1</t>
  </si>
  <si>
    <t xml:space="preserve">X1B 800 PR332/P LSI In=800A 3p W MP </t>
  </si>
  <si>
    <t>1SDA062268R1</t>
  </si>
  <si>
    <t>X1B 800 PR332/P LSIG In=800A 3p W MP</t>
  </si>
  <si>
    <t>1SDA062270R1</t>
  </si>
  <si>
    <t xml:space="preserve">X1B 800 PR333/P LSI In=800A 3p W MP </t>
  </si>
  <si>
    <t>1SDA062271R1</t>
  </si>
  <si>
    <t>X1B 800 PR333/P LSIG In=800A 3p W MP</t>
  </si>
  <si>
    <t>1SDA062272R1</t>
  </si>
  <si>
    <t>X1B 800 PR331/P LI In=800A 4p W MP</t>
  </si>
  <si>
    <t>1SDA062273R1</t>
  </si>
  <si>
    <t xml:space="preserve">X1B 800 PR331/P LSI In=800A 4p W MP </t>
  </si>
  <si>
    <t>1SDA062274R1</t>
  </si>
  <si>
    <t>X1B 800 PR331/P LSIG In=800A 4p W MP</t>
  </si>
  <si>
    <t>1SDA062275R1</t>
  </si>
  <si>
    <t>X1B 800 PR332/P LI In=800A 4p W MP</t>
  </si>
  <si>
    <t>1SDA062276R1</t>
  </si>
  <si>
    <t xml:space="preserve">X1B 800 PR332/P LSI In=800A 4p W MP </t>
  </si>
  <si>
    <t>1SDA062277R1</t>
  </si>
  <si>
    <t>X1B 800 PR332/P LSIG In=800A 4p W MP</t>
  </si>
  <si>
    <t>1SDA062279R1</t>
  </si>
  <si>
    <t xml:space="preserve">X1B 800 PR333/P LSI In=800A 4p W MP </t>
  </si>
  <si>
    <t>1SDA062280R1</t>
  </si>
  <si>
    <t>X1B 800 PR333/P LSIG In=800A 4p W MP</t>
  </si>
  <si>
    <t>1SDA062281R1</t>
  </si>
  <si>
    <t>X1N 800 PR331/P LI 3p F F</t>
  </si>
  <si>
    <t>1SDA062282R1</t>
  </si>
  <si>
    <t>X1N 800 PR331/P LSI In=800A 3p F F</t>
  </si>
  <si>
    <t>1SDA062283R1</t>
  </si>
  <si>
    <t>X1N 800 PR331/P LSIG 3p F F</t>
  </si>
  <si>
    <t>1SDA062284R1</t>
  </si>
  <si>
    <t xml:space="preserve">X1N 800 PR332/P LI In=800A 3p F F </t>
  </si>
  <si>
    <t>1SDA062285R1</t>
  </si>
  <si>
    <t>X1N 800 PR332/P LSI In=800A 3p F F</t>
  </si>
  <si>
    <t>1SDA062286R1</t>
  </si>
  <si>
    <t xml:space="preserve">X1N 800 PR332/P LSIG In=800A 3p F F </t>
  </si>
  <si>
    <t>1SDA062288R1</t>
  </si>
  <si>
    <t>X1N 800 PR333/P LSI In=800A 3p F F</t>
  </si>
  <si>
    <t>1SDA062289R1</t>
  </si>
  <si>
    <t>X1N 800 PR333/P LSIG 3p F F</t>
  </si>
  <si>
    <t>1SDA062290R1</t>
  </si>
  <si>
    <t xml:space="preserve">X1N 800 PR331/P LI In=800A 4p F F </t>
  </si>
  <si>
    <t>1SDA062291R1</t>
  </si>
  <si>
    <t>X1N 800 PR331/P LSI In=800A 4p F F</t>
  </si>
  <si>
    <t>1SDA062292R1</t>
  </si>
  <si>
    <t xml:space="preserve">X1N 800 PR331/P LSIG In=800A 4p F F </t>
  </si>
  <si>
    <t>1SDA062293R1</t>
  </si>
  <si>
    <t xml:space="preserve">X1N 800 PR332/P LI In=800A 4p F F </t>
  </si>
  <si>
    <t>1SDA062294R1</t>
  </si>
  <si>
    <t>X1N 800 PR332/P LSI In=800A 4p F F</t>
  </si>
  <si>
    <t>1SDA062295R1</t>
  </si>
  <si>
    <t xml:space="preserve">X1N 800 PR332/P LSIG In=800A 4p F F </t>
  </si>
  <si>
    <t>1SDA062297R1</t>
  </si>
  <si>
    <t>X1N 800 PR333/P LSI In=800A 4p F F</t>
  </si>
  <si>
    <t>1SDA062298R1</t>
  </si>
  <si>
    <t xml:space="preserve">X1N 800 PR333/P LSIG In=800A 4p F F </t>
  </si>
  <si>
    <t>1SDA062299R1</t>
  </si>
  <si>
    <t>X1N 800 PR331/P LI In=800A 3p W MP</t>
  </si>
  <si>
    <t>1SDA062300R1</t>
  </si>
  <si>
    <t xml:space="preserve">X1N 800 PR331/P LSI In=800A 3p W MP </t>
  </si>
  <si>
    <t>1SDA062301R1</t>
  </si>
  <si>
    <t>1SDA062302R1</t>
  </si>
  <si>
    <t>X1N 800 PR332/P LI In=800A 3p W MP</t>
  </si>
  <si>
    <t>1SDA062303R1</t>
  </si>
  <si>
    <t xml:space="preserve">X1N 800 PR332/P LSI In=800A 3p W MP </t>
  </si>
  <si>
    <t>1SDA062304R1</t>
  </si>
  <si>
    <t>X1N 800 PR332/P LSIG In=800A 3p W MP</t>
  </si>
  <si>
    <t>1SDA062306R1</t>
  </si>
  <si>
    <t xml:space="preserve">X1N 800 PR333/P LSI In=800A 3p W MP </t>
  </si>
  <si>
    <t>1SDA062307R1</t>
  </si>
  <si>
    <t>X1N 800 PR333/P LSIG In=800A 3p W MP</t>
  </si>
  <si>
    <t>1SDA062308R1</t>
  </si>
  <si>
    <t>X1N 800 PR331/P LI In=800A 4p W MP</t>
  </si>
  <si>
    <t>1SDA062309R1</t>
  </si>
  <si>
    <t xml:space="preserve">X1N 800 PR331/P LSI In=800A 4p W MP </t>
  </si>
  <si>
    <t>1SDA062310R1</t>
  </si>
  <si>
    <t>X1N 800 PR331/P LSIG In=800A 4p W MP</t>
  </si>
  <si>
    <t>1SDA062311R1</t>
  </si>
  <si>
    <t>X1N 800 PR332/P LI In=800A 4p W MP</t>
  </si>
  <si>
    <t>1SDA062312R1</t>
  </si>
  <si>
    <t xml:space="preserve">X1N 800 PR332/P LSI In=800A 4p W MP </t>
  </si>
  <si>
    <t>1SDA062313R1</t>
  </si>
  <si>
    <t>X1N 800 PR332/P LSIG In=800A 4p W MP</t>
  </si>
  <si>
    <t>1SDA062315R1</t>
  </si>
  <si>
    <t xml:space="preserve">X1N 800 PR333/P LSI In=800A 4p W MP </t>
  </si>
  <si>
    <t>1SDA062316R1</t>
  </si>
  <si>
    <t>X1N 800 PR333/P LSIG In=800A 4p W MP</t>
  </si>
  <si>
    <t>1SDA062317R1</t>
  </si>
  <si>
    <t xml:space="preserve">X1L 800 PR331/P LI In=800A 3p F F </t>
  </si>
  <si>
    <t>1SDA062319R1</t>
  </si>
  <si>
    <t xml:space="preserve">X1L 800 PR331/P LSIG In=800A 3p F F </t>
  </si>
  <si>
    <t>1SDA062320R1</t>
  </si>
  <si>
    <t xml:space="preserve">X1L 800 PR332/P LI In=800A 3p F F </t>
  </si>
  <si>
    <t>1SDA062322R1</t>
  </si>
  <si>
    <t xml:space="preserve">X1L 800 PR332/P LSIG In=800A 3p F F </t>
  </si>
  <si>
    <t>1SDA062325R1</t>
  </si>
  <si>
    <t xml:space="preserve">X1L 800 PR333/P LSIG In=800A 3p F F </t>
  </si>
  <si>
    <t>1SDA062326R1</t>
  </si>
  <si>
    <t xml:space="preserve">X1L 800 PR331/P LI In=800A 4p F F </t>
  </si>
  <si>
    <t>1SDA062328R1</t>
  </si>
  <si>
    <t xml:space="preserve">X1L 800 PR331/P LSIG In=800A 4p F F </t>
  </si>
  <si>
    <t>1SDA062329R1</t>
  </si>
  <si>
    <t xml:space="preserve">X1L 800 PR332/P LI In=800A 4p F F </t>
  </si>
  <si>
    <t>1SDA062331R1</t>
  </si>
  <si>
    <t xml:space="preserve">X1L 800 PR332/P LSIG In=800A 4p F F </t>
  </si>
  <si>
    <t>1SDA062334R1</t>
  </si>
  <si>
    <t xml:space="preserve">X1L 800 PR333/P LSIG In=800A 4p F F </t>
  </si>
  <si>
    <t>1SDA062335R1</t>
  </si>
  <si>
    <t>X1L 800 PR331/P LI In=800A 3p W MP</t>
  </si>
  <si>
    <t>1SDA062337R1</t>
  </si>
  <si>
    <t>X1L 800 PR331/P LSIG In=800A 3p W MP</t>
  </si>
  <si>
    <t>1SDA062338R1</t>
  </si>
  <si>
    <t>X1L 800 PR332/P LI In=800A 3p W MP</t>
  </si>
  <si>
    <t>1SDA062340R1</t>
  </si>
  <si>
    <t>X1L 800 PR332/P LSIG In=800A 3p W MP</t>
  </si>
  <si>
    <t>1SDA062343R1</t>
  </si>
  <si>
    <t>X1L 800 PR333/P LSIG In=800A 3p W MP</t>
  </si>
  <si>
    <t>1SDA062344R1</t>
  </si>
  <si>
    <t>X1L 800 PR331/P LI In=800A 4p W MP</t>
  </si>
  <si>
    <t>1SDA062346R1</t>
  </si>
  <si>
    <t>X1L 800 PR331/P LSIG In=800A 4p W MP</t>
  </si>
  <si>
    <t>1SDA062347R1</t>
  </si>
  <si>
    <t>X1L 800 PR332/P LI In=800A 4p W MP</t>
  </si>
  <si>
    <t>1SDA062349R1</t>
  </si>
  <si>
    <t>X1L 800 PR332/P LSIG In=800A 4p W MP</t>
  </si>
  <si>
    <t>1SDA062352R1</t>
  </si>
  <si>
    <t>X1L 800 PR333/P LSIG In=800A 4p W MP</t>
  </si>
  <si>
    <t>1SDA062353R1</t>
  </si>
  <si>
    <t xml:space="preserve">X1B 1000 PR331/P LI In=1000A 3p F F </t>
  </si>
  <si>
    <t>1SDA062354R1</t>
  </si>
  <si>
    <t>X1B 1000 PR331/P LSI In=1000A 3p F F</t>
  </si>
  <si>
    <t>1SDA062355R1</t>
  </si>
  <si>
    <t>X1B 1000 PR331/P LSIG 3p F F</t>
  </si>
  <si>
    <t>1SDA062356R1</t>
  </si>
  <si>
    <t xml:space="preserve">X1B 1000 PR332/P LI In=1000A 3p F F </t>
  </si>
  <si>
    <t>1SDA062357R1</t>
  </si>
  <si>
    <t>X1B 1000 PR332/P LSI In=1000A 3p F F</t>
  </si>
  <si>
    <t>1SDA062358R1</t>
  </si>
  <si>
    <t xml:space="preserve">X1B 1000 PR332/P LSIG In=1000A 3p F F </t>
  </si>
  <si>
    <t>1SDA062360R1</t>
  </si>
  <si>
    <t>X1B 1000 PR333/P LSI In=1000A 3p F F</t>
  </si>
  <si>
    <t>1SDA062361R1</t>
  </si>
  <si>
    <t xml:space="preserve">X1B 1000 PR333/P LSIG In=1000A 3p F F </t>
  </si>
  <si>
    <t>1SDA062362R1</t>
  </si>
  <si>
    <t xml:space="preserve">X1B 1000 PR331/P LI In=1000A 4p F F </t>
  </si>
  <si>
    <t>1SDA062363R1</t>
  </si>
  <si>
    <t>X1B 1000 PR331/P LSI In=1000A 4p F F</t>
  </si>
  <si>
    <t>1SDA062364R1</t>
  </si>
  <si>
    <t xml:space="preserve">X1B 1000 PR331/P LSIG In=1000A 4p F F </t>
  </si>
  <si>
    <t>1SDA062365R1</t>
  </si>
  <si>
    <t xml:space="preserve">X1B 1000 PR332/P LI In=1000A 4p F F </t>
  </si>
  <si>
    <t>1SDA062366R1</t>
  </si>
  <si>
    <t>X1B 1000 PR332/P LSI In=1000A 4p F F</t>
  </si>
  <si>
    <t>1SDA062367R1</t>
  </si>
  <si>
    <t xml:space="preserve">X1B 1000 PR332/P LSIG In=1000A 4p F F </t>
  </si>
  <si>
    <t>1SDA062369R1</t>
  </si>
  <si>
    <t>X1B 1000 PR333/P LSI In=1000A 4p F F</t>
  </si>
  <si>
    <t>1SDA062370R1</t>
  </si>
  <si>
    <t xml:space="preserve">X1B 1000 PR333/P LSIG In=1000A 4p F F </t>
  </si>
  <si>
    <t>1SDA062371R1</t>
  </si>
  <si>
    <t>X1B 1000 PR331/P LI In=1000A 3p W MP</t>
  </si>
  <si>
    <t>1SDA062372R1</t>
  </si>
  <si>
    <t xml:space="preserve">X1B 1000 PR331/P LSI In=1000A 3p W MP </t>
  </si>
  <si>
    <t>1SDA062373R1</t>
  </si>
  <si>
    <t>X1B 1000 PR331/P LSIG In=1000A 3p W MP</t>
  </si>
  <si>
    <t>1SDA062374R1</t>
  </si>
  <si>
    <t>X1B 1000 PR332/P LI In=1000A 3p W MP</t>
  </si>
  <si>
    <t>1SDA062375R1</t>
  </si>
  <si>
    <t xml:space="preserve">X1B 1000 PR332/P LSI In=1000A 3p W MP </t>
  </si>
  <si>
    <t>1SDA062376R1</t>
  </si>
  <si>
    <t>X1B 1000 PR332/P LSIG In=1000A 3p W MP</t>
  </si>
  <si>
    <t>1SDA062378R1</t>
  </si>
  <si>
    <t xml:space="preserve">X1B 1000 PR333/P LSI In=1000A 3p W MP </t>
  </si>
  <si>
    <t>1SDA062379R1</t>
  </si>
  <si>
    <t>X1B 1000 PR333/P LSIG In=1000A 3p W MP</t>
  </si>
  <si>
    <t>1SDA062380R1</t>
  </si>
  <si>
    <t>X1B 1000 PR331/P LI In=1000A 4p W MP</t>
  </si>
  <si>
    <t>1SDA062381R1</t>
  </si>
  <si>
    <t xml:space="preserve">X1B 1000 PR331/P LSI In=1000A 4p W MP </t>
  </si>
  <si>
    <t>1SDA062382R1</t>
  </si>
  <si>
    <t>X1B 1000 PR331/P LSIG In=1000A 4p W MP</t>
  </si>
  <si>
    <t>1SDA062383R1</t>
  </si>
  <si>
    <t>X1B 1000 PR332/P LI In=1000A 4p W MP</t>
  </si>
  <si>
    <t>1SDA062384R1</t>
  </si>
  <si>
    <t xml:space="preserve">X1B 1000 PR332/P LSI In=1000A 4p W MP </t>
  </si>
  <si>
    <t>1SDA062385R1</t>
  </si>
  <si>
    <t>X1B 1000 PR332/P LSIG In=1000A 4p W MP</t>
  </si>
  <si>
    <t>1SDA062387R1</t>
  </si>
  <si>
    <t xml:space="preserve">X1B 1000 PR333/P LSI In=1000A 4p W MP </t>
  </si>
  <si>
    <t>1SDA062388R1</t>
  </si>
  <si>
    <t>X1B 1000 PR333/P LSIG In=1000A 4p W MP</t>
  </si>
  <si>
    <t>1SDA062389R1</t>
  </si>
  <si>
    <t>X1N 1000 PR331/P LI 3p F F</t>
  </si>
  <si>
    <t>1SDA062390R1</t>
  </si>
  <si>
    <t>X1N 1000 PR331/P LSI In=1000A 3p F F</t>
  </si>
  <si>
    <t>1SDA062391R1</t>
  </si>
  <si>
    <t>X1N 1000 PR331/P LSIG 3p F F</t>
  </si>
  <si>
    <t>1SDA062392R1</t>
  </si>
  <si>
    <t xml:space="preserve">X1N 1000 PR332/P LI In=1000A 3p F F </t>
  </si>
  <si>
    <t>1SDA062393R1</t>
  </si>
  <si>
    <t>X1N 1000 PR332/P LSI In=1000A 3p F F</t>
  </si>
  <si>
    <t>1SDA062394R1</t>
  </si>
  <si>
    <t xml:space="preserve">X1N 1000 PR332/P LSIG In=1000A 3p F F </t>
  </si>
  <si>
    <t>1SDA062396R1</t>
  </si>
  <si>
    <t>X1N 1000 PR333/P LSI In=1000A 3p F F</t>
  </si>
  <si>
    <t>1SDA062397R1</t>
  </si>
  <si>
    <t xml:space="preserve">X1N 1000 PR333/P LSIG In=1000A 3p F F </t>
  </si>
  <si>
    <t>1SDA062398R1</t>
  </si>
  <si>
    <t xml:space="preserve">X1N 1000 PR331/P LI In=1000A 4p F F </t>
  </si>
  <si>
    <t>1SDA062399R1</t>
  </si>
  <si>
    <t>X1N 1000 PR331/P LSI In=1000A 4p F F</t>
  </si>
  <si>
    <t>1SDA062400R1</t>
  </si>
  <si>
    <t xml:space="preserve">X1N 1000 PR331/P LSIG In=1000A 4p F F </t>
  </si>
  <si>
    <t>1SDA062401R1</t>
  </si>
  <si>
    <t xml:space="preserve">X1N 1000 PR332/P LI In=1000A 4p F F </t>
  </si>
  <si>
    <t>1SDA062402R1</t>
  </si>
  <si>
    <t>X1N 1000 PR332/P LSI In=1000A 4p F F</t>
  </si>
  <si>
    <t>1SDA062403R1</t>
  </si>
  <si>
    <t xml:space="preserve">X1N 1000 PR332/P LSIG In=1000A 4p F F </t>
  </si>
  <si>
    <t>1SDA062405R1</t>
  </si>
  <si>
    <t>X1N 1000 PR333/P LSI In=1000A 4p F F</t>
  </si>
  <si>
    <t>1SDA062406R1</t>
  </si>
  <si>
    <t xml:space="preserve">X1N 1000 PR333/P LSIG In=1000A 4p F F </t>
  </si>
  <si>
    <t>1SDA062407R1</t>
  </si>
  <si>
    <t>X1N 1000 PR331/P LI In=1000A 3p W MP</t>
  </si>
  <si>
    <t>1SDA062408R1</t>
  </si>
  <si>
    <t xml:space="preserve">X1N 1000 PR331/P LSI In=1000A 3p W MP </t>
  </si>
  <si>
    <t>1SDA062409R1</t>
  </si>
  <si>
    <t>1SDA062410R1</t>
  </si>
  <si>
    <t>X1N 1000 PR332/P LI In=1000A 3p W MP</t>
  </si>
  <si>
    <t>1SDA062411R1</t>
  </si>
  <si>
    <t xml:space="preserve">X1N 1000 PR332/P LSI In=1000A 3p W MP </t>
  </si>
  <si>
    <t>1SDA062412R1</t>
  </si>
  <si>
    <t>X1N 1000 PR332/P LSIG In=1000A 3p W MP</t>
  </si>
  <si>
    <t>1SDA062414R1</t>
  </si>
  <si>
    <t xml:space="preserve">X1N 1000 PR333/P LSI In=1000A 3p W MP </t>
  </si>
  <si>
    <t>1SDA062415R1</t>
  </si>
  <si>
    <t>X1N 1000 PR333/P LSIG In=1000A 3p W MP</t>
  </si>
  <si>
    <t>1SDA062416R1</t>
  </si>
  <si>
    <t>X1N 1000 PR331/P LI In=1000A 4p W MP</t>
  </si>
  <si>
    <t>1SDA062417R1</t>
  </si>
  <si>
    <t xml:space="preserve">X1N 1000 PR331/P LSI In=1000A 4p W MP </t>
  </si>
  <si>
    <t>1SDA062418R1</t>
  </si>
  <si>
    <t>X1N 1000 PR331/P LSIG In=1000A 4p W MP</t>
  </si>
  <si>
    <t>1SDA062419R1</t>
  </si>
  <si>
    <t>X1N 1000 PR332/P LI In=1000A 4p W MP</t>
  </si>
  <si>
    <t>1SDA062420R1</t>
  </si>
  <si>
    <t xml:space="preserve">X1N 1000 PR332/P LSI In=1000A 4p W MP </t>
  </si>
  <si>
    <t>1SDA062421R1</t>
  </si>
  <si>
    <t>X1N 1000 PR332/P LSIG In=1000A 4p W MP</t>
  </si>
  <si>
    <t>1SDA062423R1</t>
  </si>
  <si>
    <t xml:space="preserve">X1N 1000 PR333/P LSI In=1000A 4p W MP </t>
  </si>
  <si>
    <t>1SDA062424R1</t>
  </si>
  <si>
    <t>X1N 1000 PR333/P LSIG In=1000A 4p W MP</t>
  </si>
  <si>
    <t>1SDA062425R1</t>
  </si>
  <si>
    <t xml:space="preserve">X1L 1000 PR331/P LI In=1000A 3p F F </t>
  </si>
  <si>
    <t>1SDA062427R1</t>
  </si>
  <si>
    <t xml:space="preserve">X1L 1000 PR331/P LSIG In=1000A 3p F F </t>
  </si>
  <si>
    <t>1SDA062428R1</t>
  </si>
  <si>
    <t xml:space="preserve">X1L 1000 PR332/P LI In=1000A 3p F F </t>
  </si>
  <si>
    <t>1SDA062430R1</t>
  </si>
  <si>
    <t xml:space="preserve">X1L 1000 PR332/P LSIG In=1000A 3p F F </t>
  </si>
  <si>
    <t>1SDA062433R1</t>
  </si>
  <si>
    <t xml:space="preserve">X1L 1000 PR333/P LSIG In=1000A 3p F F </t>
  </si>
  <si>
    <t>1SDA062434R1</t>
  </si>
  <si>
    <t xml:space="preserve">X1L 1000 PR331/P LI In=1000A 4p F F </t>
  </si>
  <si>
    <t>1SDA062436R1</t>
  </si>
  <si>
    <t xml:space="preserve">X1L 1000 PR331/P LSIG In=1000A 4p F F </t>
  </si>
  <si>
    <t>1SDA062437R1</t>
  </si>
  <si>
    <t xml:space="preserve">X1L 1000 PR332/P LI In=1000A 4p F F </t>
  </si>
  <si>
    <t>1SDA062439R1</t>
  </si>
  <si>
    <t xml:space="preserve">X1L 1000 PR332/P LSIG In=1000A 4p F F </t>
  </si>
  <si>
    <t>1SDA062445R1</t>
  </si>
  <si>
    <t>X1L 1000 PR331/P LSIG 3p F F</t>
  </si>
  <si>
    <t>1SDA062446R1</t>
  </si>
  <si>
    <t>X1L 1000 PR332/P LI In=1000A 3p W MP</t>
  </si>
  <si>
    <t>1SDA062448R1</t>
  </si>
  <si>
    <t>X1L 1000 PR332/P LSIG In=1000A 3p W MP</t>
  </si>
  <si>
    <t>1SDA062451R1</t>
  </si>
  <si>
    <t>X1L 1000 PR333/P LSIG In=1000A 3p W MP</t>
  </si>
  <si>
    <t>1SDA062452R1</t>
  </si>
  <si>
    <t>X1L 1000 PR331/P LI In=1000A 4p W MP</t>
  </si>
  <si>
    <t>1SDA062454R1</t>
  </si>
  <si>
    <t>X1L 1000 PR331/P LSIG In=1000A 4p W MP</t>
  </si>
  <si>
    <t>1SDA062455R1</t>
  </si>
  <si>
    <t>X1L 1000 PR332/P LI In=1000A 4p W MP</t>
  </si>
  <si>
    <t>1SDA062457R1</t>
  </si>
  <si>
    <t>X1L 1000 PR332/P LSIG In=1000A 4p W MP</t>
  </si>
  <si>
    <t>1SDA062460R1</t>
  </si>
  <si>
    <t>X1L 1000 PR333/P LSIG In=1000A 4p W MP</t>
  </si>
  <si>
    <t>1SDA062461R1</t>
  </si>
  <si>
    <t xml:space="preserve">X1B 1250 PR331/P LI In=1250A 3p F F </t>
  </si>
  <si>
    <t>1SDA062462R1</t>
  </si>
  <si>
    <t>X1B 1250 PR331/P LSI In=1250A 3p F F</t>
  </si>
  <si>
    <t>1SDA062463R1</t>
  </si>
  <si>
    <t>X1B 1250 PR331/P LSIG 3p F F</t>
  </si>
  <si>
    <t>1SDA062464R1</t>
  </si>
  <si>
    <t xml:space="preserve">X1B 1250 PR332/P LI In=1250A 3p F F </t>
  </si>
  <si>
    <t>1SDA062465R1</t>
  </si>
  <si>
    <t>X1B 1250 PR332/P LSI In=1250A 3p F F</t>
  </si>
  <si>
    <t>1SDA062466R1</t>
  </si>
  <si>
    <t xml:space="preserve">X1B 1250 PR332/P LSIG In=1250A 3p F F </t>
  </si>
  <si>
    <t>1SDA062468R1</t>
  </si>
  <si>
    <t>X1B 1250 PR333/P LSI In=1250A 3p F F</t>
  </si>
  <si>
    <t>1SDA062469R1</t>
  </si>
  <si>
    <t xml:space="preserve">X1B 1250 PR333/P LSIG In=1250A 3p F F </t>
  </si>
  <si>
    <t>1SDA062470R1</t>
  </si>
  <si>
    <t xml:space="preserve">X1B 1250 PR331/P LI In=1250A 4p F F </t>
  </si>
  <si>
    <t>1SDA062471R1</t>
  </si>
  <si>
    <t>X1B 1250 PR331/P LSI In=1250A 4p F F</t>
  </si>
  <si>
    <t>1SDA062472R1</t>
  </si>
  <si>
    <t xml:space="preserve">X1B 1250 PR331/P LSIG In=1250A 4p F F </t>
  </si>
  <si>
    <t>1SDA062473R1</t>
  </si>
  <si>
    <t xml:space="preserve">X1B 1250 PR332/P LI In=1250A 4p F F </t>
  </si>
  <si>
    <t>1SDA062474R1</t>
  </si>
  <si>
    <t>X1B 1250 PR332/P LSI In=1250A 4p F F</t>
  </si>
  <si>
    <t>1SDA062475R1</t>
  </si>
  <si>
    <t xml:space="preserve">X1B 1250 PR332/P LSIG In=1250A 4p F F </t>
  </si>
  <si>
    <t>1SDA062477R1</t>
  </si>
  <si>
    <t>X1B 1250 PR333/P LSI In=1250A 4p F F</t>
  </si>
  <si>
    <t>1SDA062478R1</t>
  </si>
  <si>
    <t xml:space="preserve">X1B 1250 PR333/P LSIG In=1250A 4p F F </t>
  </si>
  <si>
    <t>1SDA062479R1</t>
  </si>
  <si>
    <t>X1B 1250 PR331/P LI In=1250A 3p W MP</t>
  </si>
  <si>
    <t>1SDA062480R1</t>
  </si>
  <si>
    <t xml:space="preserve">X1B 1250 PR331/P LSI In=1250A 3p W MP </t>
  </si>
  <si>
    <t>1SDA062481R1</t>
  </si>
  <si>
    <t>X1B 1250 PR331/P LSIG In=1250A 3p W MP</t>
  </si>
  <si>
    <t>1SDA062482R1</t>
  </si>
  <si>
    <t>X1B 1250 PR332/P LI In=1250A 3p W MP</t>
  </si>
  <si>
    <t>1SDA062483R1</t>
  </si>
  <si>
    <t xml:space="preserve">X1B 1250 PR332/P LSI In=1250A 3p W MP </t>
  </si>
  <si>
    <t>1SDA062484R1</t>
  </si>
  <si>
    <t>X1B 1250 PR332/P LSIG In=1250A 3p W MP</t>
  </si>
  <si>
    <t>1SDA062486R1</t>
  </si>
  <si>
    <t xml:space="preserve">X1B 1250 PR333/P LSI In=1250A 3p W MP </t>
  </si>
  <si>
    <t>1SDA062487R1</t>
  </si>
  <si>
    <t>X1B 1250 PR333/P LSIG 3p F F</t>
  </si>
  <si>
    <t>1SDA062488R1</t>
  </si>
  <si>
    <t>X1B 1250 PR331/P LI In=1250A 4p W MP</t>
  </si>
  <si>
    <t>1SDA062489R1</t>
  </si>
  <si>
    <t xml:space="preserve">X1B 1250 PR331/P LSI In=1250A 4p W MP </t>
  </si>
  <si>
    <t>1SDA062490R1</t>
  </si>
  <si>
    <t>X1B 1250 PR331/P LSIG In=1250A 4p W MP</t>
  </si>
  <si>
    <t>1SDA062491R1</t>
  </si>
  <si>
    <t>X1B 1250 PR332/P LI In=1250A 4p W MP</t>
  </si>
  <si>
    <t>1SDA062492R1</t>
  </si>
  <si>
    <t xml:space="preserve">X1B 1250 PR332/P LSI In=1250A 4p W MP </t>
  </si>
  <si>
    <t>1SDA062493R1</t>
  </si>
  <si>
    <t>X1B 1250 PR332/P LSIG In=1250A 4p W MP</t>
  </si>
  <si>
    <t>1SDA062495R1</t>
  </si>
  <si>
    <t xml:space="preserve">X1B 1250 PR333/P LSI In=1250A 4p W MP </t>
  </si>
  <si>
    <t>1SDA062496R1</t>
  </si>
  <si>
    <t>X1B 1250 PR333/P LSIG In=1250A 4p W MP</t>
  </si>
  <si>
    <t>1SDA062497R1</t>
  </si>
  <si>
    <t>X1N 1250 PR331/P LI 3p F F</t>
  </si>
  <si>
    <t>1SDA062498R1</t>
  </si>
  <si>
    <t>X1N 1250 PR331/P LSI In=1250A 3p F F</t>
  </si>
  <si>
    <t>1SDA062499R1</t>
  </si>
  <si>
    <t>X1N 1250 PR331/P LSIG 3p F F</t>
  </si>
  <si>
    <t>1SDA062500R1</t>
  </si>
  <si>
    <t xml:space="preserve">X1N 1250 PR332/P LI In=1250A 3p F F </t>
  </si>
  <si>
    <t>1SDA062501R1</t>
  </si>
  <si>
    <t>X1N 1250 PR332/P LSI In=1250A 3p F F</t>
  </si>
  <si>
    <t>1SDA062502R1</t>
  </si>
  <si>
    <t xml:space="preserve">X1N 1250 PR332/P LSIG In=1250A 3p F F </t>
  </si>
  <si>
    <t>1SDA062504R1</t>
  </si>
  <si>
    <t>X1N 1250 PR333/P LSI In=1250A 3p F F</t>
  </si>
  <si>
    <t>1SDA062505R1</t>
  </si>
  <si>
    <t xml:space="preserve">X1N 1250 PR333/P LSIG In=1250A 3p F F </t>
  </si>
  <si>
    <t>1SDA062506R1</t>
  </si>
  <si>
    <t xml:space="preserve">X1N 1250 PR331/P LI In=1250A 4p F F </t>
  </si>
  <si>
    <t>1SDA062507R1</t>
  </si>
  <si>
    <t>X1N 1250 PR331/P LSI In=1250A 4p F F</t>
  </si>
  <si>
    <t>1SDA062508R1</t>
  </si>
  <si>
    <t xml:space="preserve">X1N 1250 PR331/P LSIG In=1250A 4p F F </t>
  </si>
  <si>
    <t>1SDA062509R1</t>
  </si>
  <si>
    <t xml:space="preserve">X1N 1250 PR332/P LI In=1250A 4p F F </t>
  </si>
  <si>
    <t>1SDA062510R1</t>
  </si>
  <si>
    <t>X1N 1250 PR332/P LSI In=1250A 4p F F</t>
  </si>
  <si>
    <t>1SDA062511R1</t>
  </si>
  <si>
    <t xml:space="preserve">X1N 1250 PR332/P LSIG In=1250A 4p F F </t>
  </si>
  <si>
    <t>1SDA062513R1</t>
  </si>
  <si>
    <t>X1N 1250 PR333/P LSI In=1250A 4p F F</t>
  </si>
  <si>
    <t>1SDA062514R1</t>
  </si>
  <si>
    <t xml:space="preserve">X1N 1250 PR333/P LSIG In=1250A 4p F F </t>
  </si>
  <si>
    <t>1SDA062515R1</t>
  </si>
  <si>
    <t>X1N 1250 PR331/P LI In=1250A 3p W MP</t>
  </si>
  <si>
    <t>1SDA062516R1</t>
  </si>
  <si>
    <t xml:space="preserve">X1N 1250 PR331/P LSI In=1250A 3p W MP </t>
  </si>
  <si>
    <t>1SDA062517R1</t>
  </si>
  <si>
    <t>1SDA062518R1</t>
  </si>
  <si>
    <t>X1N 1250 PR332/P LI In=1250A 3p W MP</t>
  </si>
  <si>
    <t>1SDA062519R1</t>
  </si>
  <si>
    <t xml:space="preserve">X1N 1250 PR332/P LSI In=1250A 3p W MP </t>
  </si>
  <si>
    <t>1SDA062520R1</t>
  </si>
  <si>
    <t>X1N 1250 PR332/P LSIG In=1250A 3p W MP</t>
  </si>
  <si>
    <t>1SDA062522R1</t>
  </si>
  <si>
    <t xml:space="preserve">X1N 1250 PR333/P LSI In=1250A 3p W MP </t>
  </si>
  <si>
    <t>1SDA062523R1</t>
  </si>
  <si>
    <t>X1N 1250 PR333/P LSIG In=1250A 3p W MP</t>
  </si>
  <si>
    <t>1SDA062524R1</t>
  </si>
  <si>
    <t>X1N 1250 PR331/P LI In=1250A 4p W MP</t>
  </si>
  <si>
    <t>1SDA062525R1</t>
  </si>
  <si>
    <t xml:space="preserve">X1N 1250 PR331/P LSI In=1250A 4p W MP </t>
  </si>
  <si>
    <t>1SDA062526R1</t>
  </si>
  <si>
    <t>X1N 1250 PR331/P LSIG In=1250A 4p W MP</t>
  </si>
  <si>
    <t>1SDA062527R1</t>
  </si>
  <si>
    <t>X1N 1250 PR332/P LI In=1250A 4p W MP</t>
  </si>
  <si>
    <t>1SDA062528R1</t>
  </si>
  <si>
    <t xml:space="preserve">X1N 1250 PR332/P LSI In=1250A 4p W MP </t>
  </si>
  <si>
    <t>1SDA062529R1</t>
  </si>
  <si>
    <t>X1N 1250 PR332/P LSIG In=1250A 4p W MP</t>
  </si>
  <si>
    <t>1SDA062531R1</t>
  </si>
  <si>
    <t xml:space="preserve">X1N 1250 PR333/P LSI In=1250A 4p W MP </t>
  </si>
  <si>
    <t>1SDA062532R1</t>
  </si>
  <si>
    <t>X1N 1250 PR333/P LSIG In=1250A 4p W MP</t>
  </si>
  <si>
    <t>1SDA062533R1</t>
  </si>
  <si>
    <t xml:space="preserve">X1L 1250 PR331/P LI In=1250A 3p F F </t>
  </si>
  <si>
    <t>1SDA062535R1</t>
  </si>
  <si>
    <t>X1L 1250 PR331/P LSIG 3p F F</t>
  </si>
  <si>
    <t>1SDA062536R1</t>
  </si>
  <si>
    <t xml:space="preserve">X1L 1250 PR332/P LI In=1250A 3p F F </t>
  </si>
  <si>
    <t>1SDA062538R1</t>
  </si>
  <si>
    <t xml:space="preserve">X1L 1250 PR332/P LSIG In=1250A 3p F F </t>
  </si>
  <si>
    <t>1SDA062541R1</t>
  </si>
  <si>
    <t xml:space="preserve">X1L 1250 PR333/P LSIG In=1250A 3p F F </t>
  </si>
  <si>
    <t>1SDA062542R1</t>
  </si>
  <si>
    <t xml:space="preserve">X1L 1250 PR331/P LI In=1250A 4p F F </t>
  </si>
  <si>
    <t>1SDA062544R1</t>
  </si>
  <si>
    <t xml:space="preserve">X1L 1250 PR331/P LSIG In=1250A 4p F F </t>
  </si>
  <si>
    <t>1SDA062545R1</t>
  </si>
  <si>
    <t xml:space="preserve">X1L 1250 PR332/P LI In=1250A 4p F F </t>
  </si>
  <si>
    <t>1SDA062547R1</t>
  </si>
  <si>
    <t xml:space="preserve">X1L 1250 PR332/P LSIG In=1250A 4p F F </t>
  </si>
  <si>
    <t>1SDA062550R1</t>
  </si>
  <si>
    <t xml:space="preserve">X1L 1250 PR333/P LSIG In=1250A 4p F F </t>
  </si>
  <si>
    <t>1SDA062551R1</t>
  </si>
  <si>
    <t>X1L 1250 PR331/P LI In=1250A 3p W MP</t>
  </si>
  <si>
    <t>1SDA062553R1</t>
  </si>
  <si>
    <t>X1L 1250 PR331/P LSIG In=1250A 3p W MP</t>
  </si>
  <si>
    <t>1SDA062554R1</t>
  </si>
  <si>
    <t>X1L 1250 PR332/P LI In=1250A 3p W MP</t>
  </si>
  <si>
    <t>1SDA062556R1</t>
  </si>
  <si>
    <t>X1L 1250 PR332/P LSIG In=1250A 3p W MP</t>
  </si>
  <si>
    <t>1SDA062559R1</t>
  </si>
  <si>
    <t>X1L 1250 PR333/P LSIG In=1250A 3p W MP</t>
  </si>
  <si>
    <t>1SDA062560R1</t>
  </si>
  <si>
    <t>X1L 1250 PR331/P LI In=1250A 4p W MP</t>
  </si>
  <si>
    <t>1SDA062562R1</t>
  </si>
  <si>
    <t>X1L 1250 PR331/P LSIG In=1250A 4p W MP</t>
  </si>
  <si>
    <t>1SDA062563R1</t>
  </si>
  <si>
    <t>X1L 1250 PR332/P LI In=1250A 4p W MP</t>
  </si>
  <si>
    <t>1SDA062565R1</t>
  </si>
  <si>
    <t>X1L 1250 PR332/P LSIG In=1250A 4p W MP</t>
  </si>
  <si>
    <t>1SDA062568R1</t>
  </si>
  <si>
    <t>X1L 1250 PR333/P LSIG In=1250A 4p W MP</t>
  </si>
  <si>
    <t>1SDA062569R1</t>
  </si>
  <si>
    <t xml:space="preserve">X1B 1600 PR331/P LI In=1600A 3p F F </t>
  </si>
  <si>
    <t>1SDA062570R1</t>
  </si>
  <si>
    <t>X1B 1600 PR331/P LSI In=1600A 3p F F</t>
  </si>
  <si>
    <t>1SDA062571R1</t>
  </si>
  <si>
    <t>X1B 1600 PR331/P LSIG 3p F F</t>
  </si>
  <si>
    <t>1SDA062572R1</t>
  </si>
  <si>
    <t xml:space="preserve">X1B 1600 PR332/P LI In=1600A 3p F F </t>
  </si>
  <si>
    <t>1SDA062573R1</t>
  </si>
  <si>
    <t>X1B 1600 PR332/P LSI In=1600A 3p F F</t>
  </si>
  <si>
    <t>1SDA062574R1</t>
  </si>
  <si>
    <t xml:space="preserve">X1B 1600 PR332/P LSIG In=1600A 3p F F </t>
  </si>
  <si>
    <t>1SDA062576R1</t>
  </si>
  <si>
    <t>X1B 1600 PR333/P LSI In=1600A 3p F F</t>
  </si>
  <si>
    <t>1SDA062577R1</t>
  </si>
  <si>
    <t xml:space="preserve">X1B 1600 PR333/P LSIG In=1600A 3p F F </t>
  </si>
  <si>
    <t>1SDA062578R1</t>
  </si>
  <si>
    <t xml:space="preserve">X1B 1600 PR331/P LI In=1600A 4p F F </t>
  </si>
  <si>
    <t>1SDA062579R1</t>
  </si>
  <si>
    <t>X1B 1600 PR331/P LSI In=1600A 4p F F</t>
  </si>
  <si>
    <t>1SDA062580R1</t>
  </si>
  <si>
    <t xml:space="preserve">X1B 1600 PR331/P LSIG In=1600A 4p F F </t>
  </si>
  <si>
    <t>1SDA062581R1</t>
  </si>
  <si>
    <t xml:space="preserve">X1B 1600 PR332/P LI In=1600A 4p F F </t>
  </si>
  <si>
    <t>1SDA062582R1</t>
  </si>
  <si>
    <t>X1B 1600 PR332/P LSI In=1600A 4p F F</t>
  </si>
  <si>
    <t>1SDA062583R1</t>
  </si>
  <si>
    <t xml:space="preserve">X1B 1600 PR332/P LSIG In=1600A 4p F F </t>
  </si>
  <si>
    <t>1SDA062585R1</t>
  </si>
  <si>
    <t>X1B 1600 PR333/P LSI In=1600A 4p F F</t>
  </si>
  <si>
    <t>1SDA062586R1</t>
  </si>
  <si>
    <t xml:space="preserve">X1B 1600 PR333/P LSIG In=1600A 4p F F </t>
  </si>
  <si>
    <t>1SDA062587R1</t>
  </si>
  <si>
    <t>X1B 1600 PR331/P LI In=1600A 3p W MP</t>
  </si>
  <si>
    <t>1SDA062588R1</t>
  </si>
  <si>
    <t xml:space="preserve">X1B 1600 PR331/P LSI In=1600A 3p W MP </t>
  </si>
  <si>
    <t>1SDA062589R1</t>
  </si>
  <si>
    <t>X1B 1600 PR331/P LSIG In=1600A 3p W MP</t>
  </si>
  <si>
    <t>1SDA062590R1</t>
  </si>
  <si>
    <t>X1B 1600 PR332/P LI In=1600A 3p W MP</t>
  </si>
  <si>
    <t>1SDA062591R1</t>
  </si>
  <si>
    <t xml:space="preserve">X1B 1600 PR332/P LSI In=1600A 3p W MP </t>
  </si>
  <si>
    <t>1SDA062592R1</t>
  </si>
  <si>
    <t>X1B 1600 PR332/P LSIG In=1600A 3p W MP</t>
  </si>
  <si>
    <t>1SDA062594R1</t>
  </si>
  <si>
    <t xml:space="preserve">X1B 1600 PR333/P LSI In=1600A 3p W MP </t>
  </si>
  <si>
    <t>1SDA062595R1</t>
  </si>
  <si>
    <t>X1B 1600 PR333/P LSIG In=1600A 3p W MP</t>
  </si>
  <si>
    <t>1SDA062596R1</t>
  </si>
  <si>
    <t>X1B 1600 PR331/P LI In=1600A 4p W MP</t>
  </si>
  <si>
    <t>1SDA062597R1</t>
  </si>
  <si>
    <t xml:space="preserve">X1B 1600 PR331/P LSI In=1600A 4p W MP </t>
  </si>
  <si>
    <t>1SDA062598R1</t>
  </si>
  <si>
    <t>X1B 1600 PR331/P LSIG In=1600A 4p W MP</t>
  </si>
  <si>
    <t>1SDA062599R1</t>
  </si>
  <si>
    <t>X1B 1600 PR332/P LI In=1600A 4p W MP</t>
  </si>
  <si>
    <t>1SDA062600R1</t>
  </si>
  <si>
    <t xml:space="preserve">X1B 1600 PR332/P LSI In=1600A 4p W MP </t>
  </si>
  <si>
    <t>1SDA062601R1</t>
  </si>
  <si>
    <t>X1B 1600 PR332/P LSIG In=1600A 4p W MP</t>
  </si>
  <si>
    <t>1SDA062603R1</t>
  </si>
  <si>
    <t xml:space="preserve">X1B 1600 PR333/P LSI In=1600A 4p W MP </t>
  </si>
  <si>
    <t>1SDA062604R1</t>
  </si>
  <si>
    <t>X1B 1600 PR333/P LSIG In=1600A 4p W MP</t>
  </si>
  <si>
    <t>1SDA062605R1</t>
  </si>
  <si>
    <t>X1N 1600 PR331/P LI 3p F F</t>
  </si>
  <si>
    <t>1SDA062606R1</t>
  </si>
  <si>
    <t>X1N 1600 PR331/P LSI In=1600A 3p F F</t>
  </si>
  <si>
    <t>1SDA062607R1</t>
  </si>
  <si>
    <t>X1N 1600 PR331/P LSIG 3p F F</t>
  </si>
  <si>
    <t>1SDA062608R1</t>
  </si>
  <si>
    <t xml:space="preserve">X1N 1600 PR332/P LI In=1600A 3p F F </t>
  </si>
  <si>
    <t>1SDA062609R1</t>
  </si>
  <si>
    <t>X1N 1600 PR332/P LSI In=1600A 3p F F</t>
  </si>
  <si>
    <t>1SDA062610R1</t>
  </si>
  <si>
    <t xml:space="preserve">X1N 1600 PR332/P LSIG In=1600A 3p F F </t>
  </si>
  <si>
    <t>1SDA062611R1</t>
  </si>
  <si>
    <t>X1N 1600 PR332/P LSIRc In=1600A 3p F F</t>
  </si>
  <si>
    <t>1SDA062612R1</t>
  </si>
  <si>
    <t>X1N 1600 PR333/P LSI In=1600A 3p F F</t>
  </si>
  <si>
    <t>1SDA062613R1</t>
  </si>
  <si>
    <t xml:space="preserve">X1N 1600 PR333/P LSIG In=1600A 3p F F </t>
  </si>
  <si>
    <t>1SDA062614R1</t>
  </si>
  <si>
    <t xml:space="preserve">X1N 1600 PR331/P LI In=1600A 4p F F </t>
  </si>
  <si>
    <t>1SDA062615R1</t>
  </si>
  <si>
    <t>X1N 1600 PR331/P LSI In=1600A 4p F F</t>
  </si>
  <si>
    <t>1SDA062616R1</t>
  </si>
  <si>
    <t xml:space="preserve">X1N 1600 PR331/P LSIG In=1600A 4p F F </t>
  </si>
  <si>
    <t>1SDA062617R1</t>
  </si>
  <si>
    <t xml:space="preserve">X1N 1600 PR332/P LI In=1600A 4p F F </t>
  </si>
  <si>
    <t>1SDA062618R1</t>
  </si>
  <si>
    <t>X1N 1600 PR332/P LSI In=1600A 4p F F</t>
  </si>
  <si>
    <t>1SDA062619R1</t>
  </si>
  <si>
    <t xml:space="preserve">X1N 1600 PR332/P LSIG In=1600A 4p F F </t>
  </si>
  <si>
    <t>1SDA062620R1</t>
  </si>
  <si>
    <t>X1N 1600 PR332/P LSIRc In=1600A 4p F F</t>
  </si>
  <si>
    <t>1SDA062621R1</t>
  </si>
  <si>
    <t>X1N 1600 PR333/P LSI In=1600A 4p F F</t>
  </si>
  <si>
    <t>1SDA062622R1</t>
  </si>
  <si>
    <t xml:space="preserve">X1N 1600 PR333/P LSIG In=1600A 4p F F </t>
  </si>
  <si>
    <t>1SDA062623R1</t>
  </si>
  <si>
    <t>X1N 1600 PR331/P LI In=1600A 3p W MP</t>
  </si>
  <si>
    <t>1SDA062624R1</t>
  </si>
  <si>
    <t xml:space="preserve">X1N 1600 PR331/P LSI In=1600A 3p W MP </t>
  </si>
  <si>
    <t>1SDA062625R1</t>
  </si>
  <si>
    <t>X1N 1600 PR331/P LSIG In=1600A 3p W MP</t>
  </si>
  <si>
    <t>1SDA062626R1</t>
  </si>
  <si>
    <t>X1N 1600 PR332/P LI In=1600A 3p W MP</t>
  </si>
  <si>
    <t>1SDA062627R1</t>
  </si>
  <si>
    <t xml:space="preserve">X1N 1600 PR332/P LSI In=1600A 3p W MP </t>
  </si>
  <si>
    <t>1SDA062628R1</t>
  </si>
  <si>
    <t>X1N 1600 PR332/P LSIG In=1600A 3p W MP</t>
  </si>
  <si>
    <t>1SDA062629R1</t>
  </si>
  <si>
    <t xml:space="preserve">X1N 1600 PR332/P LSIRc In=1600A 3p W MP </t>
  </si>
  <si>
    <t>1SDA062630R1</t>
  </si>
  <si>
    <t xml:space="preserve">X1N 1600 PR333/P LSI In=1600A 3p W MP </t>
  </si>
  <si>
    <t>1SDA062631R1</t>
  </si>
  <si>
    <t>X1N 1600 PR333/P LSIG In=1600A 3p W MP</t>
  </si>
  <si>
    <t>1SDA062632R1</t>
  </si>
  <si>
    <t>X1N 1600 PR331/P LI In=1600A 4p W MP</t>
  </si>
  <si>
    <t>1SDA062633R1</t>
  </si>
  <si>
    <t xml:space="preserve">X1N 1600 PR331/P LSI In=1600A 4p W MP </t>
  </si>
  <si>
    <t>1SDA062634R1</t>
  </si>
  <si>
    <t>X1N 1600 PR331/P LSIG In=1600A 4p W MP</t>
  </si>
  <si>
    <t>1SDA062635R1</t>
  </si>
  <si>
    <t>X1N 1600 PR332/P LI In=1600A 4p W MP</t>
  </si>
  <si>
    <t>1SDA062636R1</t>
  </si>
  <si>
    <t xml:space="preserve">X1N 1600 PR332/P LSI In=1600A 4p W MP </t>
  </si>
  <si>
    <t>1SDA062637R1</t>
  </si>
  <si>
    <t>X1N 1600 PR332/P LSIG In=1600A 4p W MP</t>
  </si>
  <si>
    <t>1SDA062638R1</t>
  </si>
  <si>
    <t xml:space="preserve">X1N 1600 PR332/P LSIRc In=1600A 4p W MP </t>
  </si>
  <si>
    <t>1SDA062639R1</t>
  </si>
  <si>
    <t xml:space="preserve">X1N 1600 PR333/P LSI In=1600A 4p W MP </t>
  </si>
  <si>
    <t>1SDA062640R1</t>
  </si>
  <si>
    <t>X1N 1600 PR333/P LSIG In=1600A 4p W MP</t>
  </si>
  <si>
    <t>1SDA062641R1</t>
  </si>
  <si>
    <t xml:space="preserve">T7H 800 PR231/P I In=800A 3p F F        </t>
  </si>
  <si>
    <t>1SDA062642R1</t>
  </si>
  <si>
    <t xml:space="preserve">T7H 800 PR231/P LS/I In=800A 3p F F     </t>
  </si>
  <si>
    <t>1SDA062643R1</t>
  </si>
  <si>
    <t xml:space="preserve">T7H 800 PR232/P LSI In=800A 3p F F      </t>
  </si>
  <si>
    <t>1SDA062644R1</t>
  </si>
  <si>
    <t xml:space="preserve">T7H 800 PR331/P LSIG In=800A 3p F F     </t>
  </si>
  <si>
    <t>1SDA062645R1</t>
  </si>
  <si>
    <t xml:space="preserve">T7H 800 PR332/P LI In=800A 3p F F       </t>
  </si>
  <si>
    <t>1SDA062646R1</t>
  </si>
  <si>
    <t xml:space="preserve">T7H 800 PR332/P LSI In=800A 3p F F      </t>
  </si>
  <si>
    <t>1SDA062647R1</t>
  </si>
  <si>
    <t xml:space="preserve">T7H 800 PR332/P LSIG In=800A 3p F F     </t>
  </si>
  <si>
    <t>1SDA062648R1</t>
  </si>
  <si>
    <t xml:space="preserve">T7H 800 PR332/P LSIRc In=800A 3p F F    </t>
  </si>
  <si>
    <t>1SDA062649R1</t>
  </si>
  <si>
    <t xml:space="preserve">T7H 800 PR231/P I In=800A 4p F F        </t>
  </si>
  <si>
    <t>1SDA062650R1</t>
  </si>
  <si>
    <t xml:space="preserve">T7H 800 PR231/P LS/I In=800A 4p F F     </t>
  </si>
  <si>
    <t>1SDA062651R1</t>
  </si>
  <si>
    <t xml:space="preserve">T7H 800 PR232/P LSI In=800A 4p F F      </t>
  </si>
  <si>
    <t>1SDA062652R1</t>
  </si>
  <si>
    <t xml:space="preserve">T7H 800 PR331/P LSIG In=800A 4p F F     </t>
  </si>
  <si>
    <t>1SDA062653R1</t>
  </si>
  <si>
    <t xml:space="preserve">T7H 800 PR332/P LI In=800A 4p F F       </t>
  </si>
  <si>
    <t>1SDA062654R1</t>
  </si>
  <si>
    <t xml:space="preserve">T7H 800 PR332/P LSI In=800A 4p F F      </t>
  </si>
  <si>
    <t>1SDA062655R1</t>
  </si>
  <si>
    <t xml:space="preserve">T7H 800 PR332/P LSIG In=800A 4p F F     </t>
  </si>
  <si>
    <t>1SDA062656R1</t>
  </si>
  <si>
    <t xml:space="preserve">T7H 800 PR332/P LSIRc In=800A 4p F F    </t>
  </si>
  <si>
    <t>1SDA062657R1</t>
  </si>
  <si>
    <t xml:space="preserve">T7H 800 PR231/P I In=800A 3p F F M      </t>
  </si>
  <si>
    <t>1SDA062658R1</t>
  </si>
  <si>
    <t xml:space="preserve">T7H 800 PR231/P LS/I In=800A 3p F F M   </t>
  </si>
  <si>
    <t>1SDA062659R1</t>
  </si>
  <si>
    <t xml:space="preserve">T7H 800 PR232/P LSI In=800A 3p F F M    </t>
  </si>
  <si>
    <t>1SDA062660R1</t>
  </si>
  <si>
    <t xml:space="preserve">T7H 800 PR331/P LSIG In=800A 3p F F M   </t>
  </si>
  <si>
    <t>1SDA062661R1</t>
  </si>
  <si>
    <t xml:space="preserve">T7H 800 PR332/P LI In=800A 3p F F M     </t>
  </si>
  <si>
    <t>1SDA062662R1</t>
  </si>
  <si>
    <t xml:space="preserve">T7H 800 PR332/P LSI In=800A 3p F F M    </t>
  </si>
  <si>
    <t>1SDA062663R1</t>
  </si>
  <si>
    <t xml:space="preserve">T7H 800 PR332/P LSIG In=800A 3p F F M   </t>
  </si>
  <si>
    <t>1SDA062664R1</t>
  </si>
  <si>
    <t xml:space="preserve">T7H 800 PR332/P LSIRc In=800A 3p F F M  </t>
  </si>
  <si>
    <t>1SDA062665R1</t>
  </si>
  <si>
    <t xml:space="preserve">T7H 800 PR231/P I In=800A 4p F F M      </t>
  </si>
  <si>
    <t>1SDA062666R1</t>
  </si>
  <si>
    <t xml:space="preserve">T7H 800 PR231/P LS/I In=800A 4p F F M   </t>
  </si>
  <si>
    <t>1SDA062667R1</t>
  </si>
  <si>
    <t xml:space="preserve">T7H 800 PR232/P LSI In=800A 4p F F M    </t>
  </si>
  <si>
    <t>1SDA062668R1</t>
  </si>
  <si>
    <t xml:space="preserve">T7H 800 PR331/P LSIG In=800A 4p F F M   </t>
  </si>
  <si>
    <t>1SDA062669R1</t>
  </si>
  <si>
    <t xml:space="preserve">T7H 800 PR332/P LI In=800A 4p F F M     </t>
  </si>
  <si>
    <t>1SDA062670R1</t>
  </si>
  <si>
    <t xml:space="preserve">T7H 800 PR332/P LSI In=800A 4p F F M    </t>
  </si>
  <si>
    <t>1SDA062671R1</t>
  </si>
  <si>
    <t xml:space="preserve">T7H 800 PR332/P LSIG In=800A 4p F F M   </t>
  </si>
  <si>
    <t>1SDA062672R1</t>
  </si>
  <si>
    <t xml:space="preserve">T7H 800 PR332/P LSIRc In=800A 4p F F M  </t>
  </si>
  <si>
    <t>1SDA062673R1</t>
  </si>
  <si>
    <t xml:space="preserve">T7L 800 PR231/P I In=800A 3p F F        </t>
  </si>
  <si>
    <t>1SDA062674R1</t>
  </si>
  <si>
    <t xml:space="preserve">T7L 800 PR231/P LS/I In=800A 3p F F     </t>
  </si>
  <si>
    <t>1SDA062675R1</t>
  </si>
  <si>
    <t xml:space="preserve">T7L 800 PR232/P LSI In=800A 3p F F      </t>
  </si>
  <si>
    <t>1SDA062676R1</t>
  </si>
  <si>
    <t xml:space="preserve">T7L 800 PR331/P LSIG In=800A 3p F F     </t>
  </si>
  <si>
    <t>1SDA062677R1</t>
  </si>
  <si>
    <t xml:space="preserve">T7L 800 PR332/P LI In=800A 3p F F       </t>
  </si>
  <si>
    <t>1SDA062678R1</t>
  </si>
  <si>
    <t xml:space="preserve">T7L 800 PR332/P LSI In=800A 3p F F      </t>
  </si>
  <si>
    <t>1SDA062679R1</t>
  </si>
  <si>
    <t xml:space="preserve">T7L 800 PR332/P LSIG In=800A 3p F F     </t>
  </si>
  <si>
    <t>1SDA062680R1</t>
  </si>
  <si>
    <t xml:space="preserve">T7L 800 PR332/P LSIRc In=800A 3p F F    </t>
  </si>
  <si>
    <t>1SDA062681R1</t>
  </si>
  <si>
    <t xml:space="preserve">T7L 800 PR231/P I In=800A 4p F F        </t>
  </si>
  <si>
    <t>1SDA062682R1</t>
  </si>
  <si>
    <t xml:space="preserve">T7L 800 PR231/P LS/I In=800A 4p F F     </t>
  </si>
  <si>
    <t>1SDA062683R1</t>
  </si>
  <si>
    <t xml:space="preserve">T7L 800 PR232/P LSI In=800A 4p F F      </t>
  </si>
  <si>
    <t>1SDA062684R1</t>
  </si>
  <si>
    <t xml:space="preserve">T7L 800 PR331/P LSIG In=800A 4p F F     </t>
  </si>
  <si>
    <t>1SDA062685R1</t>
  </si>
  <si>
    <t xml:space="preserve">T7L 800 PR332/P LI In=800A 4p F F       </t>
  </si>
  <si>
    <t>1SDA062686R1</t>
  </si>
  <si>
    <t xml:space="preserve">T7L 800 PR332/P LSI In=800A 4p F F      </t>
  </si>
  <si>
    <t>1SDA062687R1</t>
  </si>
  <si>
    <t xml:space="preserve">T7L 800 PR332/P LSIG In=800A 4p F F     </t>
  </si>
  <si>
    <t>1SDA062688R1</t>
  </si>
  <si>
    <t xml:space="preserve">T7L 800 PR332/P LSIRc In=800A 4p F F    </t>
  </si>
  <si>
    <t>1SDA062689R1</t>
  </si>
  <si>
    <t xml:space="preserve">T7L 800 PR231/P I In=800A 3p F F M      </t>
  </si>
  <si>
    <t>1SDA062690R1</t>
  </si>
  <si>
    <t xml:space="preserve">T7L 800 PR231/P LS/I In=800A 3p F F M   </t>
  </si>
  <si>
    <t>1SDA062691R1</t>
  </si>
  <si>
    <t xml:space="preserve">T7L 800 PR232/P LSI In=800A 3p F F M    </t>
  </si>
  <si>
    <t>1SDA062692R1</t>
  </si>
  <si>
    <t xml:space="preserve">T7L 800 PR331/P LSIG In=800A 3p F F M   </t>
  </si>
  <si>
    <t>1SDA062693R1</t>
  </si>
  <si>
    <t xml:space="preserve">T7L 800 PR332/P LI In=800A 3p F F M     </t>
  </si>
  <si>
    <t>1SDA062694R1</t>
  </si>
  <si>
    <t xml:space="preserve">T7L 800 PR332/P LSI In=800A 3p F F M    </t>
  </si>
  <si>
    <t>1SDA062695R1</t>
  </si>
  <si>
    <t xml:space="preserve">T7L 800 PR332/P LSIG In=800A 3p F F M   </t>
  </si>
  <si>
    <t>1SDA062696R1</t>
  </si>
  <si>
    <t xml:space="preserve">T7L 800 PR332/P LSIRc In=800A 3p F F M  </t>
  </si>
  <si>
    <t>1SDA062697R1</t>
  </si>
  <si>
    <t xml:space="preserve">T7L 800 PR231/P I In=800A 4p F F M      </t>
  </si>
  <si>
    <t>1SDA062698R1</t>
  </si>
  <si>
    <t xml:space="preserve">T7L 800 PR231/P LS/I In=800A 4p F F M   </t>
  </si>
  <si>
    <t>1SDA062699R1</t>
  </si>
  <si>
    <t xml:space="preserve">T7L 800 PR232/P LSI In=800A 4p F F M    </t>
  </si>
  <si>
    <t>1SDA062700R1</t>
  </si>
  <si>
    <t xml:space="preserve">T7L 800 PR331/P LSIG In=800A 4p F F M   </t>
  </si>
  <si>
    <t>1SDA062701R1</t>
  </si>
  <si>
    <t xml:space="preserve">T7L 800 PR332/P LI In=800A 4p F F M     </t>
  </si>
  <si>
    <t>1SDA062702R1</t>
  </si>
  <si>
    <t xml:space="preserve">T7L 800 PR332/P LSI In=800A 4p F F M    </t>
  </si>
  <si>
    <t>1SDA062703R1</t>
  </si>
  <si>
    <t xml:space="preserve">T7L 800 PR332/P LSIG In=800A 4p F F M   </t>
  </si>
  <si>
    <t>1SDA062704R1</t>
  </si>
  <si>
    <t xml:space="preserve">T7L 800 PR332/P LSIRc In=800A 4p F F M  </t>
  </si>
  <si>
    <t>1SDA062705R1</t>
  </si>
  <si>
    <t xml:space="preserve">T7V 800 PR231/P I In=800A 3p F F        </t>
  </si>
  <si>
    <t>1SDA062706R1</t>
  </si>
  <si>
    <t xml:space="preserve">T7V 800 PR231/P LS/I In=800A 3p F F     </t>
  </si>
  <si>
    <t>1SDA062707R1</t>
  </si>
  <si>
    <t xml:space="preserve">T7V 800 PR232/P LSI In=800A 3p F F      </t>
  </si>
  <si>
    <t>1SDA062708R1</t>
  </si>
  <si>
    <t xml:space="preserve">T7V 800 PR331/P LSIG In=800A 3p F F     </t>
  </si>
  <si>
    <t>1SDA062709R1</t>
  </si>
  <si>
    <t xml:space="preserve">T7V 800 PR332/P LI In=800A 3p F F       </t>
  </si>
  <si>
    <t>1SDA062710R1</t>
  </si>
  <si>
    <t xml:space="preserve">T7V 800 PR332/P LSI In=800A 3p F F      </t>
  </si>
  <si>
    <t>1SDA062711R1</t>
  </si>
  <si>
    <t xml:space="preserve">T7V 800 PR332/P LSIG In=800A 3p F F     </t>
  </si>
  <si>
    <t>1SDA062712R1</t>
  </si>
  <si>
    <t xml:space="preserve">T7V 800 PR332/P LSIRc In=800A 3p F F    </t>
  </si>
  <si>
    <t>1SDA062713R1</t>
  </si>
  <si>
    <t xml:space="preserve">T7V 800 PR231/P I In=800A 4p F F        </t>
  </si>
  <si>
    <t>1SDA062714R1</t>
  </si>
  <si>
    <t xml:space="preserve">T7V 800 PR231/P LS/I In=800A 4p F F     </t>
  </si>
  <si>
    <t>1SDA062715R1</t>
  </si>
  <si>
    <t xml:space="preserve">T7V 800 PR232/P LSI In=800A 4p F F      </t>
  </si>
  <si>
    <t>1SDA062716R1</t>
  </si>
  <si>
    <t xml:space="preserve">T7V 800 PR331/P LSIG In=800A 4p F F     </t>
  </si>
  <si>
    <t>1SDA062717R1</t>
  </si>
  <si>
    <t xml:space="preserve">T7V 800 PR332/P LI In=800A 4p F F       </t>
  </si>
  <si>
    <t>1SDA062718R1</t>
  </si>
  <si>
    <t xml:space="preserve">T7V 800 PR332/P LSI In=800A 4p F F      </t>
  </si>
  <si>
    <t>1SDA062719R1</t>
  </si>
  <si>
    <t xml:space="preserve">T7V 800 PR332/P LSIG In=800A 4p F F     </t>
  </si>
  <si>
    <t>1SDA062720R1</t>
  </si>
  <si>
    <t xml:space="preserve">T7V 800 PR332/P LSIRc In=800A 4p F F    </t>
  </si>
  <si>
    <t>1SDA062721R1</t>
  </si>
  <si>
    <t xml:space="preserve">T7V 800 PR231/P I In=800A 3p F F M      </t>
  </si>
  <si>
    <t>1SDA062722R1</t>
  </si>
  <si>
    <t xml:space="preserve">T7V 800 PR231/P LS/I In=800A 3p F F M   </t>
  </si>
  <si>
    <t>1SDA062723R1</t>
  </si>
  <si>
    <t xml:space="preserve">T7V 800 PR232/P LSI In=800A 3p F F M    </t>
  </si>
  <si>
    <t>1SDA062724R1</t>
  </si>
  <si>
    <t xml:space="preserve">T7V 800 PR331/P LSIG In=800A 3p F F M   </t>
  </si>
  <si>
    <t>1SDA062725R1</t>
  </si>
  <si>
    <t xml:space="preserve">T7V 800 PR332/P LI In=800A 3p F F M     </t>
  </si>
  <si>
    <t>1SDA062726R1</t>
  </si>
  <si>
    <t xml:space="preserve">T7V 800 PR332/P LSI In=800A 3p F F M    </t>
  </si>
  <si>
    <t>1SDA062727R1</t>
  </si>
  <si>
    <t xml:space="preserve">T7V 800 PR332/P LSIG In=800A 3p F F M   </t>
  </si>
  <si>
    <t>1SDA062728R1</t>
  </si>
  <si>
    <t xml:space="preserve">T7V 800 PR332/P LSIRc In=800A 3p F F M  </t>
  </si>
  <si>
    <t>1SDA062729R1</t>
  </si>
  <si>
    <t xml:space="preserve">T7V 800 PR231/P I In=800A 4p F F M      </t>
  </si>
  <si>
    <t>1SDA062730R1</t>
  </si>
  <si>
    <t xml:space="preserve">T7V 800 PR231/P LS/I In=800A 4p F F M   </t>
  </si>
  <si>
    <t>1SDA062731R1</t>
  </si>
  <si>
    <t xml:space="preserve">T7V 800 PR232/P LSI In=800A 4p F F M    </t>
  </si>
  <si>
    <t>1SDA062732R1</t>
  </si>
  <si>
    <t xml:space="preserve">T7V 800 PR331/P LSIG In=800A 4p F F M   </t>
  </si>
  <si>
    <t>1SDA062733R1</t>
  </si>
  <si>
    <t xml:space="preserve">T7V 800 PR332/P LI In=800A 4p F F M     </t>
  </si>
  <si>
    <t>1SDA062734R1</t>
  </si>
  <si>
    <t xml:space="preserve">T7V 800 PR332/P LSI In=800A 4p F F M    </t>
  </si>
  <si>
    <t>1SDA062735R1</t>
  </si>
  <si>
    <t xml:space="preserve">T7V 800 PR332/P LSIG In=800A 4p F F M   </t>
  </si>
  <si>
    <t>1SDA062736R1</t>
  </si>
  <si>
    <t xml:space="preserve">T7V 800 PR332/P LSIRc In=800A 4p F F M  </t>
  </si>
  <si>
    <t>1SDA062737R1</t>
  </si>
  <si>
    <t xml:space="preserve">T7S 1000 PR231/P I In=1000A 3p F F      </t>
  </si>
  <si>
    <t>Interruptor T7S 1,000 A, Relevador PR231 R1000 LS/I,  3 Polos  sin Terminales</t>
  </si>
  <si>
    <t>1SDA062739R1</t>
  </si>
  <si>
    <t xml:space="preserve">T7S 1000 PR232/P LSI In=1000A 3p F F    </t>
  </si>
  <si>
    <t>Interruptor T7S 1,000 A, Relevador PR331 R1000 LSIG, 3 Polos  sin Terminales</t>
  </si>
  <si>
    <t>1SDA062741R1</t>
  </si>
  <si>
    <t>Interruptor T7S 1,000 A, Relevador PR332-LI R1000, 3 Polos  sin Terminales</t>
  </si>
  <si>
    <t>1SDA062742R1</t>
  </si>
  <si>
    <t xml:space="preserve">T7S 1000 PR332/P LSI In=1000A 3p F F    </t>
  </si>
  <si>
    <t>1SDA062743R1</t>
  </si>
  <si>
    <t>Interruptor T7S 1,000 A, Relevador PR332-LSIG R1000 3 Polos  sin Terminales</t>
  </si>
  <si>
    <t>1SDA062744R1</t>
  </si>
  <si>
    <t xml:space="preserve">T7S 1000 PR332/P LSIRc In=1000A 3p F F  </t>
  </si>
  <si>
    <t>1SDA062745R1</t>
  </si>
  <si>
    <t xml:space="preserve">T7S 1000 PR231/P I In=1000A 4p F F      </t>
  </si>
  <si>
    <t>1SDA062746R1</t>
  </si>
  <si>
    <t xml:space="preserve">T7S 1000 PR231/P LS/I In=1000A 4p F F   </t>
  </si>
  <si>
    <t>1SDA062747R1</t>
  </si>
  <si>
    <t xml:space="preserve">T7S 1000 PR232/P LSI In=1000A 4p F F    </t>
  </si>
  <si>
    <t>1SDA062748R1</t>
  </si>
  <si>
    <t xml:space="preserve">T7S 1000 PR331/P LSIG In=1000A 4p F F   </t>
  </si>
  <si>
    <t>1SDA062749R1</t>
  </si>
  <si>
    <t xml:space="preserve">T7S 1000 PR332/P LI In=1000A 4p F F     </t>
  </si>
  <si>
    <t>1SDA062750R1</t>
  </si>
  <si>
    <t xml:space="preserve">T7S 1000 PR332/P LSI In=1000A 4p F F    </t>
  </si>
  <si>
    <t>1SDA062751R1</t>
  </si>
  <si>
    <t xml:space="preserve">T7S 1000 PR332/P LSIG In=1000A 4p F F   </t>
  </si>
  <si>
    <t>1SDA062752R1</t>
  </si>
  <si>
    <t xml:space="preserve">T7S 1000 PR332/P LSIRc In=1000A 4p F F  </t>
  </si>
  <si>
    <t>1SDA062753R1</t>
  </si>
  <si>
    <t xml:space="preserve">T7S 1000 PR231/P I In=1000A 3p F F M    </t>
  </si>
  <si>
    <t>1SDA062754R1</t>
  </si>
  <si>
    <t xml:space="preserve">T7S 1000 PR231/P LS/I In=1000A 3p F F M </t>
  </si>
  <si>
    <t>1SDA062755R1</t>
  </si>
  <si>
    <t xml:space="preserve">T7S 1000 PR232/P LSI In=1000A 3p F F M  </t>
  </si>
  <si>
    <t>1SDA062756R1</t>
  </si>
  <si>
    <t>T7S 1000 PR331/P LSIG In=1000A 3p F</t>
  </si>
  <si>
    <t>1SDA062757R1</t>
  </si>
  <si>
    <t xml:space="preserve">T7S 1000 PR332/P LI In=1000A 3p F F M   </t>
  </si>
  <si>
    <t>1SDA062758R1</t>
  </si>
  <si>
    <t xml:space="preserve">T7S 1000 PR332/P LSI In=1000A 3p F F M  </t>
  </si>
  <si>
    <t>1SDA062759R1</t>
  </si>
  <si>
    <t xml:space="preserve">T7S 1000 PR332/P LSIG In=1000A 3p F F M </t>
  </si>
  <si>
    <t>1SDA062760R1</t>
  </si>
  <si>
    <t>T7S 1000 PR332/P LSIRc In=1000A 3p F F M</t>
  </si>
  <si>
    <t>1SDA062761R1</t>
  </si>
  <si>
    <t xml:space="preserve">T7S 1000 PR231/P I In=1000A 4p F F M    </t>
  </si>
  <si>
    <t>1SDA062762R1</t>
  </si>
  <si>
    <t xml:space="preserve">T7S 1000 PR231/P LS/I In=1000A 4p F F M </t>
  </si>
  <si>
    <t>1SDA062763R1</t>
  </si>
  <si>
    <t xml:space="preserve">T7S 1000 PR232/P LSI In=1000A 4p F F M  </t>
  </si>
  <si>
    <t>1SDA062764R1</t>
  </si>
  <si>
    <t xml:space="preserve">T7S 1000 PR331/P LSIG In=1000A 4p F F M </t>
  </si>
  <si>
    <t>1SDA062765R1</t>
  </si>
  <si>
    <t xml:space="preserve">T7S 1000 PR332/P LI In=1000A 4p F F M   </t>
  </si>
  <si>
    <t>1SDA062766R1</t>
  </si>
  <si>
    <t xml:space="preserve">T7S 1000 PR332/P LSI In=1000A 4p F F M  </t>
  </si>
  <si>
    <t>1SDA062767R1</t>
  </si>
  <si>
    <t xml:space="preserve">T7S 1000 PR332/P LSIG In=1000A 4p F F M </t>
  </si>
  <si>
    <t>1SDA062768R1</t>
  </si>
  <si>
    <t>T7S 1000 PR332/P LSIRc In=1000A 4p F F M</t>
  </si>
  <si>
    <t>1SDA062769R1</t>
  </si>
  <si>
    <t xml:space="preserve">T7H 1000 PR231/P I In=1000A 3p F F      </t>
  </si>
  <si>
    <t>Interruptor T7H 1,000 A,  Relevador PR231 LS/I, R1000, 3 Polos sin Terminales</t>
  </si>
  <si>
    <t>1SDA062771R1</t>
  </si>
  <si>
    <t xml:space="preserve">T7H 1000 PR232/P LSI In=1000A 3p F F    </t>
  </si>
  <si>
    <t>Interruptor T7H 1,000 A,  Relevador PR331 LSIG, R1000, 3 Polos  sin Terminales</t>
  </si>
  <si>
    <t>1SDA062773R1</t>
  </si>
  <si>
    <t>Interruptor T7H 1,000 A,  Relevador PR332 LS/I, R1000, 3 Polos  sin Terminales</t>
  </si>
  <si>
    <t>1SDA062774R1</t>
  </si>
  <si>
    <t xml:space="preserve">T7H 1000 PR332/P LSI In=1000A 3p F F    </t>
  </si>
  <si>
    <t>1SDA062775R1</t>
  </si>
  <si>
    <t>Interruptor T7H 1,000 A, Relevador PR332 LSIG, R1000, 3 Polos  sin Terminales</t>
  </si>
  <si>
    <t>1SDA062776R1</t>
  </si>
  <si>
    <t xml:space="preserve">T7H 1000 PR332/P LSIRc In=1000A 3p F F  </t>
  </si>
  <si>
    <t>1SDA062777R1</t>
  </si>
  <si>
    <t xml:space="preserve">T7H 1000 PR231/P I In=1000A 4p F F      </t>
  </si>
  <si>
    <t>1SDA062778R1</t>
  </si>
  <si>
    <t xml:space="preserve">T7H 1000 PR231/P LS/I In=1000A 4p F F   </t>
  </si>
  <si>
    <t>1SDA062779R1</t>
  </si>
  <si>
    <t xml:space="preserve">T7H 1000 PR232/P LSI In=1000A 4p F F    </t>
  </si>
  <si>
    <t>1SDA062780R1</t>
  </si>
  <si>
    <t xml:space="preserve">T7H 1000 PR331/P LSIG In=1000A 4p F F   </t>
  </si>
  <si>
    <t>1SDA062781R1</t>
  </si>
  <si>
    <t xml:space="preserve">T7H 1000 PR332/P LI In=1000A 4p F F     </t>
  </si>
  <si>
    <t>1SDA062782R1</t>
  </si>
  <si>
    <t xml:space="preserve">T7H 1000 PR332/P LSI In=1000A 4p F F    </t>
  </si>
  <si>
    <t>1SDA062783R1</t>
  </si>
  <si>
    <t xml:space="preserve">T7H 1000 PR332/P LSIG In=1000A 4p F F   </t>
  </si>
  <si>
    <t>1SDA062784R1</t>
  </si>
  <si>
    <t xml:space="preserve">T7H 1000 PR332/P LSIRc In=1000A 4p F F  </t>
  </si>
  <si>
    <t>1SDA062785R1</t>
  </si>
  <si>
    <t xml:space="preserve">T7H 1000 PR231/P I In=1000A 3p F F M    </t>
  </si>
  <si>
    <t>1SDA062786R1</t>
  </si>
  <si>
    <t xml:space="preserve">T7H 1000 PR231/P LS/I In=1000A 3p F F M </t>
  </si>
  <si>
    <t>1SDA062787R1</t>
  </si>
  <si>
    <t xml:space="preserve">T7H 1000 PR232/P LSI In=1000A 3p F F M  </t>
  </si>
  <si>
    <t>1SDA062788R1</t>
  </si>
  <si>
    <t xml:space="preserve">T7H 1000 PR331/P LSIG In=1000A 3p F F M </t>
  </si>
  <si>
    <t>1SDA062789R1</t>
  </si>
  <si>
    <t xml:space="preserve">T7H 1000 PR332/P LI In=1000A 3p F F M   </t>
  </si>
  <si>
    <t>1SDA062790R1</t>
  </si>
  <si>
    <t xml:space="preserve">T7H 1000 PR332/P LSI In=1000A 3p F F M  </t>
  </si>
  <si>
    <t>1SDA062791R1</t>
  </si>
  <si>
    <t xml:space="preserve">T7H 1000 PR332/P LSIG In=1000A 3p F F M </t>
  </si>
  <si>
    <t>1SDA062792R1</t>
  </si>
  <si>
    <t>T7H 1000 PR332/P LSIRc In=1000A 3p F F M</t>
  </si>
  <si>
    <t>1SDA062793R1</t>
  </si>
  <si>
    <t xml:space="preserve">T7H 1000 PR231/P I In=1000A 4p F F M    </t>
  </si>
  <si>
    <t>1SDA062794R1</t>
  </si>
  <si>
    <t xml:space="preserve">T7H 1000 PR231/P LS/I In=1000A 4p F F M </t>
  </si>
  <si>
    <t>1SDA062795R1</t>
  </si>
  <si>
    <t xml:space="preserve">T7H 1000 PR232/P LSI In=1000A 4p F F M  </t>
  </si>
  <si>
    <t>1SDA062796R1</t>
  </si>
  <si>
    <t xml:space="preserve">T7H 1000 PR331/P LSIG In=1000A 4p F F M </t>
  </si>
  <si>
    <t>1SDA062797R1</t>
  </si>
  <si>
    <t xml:space="preserve">T7H 1000 PR332/P LI In=1000A 4p F F M   </t>
  </si>
  <si>
    <t>1SDA062798R1</t>
  </si>
  <si>
    <t xml:space="preserve">T7H 1000 PR332/P LSI In=1000A 4p F F M  </t>
  </si>
  <si>
    <t>1SDA062799R1</t>
  </si>
  <si>
    <t xml:space="preserve">T7H 1000 PR332/P LSIG In=1000A 4p F F M </t>
  </si>
  <si>
    <t>1SDA062800R1</t>
  </si>
  <si>
    <t>T7H 1000 PR332/P LSIRc In=1000A 4p F F M</t>
  </si>
  <si>
    <t>1SDA062801R1</t>
  </si>
  <si>
    <t xml:space="preserve">T7L 1000 PR231/P I In=1000A 3p F F      </t>
  </si>
  <si>
    <t>1SDA062802R1</t>
  </si>
  <si>
    <t xml:space="preserve">T7L 1000 PR231/P LS/I In=1000A 3p F F   </t>
  </si>
  <si>
    <t>1SDA062803R1</t>
  </si>
  <si>
    <t xml:space="preserve">T7L 1000 PR232/P LSI In=1000A 3p F F    </t>
  </si>
  <si>
    <t>1SDA062804R1</t>
  </si>
  <si>
    <t xml:space="preserve">T7L 1000 PR331/P LSIG In=1000A 3p F F   </t>
  </si>
  <si>
    <t>1SDA062805R1</t>
  </si>
  <si>
    <t xml:space="preserve">T7L 1000 PR332/P LI In=1000A 3p F F     </t>
  </si>
  <si>
    <t>1SDA062806R1</t>
  </si>
  <si>
    <t xml:space="preserve">T7L 1000 PR332/P LSI In=1000A 3p F F    </t>
  </si>
  <si>
    <t>1SDA062807R1</t>
  </si>
  <si>
    <t xml:space="preserve">T7L 1000 PR332/P LSIG In=1000A 3p F F   </t>
  </si>
  <si>
    <t>1SDA062808R1</t>
  </si>
  <si>
    <t xml:space="preserve">T7L 1000 PR332/P LSIRc In=1000A 3p F F  </t>
  </si>
  <si>
    <t>1SDA062809R1</t>
  </si>
  <si>
    <t xml:space="preserve">T7L 1000 PR231/P I In=1000A 4p F F      </t>
  </si>
  <si>
    <t>1SDA062810R1</t>
  </si>
  <si>
    <t xml:space="preserve">T7L 1000 PR231/P LS/I In=1000A 4p F F   </t>
  </si>
  <si>
    <t>1SDA062811R1</t>
  </si>
  <si>
    <t xml:space="preserve">T7L 1000 PR232/P LSI In=1000A 4p F F    </t>
  </si>
  <si>
    <t>1SDA062812R1</t>
  </si>
  <si>
    <t xml:space="preserve">T7L 1000 PR331/P LSIG In=1000A 4p F F   </t>
  </si>
  <si>
    <t>1SDA062813R1</t>
  </si>
  <si>
    <t xml:space="preserve">T7L 1000 PR332/P LI In=1000A 4p F F     </t>
  </si>
  <si>
    <t>1SDA062814R1</t>
  </si>
  <si>
    <t xml:space="preserve">T7L 1000 PR332/P LSI In=1000A 4p F F    </t>
  </si>
  <si>
    <t>1SDA062815R1</t>
  </si>
  <si>
    <t xml:space="preserve">T7L 1000 PR332/P LSIG In=1000A 4p F F   </t>
  </si>
  <si>
    <t>1SDA062816R1</t>
  </si>
  <si>
    <t xml:space="preserve">T7L 1000 PR332/P LSIRc In=1000A 4p F F  </t>
  </si>
  <si>
    <t>1SDA062817R1</t>
  </si>
  <si>
    <t xml:space="preserve">T7L 1000 PR231/P I In=1000A 3p F F M    </t>
  </si>
  <si>
    <t>1SDA062818R1</t>
  </si>
  <si>
    <t xml:space="preserve">T7L 1000 PR231/P LS/I In=1000A 3p F F M </t>
  </si>
  <si>
    <t>1SDA062819R1</t>
  </si>
  <si>
    <t xml:space="preserve">T7L 1000 PR232/P LSI In=1000A 3p F F M  </t>
  </si>
  <si>
    <t>1SDA062820R1</t>
  </si>
  <si>
    <t xml:space="preserve">T7L 1000 PR331/P LSIG In=1000A 3p F F M </t>
  </si>
  <si>
    <t>1SDA062821R1</t>
  </si>
  <si>
    <t xml:space="preserve">T7L 1000 PR332/P LI In=1000A 3p F F M   </t>
  </si>
  <si>
    <t>1SDA062822R1</t>
  </si>
  <si>
    <t xml:space="preserve">T7L 1000 PR332/P LSI In=1000A 3p F F M  </t>
  </si>
  <si>
    <t>1SDA062823R1</t>
  </si>
  <si>
    <t xml:space="preserve">T7L 1000 PR332/P LSIG In=1000A 3p F F M </t>
  </si>
  <si>
    <t>1SDA062824R1</t>
  </si>
  <si>
    <t>T7L 1000 PR332/P LSIRc In=1000A 3p F F M</t>
  </si>
  <si>
    <t>1SDA062825R1</t>
  </si>
  <si>
    <t xml:space="preserve">T7L 1000 PR231/P I In=1000A 4p F F M    </t>
  </si>
  <si>
    <t>1SDA062826R1</t>
  </si>
  <si>
    <t xml:space="preserve">T7L 1000 PR231/P LS/I In=1000A 4p F F M </t>
  </si>
  <si>
    <t>1SDA062827R1</t>
  </si>
  <si>
    <t xml:space="preserve">T7L 1000 PR232/P LSI In=1000A 4p F F M  </t>
  </si>
  <si>
    <t>1SDA062828R1</t>
  </si>
  <si>
    <t xml:space="preserve">T7L 1000 PR331/P LSIG In=1000A 4p F F M </t>
  </si>
  <si>
    <t>1SDA062829R1</t>
  </si>
  <si>
    <t xml:space="preserve">T7L 1000 PR332/P LI In=1000A 4p F F M   </t>
  </si>
  <si>
    <t>1SDA062830R1</t>
  </si>
  <si>
    <t xml:space="preserve">T7L 1000 PR332/P LSI In=1000A 4p F F M  </t>
  </si>
  <si>
    <t>1SDA062831R1</t>
  </si>
  <si>
    <t xml:space="preserve">T7L 1000 PR332/P LSIG In=1000A 4p F F M </t>
  </si>
  <si>
    <t>1SDA062832R1</t>
  </si>
  <si>
    <t>T7L 1000 PR332/P LSIRc In=1000A 4p F F M</t>
  </si>
  <si>
    <t>1SDA062833R1</t>
  </si>
  <si>
    <t xml:space="preserve">T7V 1000 PR231/P I In=1000A 3p F F      </t>
  </si>
  <si>
    <t>1SDA062834R1</t>
  </si>
  <si>
    <t xml:space="preserve">T7V 1000 PR231/P LS/I In=1000A 3p F F   </t>
  </si>
  <si>
    <t>1SDA062835R1</t>
  </si>
  <si>
    <t xml:space="preserve">T7V 1000 PR232/P LSI In=1000A 3p F F    </t>
  </si>
  <si>
    <t>1SDA062836R1</t>
  </si>
  <si>
    <t xml:space="preserve">T7V 1000 PR331/P LSIG In=1000A 3p F F   </t>
  </si>
  <si>
    <t>1SDA062837R1</t>
  </si>
  <si>
    <t xml:space="preserve">T7V 1000 PR332/P LI In=1000A 3p F F     </t>
  </si>
  <si>
    <t>1SDA062838R1</t>
  </si>
  <si>
    <t xml:space="preserve">T7V 1000 PR332/P LSI In=1000A 3p F F    </t>
  </si>
  <si>
    <t>1SDA062839R1</t>
  </si>
  <si>
    <t xml:space="preserve">T7V 1000 PR332/P LSIG In=1000A 3p F F   </t>
  </si>
  <si>
    <t>1SDA062840R1</t>
  </si>
  <si>
    <t xml:space="preserve">T7V 1000 PR332/P LSIRc In=1000A 3p F F  </t>
  </si>
  <si>
    <t>1SDA062841R1</t>
  </si>
  <si>
    <t xml:space="preserve">T7V 1000 PR231/P I In=1000A 4p F F      </t>
  </si>
  <si>
    <t>1SDA062842R1</t>
  </si>
  <si>
    <t xml:space="preserve">T7V 1000 PR231/P LS/I In=1000A 4p F F   </t>
  </si>
  <si>
    <t>1SDA062843R1</t>
  </si>
  <si>
    <t xml:space="preserve">T7V 1000 PR232/P LSI In=1000A 4p F F    </t>
  </si>
  <si>
    <t>1SDA062844R1</t>
  </si>
  <si>
    <t xml:space="preserve">T7V 1000 PR331/P LSIG In=1000A 4p F F   </t>
  </si>
  <si>
    <t>1SDA062845R1</t>
  </si>
  <si>
    <t xml:space="preserve">T7V 1000 PR332/P LI In=1000A 4p F F     </t>
  </si>
  <si>
    <t>1SDA062846R1</t>
  </si>
  <si>
    <t xml:space="preserve">T7V 1000 PR332/P LSI In=1000A 4p F F    </t>
  </si>
  <si>
    <t>1SDA062847R1</t>
  </si>
  <si>
    <t xml:space="preserve">T7V 1000 PR332/P LSIG In=1000A 4p F F   </t>
  </si>
  <si>
    <t>1SDA062848R1</t>
  </si>
  <si>
    <t xml:space="preserve">T7V 1000 PR332/P LSIRc In=1000A 4p F F  </t>
  </si>
  <si>
    <t>1SDA062849R1</t>
  </si>
  <si>
    <t xml:space="preserve">T7V 1000 PR231/P I In=1000A 3p F F M    </t>
  </si>
  <si>
    <t>1SDA062850R1</t>
  </si>
  <si>
    <t xml:space="preserve">T7V 1000 PR231/P LS/I In=1000A 3p F F M </t>
  </si>
  <si>
    <t>1SDA062851R1</t>
  </si>
  <si>
    <t xml:space="preserve">T7V 1000 PR232/P LSI In=1000A 3p F F M  </t>
  </si>
  <si>
    <t>1SDA062852R1</t>
  </si>
  <si>
    <t xml:space="preserve">T7V 1000 PR331/P LSIG In=1000A 3p F F M </t>
  </si>
  <si>
    <t>1SDA062853R1</t>
  </si>
  <si>
    <t xml:space="preserve">T7V 1000 PR332/P LI In=1000A 3p F F M   </t>
  </si>
  <si>
    <t>1SDA062854R1</t>
  </si>
  <si>
    <t xml:space="preserve">T7V 1000 PR332/P LSI In=1000A 3p F F M  </t>
  </si>
  <si>
    <t>1SDA062855R1</t>
  </si>
  <si>
    <t xml:space="preserve">T7V 1000 PR332/P LSIG In=1000A 3p F F M </t>
  </si>
  <si>
    <t>1SDA062856R1</t>
  </si>
  <si>
    <t>T7V 1000 PR332/P LSIRc In=1000A 3p F F M</t>
  </si>
  <si>
    <t>1SDA062857R1</t>
  </si>
  <si>
    <t xml:space="preserve">T7V 1000 PR231/P I In=1000A 4p F F M    </t>
  </si>
  <si>
    <t>1SDA062858R1</t>
  </si>
  <si>
    <t xml:space="preserve">T7V 1000 PR231/P LS/I In=1000A 4p F F M </t>
  </si>
  <si>
    <t>1SDA062859R1</t>
  </si>
  <si>
    <t xml:space="preserve">T7V 1000 PR232/P LSI In=1000A 4p F F M  </t>
  </si>
  <si>
    <t>1SDA062860R1</t>
  </si>
  <si>
    <t xml:space="preserve">T7V 1000 PR331/P LSIG In=1000A 4p F F M </t>
  </si>
  <si>
    <t>1SDA062861R1</t>
  </si>
  <si>
    <t xml:space="preserve">T7V 1000 PR332/P LI In=1000A 4p F F M   </t>
  </si>
  <si>
    <t>1SDA062862R1</t>
  </si>
  <si>
    <t xml:space="preserve">T7V 1000 PR332/P LSI In=1000A 4p F F M  </t>
  </si>
  <si>
    <t>1SDA062863R1</t>
  </si>
  <si>
    <t xml:space="preserve">T7V 1000 PR332/P LSIG In=1000A 4p F F M </t>
  </si>
  <si>
    <t>1SDA062864R1</t>
  </si>
  <si>
    <t>T7V 1000 PR332/P LSIRc In=1000A 4p F F M</t>
  </si>
  <si>
    <t>1SDA062865R1</t>
  </si>
  <si>
    <t xml:space="preserve">T7S 1250 PR231/P I In=1250A 3p F F      </t>
  </si>
  <si>
    <t>Interruptor T7S 1,250 A, Relevador PR231 LS/I R1250, 3 Polos  sin Terminales</t>
  </si>
  <si>
    <t>1SDA062867R1</t>
  </si>
  <si>
    <t xml:space="preserve">T7S 1250 PR232/P LSI In=1250A 3p F F    </t>
  </si>
  <si>
    <t>Interruptor T7S 1,250 A, Relevador PR331 LSIG, R1250, 3 Polos  sin Terminales</t>
  </si>
  <si>
    <t>1SDA062869R1</t>
  </si>
  <si>
    <t>Interruptor T7S 1,250 A, Relevador PR332 LI, R1250, 3 Polos  sin  Terminales</t>
  </si>
  <si>
    <t>1SDA062870R1</t>
  </si>
  <si>
    <t xml:space="preserve">T7S 1250 PR332/P LSI In=1250A 3p F F    </t>
  </si>
  <si>
    <t>1SDA062871R1</t>
  </si>
  <si>
    <t>Interruptor T7S 1,250 A, Relevador  PR332 LSIG, R1250, 3 Polos sin Terminales</t>
  </si>
  <si>
    <t>1SDA062872R1</t>
  </si>
  <si>
    <t xml:space="preserve">T7S 1250 PR332/P LSIRc In=1250A 3p F F  </t>
  </si>
  <si>
    <t>1SDA062873R1</t>
  </si>
  <si>
    <t xml:space="preserve">T7S 1250 PR231/P I In=1250A 4p F F      </t>
  </si>
  <si>
    <t>1SDA062874R1</t>
  </si>
  <si>
    <t xml:space="preserve">T7S 1250 PR231/P LS/I In=1250A 4p F F   </t>
  </si>
  <si>
    <t>1SDA062875R1</t>
  </si>
  <si>
    <t xml:space="preserve">T7S 1250 PR232/P LSI In=1250A 4p F F    </t>
  </si>
  <si>
    <t>1SDA062876R1</t>
  </si>
  <si>
    <t xml:space="preserve">T7S 1250 PR331/P LSIG In=1250A 4p F F   </t>
  </si>
  <si>
    <t>1SDA062877R1</t>
  </si>
  <si>
    <t xml:space="preserve">T7S 1250 PR332/P LI In=1250A 4p F F     </t>
  </si>
  <si>
    <t>1SDA062878R1</t>
  </si>
  <si>
    <t xml:space="preserve">T7S 1250 PR332/P LSI In=1250A 4p F F    </t>
  </si>
  <si>
    <t>1SDA062879R1</t>
  </si>
  <si>
    <t xml:space="preserve">T7S 1250 PR332/P LSIG In=1250A 4p F F   </t>
  </si>
  <si>
    <t>1SDA062880R1</t>
  </si>
  <si>
    <t xml:space="preserve">T7S 1250 PR332/P LSIRc In=1250A 4p F F  </t>
  </si>
  <si>
    <t>1SDA062881R1</t>
  </si>
  <si>
    <t xml:space="preserve">T7S 1250 PR231/P I In=1250A 3p F F M    </t>
  </si>
  <si>
    <t>1SDA062882R1</t>
  </si>
  <si>
    <t xml:space="preserve">T7S 1250 PR231/P LS/I In=1250A 3p F F M </t>
  </si>
  <si>
    <t>1SDA062883R1</t>
  </si>
  <si>
    <t xml:space="preserve">T7S 1250 PR232/P LSI In=1250A 3p F F M  </t>
  </si>
  <si>
    <t>1SDA062884R1</t>
  </si>
  <si>
    <t>T7S 1250 PR331/P LSIG In=1250A 3p F</t>
  </si>
  <si>
    <t>1SDA062885R1</t>
  </si>
  <si>
    <t xml:space="preserve">T7S 1250 PR332/P LI In=1250A 3p F F M   </t>
  </si>
  <si>
    <t>1SDA062886R1</t>
  </si>
  <si>
    <t xml:space="preserve">T7S 1250 PR332/P LSI In=1250A 3p F F M  </t>
  </si>
  <si>
    <t>1SDA062887R1</t>
  </si>
  <si>
    <t xml:space="preserve">T7S 1250 PR332/P LSIG In=1250A 3p F F M </t>
  </si>
  <si>
    <t>1SDA062888R1</t>
  </si>
  <si>
    <t>T7S 1250 PR332/P LSIRc In=1250A 3p F F M</t>
  </si>
  <si>
    <t>1SDA062889R1</t>
  </si>
  <si>
    <t xml:space="preserve">T7S 1250 PR231/P I In=1250A 4p F F M    </t>
  </si>
  <si>
    <t>1SDA062890R1</t>
  </si>
  <si>
    <t xml:space="preserve">T7S 1250 PR231/P LS/I In=1250A 4p F F M </t>
  </si>
  <si>
    <t>1SDA062891R1</t>
  </si>
  <si>
    <t xml:space="preserve">T7S 1250 PR232/P LSI In=1250A 4p F F M  </t>
  </si>
  <si>
    <t>1SDA062892R1</t>
  </si>
  <si>
    <t xml:space="preserve">T7S 1250 PR331/P LSIG In=1250A 4p F F M </t>
  </si>
  <si>
    <t>1SDA062893R1</t>
  </si>
  <si>
    <t xml:space="preserve">T7S 1250 PR332/P LI In=1250A 4p F F M   </t>
  </si>
  <si>
    <t>1SDA062894R1</t>
  </si>
  <si>
    <t xml:space="preserve">T7S 1250 PR332/P LSI In=1250A 4p F F M  </t>
  </si>
  <si>
    <t>1SDA062895R1</t>
  </si>
  <si>
    <t xml:space="preserve">T7S 1250 PR332/P LSIG In=1250A 4p F F M </t>
  </si>
  <si>
    <t>1SDA062896R1</t>
  </si>
  <si>
    <t>T7S 1250 PR332/P LSIRc In=1250A 4p F F M</t>
  </si>
  <si>
    <t>1SDA062897R1</t>
  </si>
  <si>
    <t xml:space="preserve">T7H 1250 PR231/P I In=1250A 3p F F      </t>
  </si>
  <si>
    <t>Interruptor T7H 1,250 A, Relevador PR231 LS/I, R1250, 3 Polos  sin Terminales</t>
  </si>
  <si>
    <t>1SDA062899R1</t>
  </si>
  <si>
    <t xml:space="preserve">T7H 1250 PR232/P LSI In=1250A 3p F F    </t>
  </si>
  <si>
    <t>Interruptor T7H 1,250 A, Relevador PR331 LSIG, R1250, 3 Polos  sin Terminales</t>
  </si>
  <si>
    <t>1SDA062901R1</t>
  </si>
  <si>
    <t>Interruptor T7H 1,250 A, Relevador PR332 LI, R1250, 3 Polos  sin  Terminales</t>
  </si>
  <si>
    <t>1SDA062902R1</t>
  </si>
  <si>
    <t xml:space="preserve">T7H 1250 PR332/P LSI In=1250A 3p F F    </t>
  </si>
  <si>
    <t>1SDA062903R1</t>
  </si>
  <si>
    <t>Interruptor T7H 1,250 A, Relevador PR332 LSIG, R1250, 3 Polos  sin Terminales</t>
  </si>
  <si>
    <t>1SDA062904R1</t>
  </si>
  <si>
    <t xml:space="preserve">T7H 1250 PR332/P LSIRc In=1250A 3p F F  </t>
  </si>
  <si>
    <t>1SDA062905R1</t>
  </si>
  <si>
    <t xml:space="preserve">T7H 1250 PR231/P I In=1250A 4p F F      </t>
  </si>
  <si>
    <t>1SDA062906R1</t>
  </si>
  <si>
    <t xml:space="preserve">T7H 1250 PR231/P LS/I In=1250A 4p F F   </t>
  </si>
  <si>
    <t>1SDA062907R1</t>
  </si>
  <si>
    <t xml:space="preserve">T7H 1250 PR232/P LSI In=1250A 4p F F    </t>
  </si>
  <si>
    <t>1SDA062908R1</t>
  </si>
  <si>
    <t xml:space="preserve">T7H 1250 PR331/P LSIG In=1250A 4p F F   </t>
  </si>
  <si>
    <t>1SDA062909R1</t>
  </si>
  <si>
    <t xml:space="preserve">T7H 1250 PR332/P LI In=1250A 4p F F     </t>
  </si>
  <si>
    <t>1SDA062910R1</t>
  </si>
  <si>
    <t xml:space="preserve">T7H 1250 PR332/P LSI In=1250A 4p F F    </t>
  </si>
  <si>
    <t>1SDA062911R1</t>
  </si>
  <si>
    <t xml:space="preserve">T7H 1250 PR332/P LSIG In=1250A 4p F F   </t>
  </si>
  <si>
    <t>1SDA062912R1</t>
  </si>
  <si>
    <t xml:space="preserve">T7H 1250 PR332/P LSIRc In=1250A 4p F F  </t>
  </si>
  <si>
    <t>1SDA062913R1</t>
  </si>
  <si>
    <t xml:space="preserve">T7H 1250 PR231/P I In=1250A 3p F F M    </t>
  </si>
  <si>
    <t>1SDA062914R1</t>
  </si>
  <si>
    <t xml:space="preserve">T7H 1250 PR231/P LS/I In=1250A 3p F F M </t>
  </si>
  <si>
    <t>1SDA062915R1</t>
  </si>
  <si>
    <t xml:space="preserve">T7H 1250 PR232/P LSI In=1250A 3p F F M  </t>
  </si>
  <si>
    <t>1SDA062916R1</t>
  </si>
  <si>
    <t xml:space="preserve">T7H 1250 PR331/P LSIG In=1250A 3p F F M </t>
  </si>
  <si>
    <t>1SDA062917R1</t>
  </si>
  <si>
    <t xml:space="preserve">T7H 1250 PR332/P LI In=1250A 3p F F M   </t>
  </si>
  <si>
    <t>1SDA062918R1</t>
  </si>
  <si>
    <t xml:space="preserve">T7H 1250 PR332/P LSI In=1250A 3p F F M  </t>
  </si>
  <si>
    <t>1SDA062919R1</t>
  </si>
  <si>
    <t xml:space="preserve">T7H 1250 PR332/P LSIG In=1250A 3p F F M </t>
  </si>
  <si>
    <t>1SDA062920R1</t>
  </si>
  <si>
    <t>T7H 1250 PR332/P LSIRc In=1250A 3p F F M</t>
  </si>
  <si>
    <t>1SDA062921R1</t>
  </si>
  <si>
    <t xml:space="preserve">T7H 1250 PR231/P I In=1250A 4p F F M    </t>
  </si>
  <si>
    <t>1SDA062922R1</t>
  </si>
  <si>
    <t xml:space="preserve">T7H 1250 PR231/P LS/I In=1250A 4p F F M </t>
  </si>
  <si>
    <t>1SDA062923R1</t>
  </si>
  <si>
    <t xml:space="preserve">T7H 1250 PR232/P LSI In=1250A 4p F F M  </t>
  </si>
  <si>
    <t>1SDA062924R1</t>
  </si>
  <si>
    <t xml:space="preserve">T7H 1250 PR331/P LSIG In=1250A 4p F F M </t>
  </si>
  <si>
    <t>1SDA062925R1</t>
  </si>
  <si>
    <t xml:space="preserve">T7H 1250 PR332/P LI In=1250A 4p F F M   </t>
  </si>
  <si>
    <t>1SDA062926R1</t>
  </si>
  <si>
    <t xml:space="preserve">T7H 1250 PR332/P LSI In=1250A 4p F F M  </t>
  </si>
  <si>
    <t>1SDA062927R1</t>
  </si>
  <si>
    <t xml:space="preserve">T7H 1250 PR332/P LSIG In=1250A 4p F F M </t>
  </si>
  <si>
    <t>1SDA062928R1</t>
  </si>
  <si>
    <t>T7H 1250 PR332/P LSIRc In=1250A 4p F F M</t>
  </si>
  <si>
    <t>1SDA062929R1</t>
  </si>
  <si>
    <t xml:space="preserve">T7L 1250 PR231/P I In=1250A 3p F F      </t>
  </si>
  <si>
    <t>1SDA062930R1</t>
  </si>
  <si>
    <t xml:space="preserve">T7L 1250 PR231/P LS/I In=1250A 3p F F   </t>
  </si>
  <si>
    <t>1SDA062931R1</t>
  </si>
  <si>
    <t xml:space="preserve">T7L 1250 PR232/P LSI In=1250A 3p F F    </t>
  </si>
  <si>
    <t>1SDA062932R1</t>
  </si>
  <si>
    <t xml:space="preserve">T7L 1250 PR331/P LSIG In=1250A 3p F F   </t>
  </si>
  <si>
    <t>1SDA062933R1</t>
  </si>
  <si>
    <t xml:space="preserve">T7L 1250 PR332/P LI In=1250A 3p F F     </t>
  </si>
  <si>
    <t>1SDA062934R1</t>
  </si>
  <si>
    <t xml:space="preserve">T7L 1250 PR332/P LSI In=1250A 3p F F    </t>
  </si>
  <si>
    <t>1SDA062935R1</t>
  </si>
  <si>
    <t xml:space="preserve">T7L 1250 PR332/P LSIG In=1250A 3p F F   </t>
  </si>
  <si>
    <t>1SDA062936R1</t>
  </si>
  <si>
    <t xml:space="preserve">T7L 1250 PR332/P LSIRc In=1250A 3p F F  </t>
  </si>
  <si>
    <t>1SDA062937R1</t>
  </si>
  <si>
    <t xml:space="preserve">T7L 1250 PR231/P I In=1250A 4p F F      </t>
  </si>
  <si>
    <t>1SDA062938R1</t>
  </si>
  <si>
    <t xml:space="preserve">T7L 1250 PR231/P LS/I In=1250A 4p F F   </t>
  </si>
  <si>
    <t>1SDA062939R1</t>
  </si>
  <si>
    <t xml:space="preserve">T7L 1250 PR232/P LSI In=1250A 4p F F    </t>
  </si>
  <si>
    <t>1SDA062940R1</t>
  </si>
  <si>
    <t xml:space="preserve">T7L 1250 PR331/P LSIG In=1250A 4p F F   </t>
  </si>
  <si>
    <t>1SDA062941R1</t>
  </si>
  <si>
    <t xml:space="preserve">T7L 1250 PR332/P LI In=1250A 4p F F     </t>
  </si>
  <si>
    <t>1SDA062942R1</t>
  </si>
  <si>
    <t xml:space="preserve">T7L 1250 PR332/P LSI In=1250A 4p F F    </t>
  </si>
  <si>
    <t>1SDA062943R1</t>
  </si>
  <si>
    <t xml:space="preserve">T7L 1250 PR332/P LSIG In=1250A 4p F F   </t>
  </si>
  <si>
    <t>1SDA062944R1</t>
  </si>
  <si>
    <t xml:space="preserve">T7L 1250 PR332/P LSIRc In=1250A 4p F F  </t>
  </si>
  <si>
    <t>1SDA062945R1</t>
  </si>
  <si>
    <t xml:space="preserve">T7L 1250 PR231/P I In=1250A 3p F F M    </t>
  </si>
  <si>
    <t>1SDA062946R1</t>
  </si>
  <si>
    <t xml:space="preserve">T7L 1250 PR231/P LS/I In=1250A 3p F F M </t>
  </si>
  <si>
    <t>1SDA062947R1</t>
  </si>
  <si>
    <t xml:space="preserve">T7L 1250 PR232/P LSI In=1250A 3p F F M  </t>
  </si>
  <si>
    <t>1SDA062948R1</t>
  </si>
  <si>
    <t xml:space="preserve">T7L 1250 PR331/P LSIG In=1250A 3p F F M </t>
  </si>
  <si>
    <t>1SDA062949R1</t>
  </si>
  <si>
    <t xml:space="preserve">T7L 1250 PR332/P LI In=1250A 3p F F M   </t>
  </si>
  <si>
    <t>1SDA062950R1</t>
  </si>
  <si>
    <t xml:space="preserve">T7L 1250 PR332/P LSI In=1250A 3p F F M  </t>
  </si>
  <si>
    <t>1SDA062951R1</t>
  </si>
  <si>
    <t xml:space="preserve">T7L 1250 PR332/P LSIG In=1250A 3p F F M </t>
  </si>
  <si>
    <t>1SDA062952R1</t>
  </si>
  <si>
    <t>T7L 1250 PR332/P LSIRc In=1250A 3p F F M</t>
  </si>
  <si>
    <t>1SDA062953R1</t>
  </si>
  <si>
    <t xml:space="preserve">T7L 1250 PR231/P I In=1250A 4p F F M    </t>
  </si>
  <si>
    <t>1SDA062954R1</t>
  </si>
  <si>
    <t xml:space="preserve">T7L 1250 PR231/P LS/I In=1250A 4p F F M </t>
  </si>
  <si>
    <t>1SDA062955R1</t>
  </si>
  <si>
    <t xml:space="preserve">T7L 1250 PR232/P LSI In=1250A 4p F F M  </t>
  </si>
  <si>
    <t>1SDA062956R1</t>
  </si>
  <si>
    <t xml:space="preserve">T7L 1250 PR331/P LSIG In=1250A 4p F F M </t>
  </si>
  <si>
    <t>1SDA062957R1</t>
  </si>
  <si>
    <t xml:space="preserve">T7L 1250 PR332/P LI In=1250A 4p F F M   </t>
  </si>
  <si>
    <t>1SDA062958R1</t>
  </si>
  <si>
    <t xml:space="preserve">T7L 1250 PR332/P LSI In=1250A 4p F F M  </t>
  </si>
  <si>
    <t>1SDA062959R1</t>
  </si>
  <si>
    <t xml:space="preserve">T7L 1250 PR332/P LSIG In=1250A 4p F F M </t>
  </si>
  <si>
    <t>1SDA062960R1</t>
  </si>
  <si>
    <t>T7L 1250 PR332/P LSIRc In=1250A 4p F F M</t>
  </si>
  <si>
    <t>1SDA062961R1</t>
  </si>
  <si>
    <t xml:space="preserve">T7V 1250 PR231/P I In=1250A 3p F F      </t>
  </si>
  <si>
    <t>1SDA062962R1</t>
  </si>
  <si>
    <t xml:space="preserve">T7V 1250 PR231/P LS/I In=1250A 3p F F   </t>
  </si>
  <si>
    <t>1SDA062963R1</t>
  </si>
  <si>
    <t xml:space="preserve">T7V 1250 PR232/P LSI In=1250A 3p F F    </t>
  </si>
  <si>
    <t>1SDA062964R1</t>
  </si>
  <si>
    <t xml:space="preserve">T7V 1250 PR331/P LSIG In=1250A 3p F F   </t>
  </si>
  <si>
    <t>1SDA062965R1</t>
  </si>
  <si>
    <t xml:space="preserve">T7V 1250 PR332/P LI In=1250A 3p F F     </t>
  </si>
  <si>
    <t>1SDA062966R1</t>
  </si>
  <si>
    <t xml:space="preserve">T7V 1250 PR332/P LSI In=1250A 3p F F    </t>
  </si>
  <si>
    <t>1SDA062967R1</t>
  </si>
  <si>
    <t xml:space="preserve">T7V 1250 PR332/P LSIG In=1250A 3p F F   </t>
  </si>
  <si>
    <t>1SDA062968R1</t>
  </si>
  <si>
    <t xml:space="preserve">T7V 1250 PR332/P LSIRc In=1250A 3p F F  </t>
  </si>
  <si>
    <t>1SDA062969R1</t>
  </si>
  <si>
    <t xml:space="preserve">T7V 1250 PR231/P I In=1250A 4p F F      </t>
  </si>
  <si>
    <t>1SDA062970R1</t>
  </si>
  <si>
    <t xml:space="preserve">T7V 1250 PR231/P LS/I In=1250A 4p F F   </t>
  </si>
  <si>
    <t>1SDA062971R1</t>
  </si>
  <si>
    <t xml:space="preserve">T7V 1250 PR232/P LSI In=1250A 4p F F    </t>
  </si>
  <si>
    <t>1SDA062972R1</t>
  </si>
  <si>
    <t xml:space="preserve">T7V 1250 PR331/P LSIG In=1250A 4p F F   </t>
  </si>
  <si>
    <t>1SDA062973R1</t>
  </si>
  <si>
    <t xml:space="preserve">T7V 1250 PR332/P LI In=1250A 4p F F     </t>
  </si>
  <si>
    <t>1SDA062974R1</t>
  </si>
  <si>
    <t xml:space="preserve">T7V 1250 PR332/P LSI In=1250A 4p F F    </t>
  </si>
  <si>
    <t>1SDA062975R1</t>
  </si>
  <si>
    <t xml:space="preserve">T7V 1250 PR332/P LSIG In=1250A 4p F F   </t>
  </si>
  <si>
    <t>1SDA062976R1</t>
  </si>
  <si>
    <t xml:space="preserve">T7V 1250 PR332/P LSIRc In=1250A 4p F F  </t>
  </si>
  <si>
    <t>1SDA062977R1</t>
  </si>
  <si>
    <t xml:space="preserve">T7V 1250 PR231/P I In=1250A 3p F F M    </t>
  </si>
  <si>
    <t>1SDA062978R1</t>
  </si>
  <si>
    <t xml:space="preserve">T7V 1250 PR231/P LS/I In=1250A 3p F F M </t>
  </si>
  <si>
    <t>1SDA062979R1</t>
  </si>
  <si>
    <t xml:space="preserve">T7V 1250 PR232/P LSI In=1250A 3p F F M  </t>
  </si>
  <si>
    <t>1SDA062980R1</t>
  </si>
  <si>
    <t xml:space="preserve">T7V 1250 PR331/P LSIG In=1250A 3p F F M </t>
  </si>
  <si>
    <t>1SDA062981R1</t>
  </si>
  <si>
    <t xml:space="preserve">T7V 1250 PR332/P LI In=1250A 3p F F M   </t>
  </si>
  <si>
    <t>1SDA062982R1</t>
  </si>
  <si>
    <t xml:space="preserve">T7V 1250 PR332/P LSI In=1250A 3p F F M  </t>
  </si>
  <si>
    <t>1SDA062983R1</t>
  </si>
  <si>
    <t xml:space="preserve">T7V 1250 PR332/P LSIG In=1250A 3p F F M </t>
  </si>
  <si>
    <t>1SDA062984R1</t>
  </si>
  <si>
    <t>T7V 1250 PR332/P LSIRc In=1250A 3p F F M</t>
  </si>
  <si>
    <t>1SDA062985R1</t>
  </si>
  <si>
    <t xml:space="preserve">T7V 1250 PR231/P I In=1250A 4p F F M    </t>
  </si>
  <si>
    <t>1SDA062986R1</t>
  </si>
  <si>
    <t xml:space="preserve">T7V 1250 PR231/P LS/I In=1250A 4p F F M </t>
  </si>
  <si>
    <t>1SDA062987R1</t>
  </si>
  <si>
    <t xml:space="preserve">T7V 1250 PR232/P LSI In=1250A 4p F F M  </t>
  </si>
  <si>
    <t>1SDA062988R1</t>
  </si>
  <si>
    <t xml:space="preserve">T7V 1250 PR331/P LSIG In=1250A 4p F F M </t>
  </si>
  <si>
    <t>1SDA062989R1</t>
  </si>
  <si>
    <t xml:space="preserve">T7V 1250 PR332/P LI In=1250A 4p F F M   </t>
  </si>
  <si>
    <t>1SDA062990R1</t>
  </si>
  <si>
    <t xml:space="preserve">T7V 1250 PR332/P LSI In=1250A 4p F F M  </t>
  </si>
  <si>
    <t>1SDA062991R1</t>
  </si>
  <si>
    <t xml:space="preserve">T7V 1250 PR332/P LSIG In=1250A 4p F F M </t>
  </si>
  <si>
    <t>1SDA062992R1</t>
  </si>
  <si>
    <t>T7V 1250 PR332/P LSIRc In=1250A 4p F F M</t>
  </si>
  <si>
    <t>1SDA062993R1</t>
  </si>
  <si>
    <t xml:space="preserve">T7S 1600 PR231/P I In=1600A 3p F F      </t>
  </si>
  <si>
    <t>Interruptor T7S 1600 A, Relevador  PR231  LS/I, R1600, 3 Polos  sin Terminales</t>
  </si>
  <si>
    <t>1SDA062995R1</t>
  </si>
  <si>
    <t xml:space="preserve">T7S 1600 PR232/P LSI In=1600A 3p F F    </t>
  </si>
  <si>
    <t>Interruptor T7S 1600 A, Relevador  PR331 LSIG, R1600, 3 Polos  sin Terminales</t>
  </si>
  <si>
    <t>1SDA062997R1</t>
  </si>
  <si>
    <t>Interruptor T7S 1600 A, Relevador  PR332 LI, R1600, 3 Polos  sin  Terminales</t>
  </si>
  <si>
    <t>1SDA062998R1</t>
  </si>
  <si>
    <t xml:space="preserve">T7S 1600 PR332/P LSI In=1600A 3p F F    </t>
  </si>
  <si>
    <t>1SDA062999R1</t>
  </si>
  <si>
    <t>Interruptor T7S 1600 A, Relevador  PR332 LSIG, R1600, 3 Polos sin Terminales</t>
  </si>
  <si>
    <t>1SDA063000R1</t>
  </si>
  <si>
    <t xml:space="preserve">T7S 1600 PR332/P LSIRc In=1600A 3p F F  </t>
  </si>
  <si>
    <t>1SDA063001R1</t>
  </si>
  <si>
    <t xml:space="preserve">T7S 1600 PR231/P I In=1600A 4p F F      </t>
  </si>
  <si>
    <t>1SDA063002R1</t>
  </si>
  <si>
    <t xml:space="preserve">T7S 1600 PR231/P LS/I In=1600A 4p F F   </t>
  </si>
  <si>
    <t>1SDA063003R1</t>
  </si>
  <si>
    <t xml:space="preserve">T7S 1600 PR232/P LSI In=1600A 4p F F    </t>
  </si>
  <si>
    <t>1SDA063004R1</t>
  </si>
  <si>
    <t xml:space="preserve">T7S 1600 PR331/P LSIG In=1600A 4p F F   </t>
  </si>
  <si>
    <t>1SDA063005R1</t>
  </si>
  <si>
    <t xml:space="preserve">T7S 1600 PR332/P LI In=1600A 4p F F     </t>
  </si>
  <si>
    <t>1SDA063006R1</t>
  </si>
  <si>
    <t xml:space="preserve">T7S 1600 PR332/P LSI In=1600A 4p F F    </t>
  </si>
  <si>
    <t>1SDA063007R1</t>
  </si>
  <si>
    <t xml:space="preserve">T7S 1600 PR332/P LSIG In=1600A 4p F F   </t>
  </si>
  <si>
    <t>1SDA063008R1</t>
  </si>
  <si>
    <t xml:space="preserve">T7S 1600 PR332/P LSIRc In=1600A 4p F F  </t>
  </si>
  <si>
    <t>1SDA063009R1</t>
  </si>
  <si>
    <t xml:space="preserve">T7S 1600 PR231/P I In=1600A 3p F F M    </t>
  </si>
  <si>
    <t>1SDA063010R1</t>
  </si>
  <si>
    <t xml:space="preserve">T7S 1600 PR231/P LS/I In=1600A 3p F F M </t>
  </si>
  <si>
    <t>1SDA063011R1</t>
  </si>
  <si>
    <t xml:space="preserve">T7S 1600 PR232/P LSI In=1600A 3p F F M  </t>
  </si>
  <si>
    <t>1SDA063012R1</t>
  </si>
  <si>
    <t>T7S 1600 PR331/P LSIG In=1600A 3p F</t>
  </si>
  <si>
    <t>1SDA063013R1</t>
  </si>
  <si>
    <t xml:space="preserve">T7S 1600 PR332/P LI In=1600A 3p F F M   </t>
  </si>
  <si>
    <t>1SDA063014R1</t>
  </si>
  <si>
    <t xml:space="preserve">T7S 1600 PR332/P LSI In=1600A 3p F F M  </t>
  </si>
  <si>
    <t>1SDA063015R1</t>
  </si>
  <si>
    <t xml:space="preserve">T7S 1600 PR332/P LSIG In=1600A 3p F F M </t>
  </si>
  <si>
    <t>1SDA063016R1</t>
  </si>
  <si>
    <t>T7S 1600 PR332/P LSIRc In=1600A 3p F F M</t>
  </si>
  <si>
    <t>1SDA063017R1</t>
  </si>
  <si>
    <t xml:space="preserve">T7S 1600 PR231/P I In=1600A 4p F F M    </t>
  </si>
  <si>
    <t>1SDA063018R1</t>
  </si>
  <si>
    <t xml:space="preserve">T7S 1600 PR231/P LS/I In=1600A 4p F F M </t>
  </si>
  <si>
    <t>1SDA063019R1</t>
  </si>
  <si>
    <t xml:space="preserve">T7S 1600 PR232/P LSI In=1600A 4p F F M  </t>
  </si>
  <si>
    <t>1SDA063020R1</t>
  </si>
  <si>
    <t xml:space="preserve">T7S 1600 PR331/P LSIG In=1600A 4p F F M </t>
  </si>
  <si>
    <t>1SDA063021R1</t>
  </si>
  <si>
    <t xml:space="preserve">T7S 1600 PR332/P LI In=1600A 4p F F M   </t>
  </si>
  <si>
    <t>1SDA063022R1</t>
  </si>
  <si>
    <t xml:space="preserve">T7S 1600 PR332/P LSI In=1600A 4p F F M  </t>
  </si>
  <si>
    <t>1SDA063023R1</t>
  </si>
  <si>
    <t xml:space="preserve">T7S 1600 PR332/P LSIG In=1600A 4p F F M </t>
  </si>
  <si>
    <t>1SDA063024R1</t>
  </si>
  <si>
    <t>T7S 1600 PR332/P LSIRc In=1600A 4p F F M</t>
  </si>
  <si>
    <t>1SDA063025R1</t>
  </si>
  <si>
    <t xml:space="preserve">T7H 1600 PR231/P I In=1600A 3p F F      </t>
  </si>
  <si>
    <t>Interruptor T7H 1,600 A, Relevador  PR231 LS/I , R1600, 3 Polos  sin Terminales</t>
  </si>
  <si>
    <t>1SDA063027R1</t>
  </si>
  <si>
    <t xml:space="preserve">T7H 1600 PR232/P LSI In=1600A 3p F F    </t>
  </si>
  <si>
    <t>1SDA063029R1</t>
  </si>
  <si>
    <t>Interruptor T7H 1,600 A, Relevador  PR332 LI, R1600, 3 Polos  sin Terminales</t>
  </si>
  <si>
    <t>1SDA063030R1</t>
  </si>
  <si>
    <t xml:space="preserve">T7H 1600 PR332/P LSI In=1600A 3p F F    </t>
  </si>
  <si>
    <t>1SDA063031R1</t>
  </si>
  <si>
    <t>Interruptor T7H 1,600 A, Relevador  PR332 LSIG, R1600, 3 Polos  sin Terminales</t>
  </si>
  <si>
    <t>1SDA063032R1</t>
  </si>
  <si>
    <t xml:space="preserve">T7H 1600 PR332/P LSIRc In=1600A 3p F F  </t>
  </si>
  <si>
    <t>1SDA063033R1</t>
  </si>
  <si>
    <t xml:space="preserve">T7H 1600 PR231/P I In=1600A 4p F F      </t>
  </si>
  <si>
    <t>1SDA063034R1</t>
  </si>
  <si>
    <t xml:space="preserve">T7H 1600 PR231/P LS/I In=1600A 4p F F   </t>
  </si>
  <si>
    <t>1SDA063035R1</t>
  </si>
  <si>
    <t xml:space="preserve">T7H 1600 PR232/P LSI In=1600A 4p F F    </t>
  </si>
  <si>
    <t>1SDA063036R1</t>
  </si>
  <si>
    <t xml:space="preserve">T7H 1600 PR331/P LSIG In=1600A 4p F F   </t>
  </si>
  <si>
    <t>1SDA063037R1</t>
  </si>
  <si>
    <t xml:space="preserve">T7H 1600 PR332/P LI In=1600A 4p F F     </t>
  </si>
  <si>
    <t>1SDA063038R1</t>
  </si>
  <si>
    <t xml:space="preserve">T7H 1600 PR332/P LSI In=1600A 4p F F    </t>
  </si>
  <si>
    <t>1SDA063039R1</t>
  </si>
  <si>
    <t xml:space="preserve">T7H 1600 PR332/P LSIG In=1600A 4p F F   </t>
  </si>
  <si>
    <t>1SDA063040R1</t>
  </si>
  <si>
    <t xml:space="preserve">T7H 1600 PR332/P LSIRc In=1600A 4p F F  </t>
  </si>
  <si>
    <t>1SDA063041R1</t>
  </si>
  <si>
    <t xml:space="preserve">T7H 1600 PR231/P I In=1600A 3p F F M    </t>
  </si>
  <si>
    <t>1SDA063042R1</t>
  </si>
  <si>
    <t xml:space="preserve">T7H 1600 PR231/P LS/I In=1600A 3p F F M </t>
  </si>
  <si>
    <t>1SDA063043R1</t>
  </si>
  <si>
    <t xml:space="preserve">T7H 1600 PR232/P LSI In=1600A 3p F F M  </t>
  </si>
  <si>
    <t>1SDA063044R1</t>
  </si>
  <si>
    <t xml:space="preserve">T7H 1600 PR331/P LSIG In=1600A 3p F F M </t>
  </si>
  <si>
    <t>1SDA063045R1</t>
  </si>
  <si>
    <t xml:space="preserve">T7H 1600 PR332/P LI In=1600A 3p F F M   </t>
  </si>
  <si>
    <t>1SDA063046R1</t>
  </si>
  <si>
    <t xml:space="preserve">T7H 1600 PR332/P LSI In=1600A 3p F F M  </t>
  </si>
  <si>
    <t>1SDA063047R1</t>
  </si>
  <si>
    <t xml:space="preserve">T7H 1600 PR332/P LSIG In=1600A 3p F F M </t>
  </si>
  <si>
    <t>1SDA063048R1</t>
  </si>
  <si>
    <t>T7H 1600 PR332/P LSIRc In=1600A 3p F F M</t>
  </si>
  <si>
    <t>1SDA063049R1</t>
  </si>
  <si>
    <t xml:space="preserve">T7H 1600 PR231/P I In=1600A 4p F F M    </t>
  </si>
  <si>
    <t>1SDA063050R1</t>
  </si>
  <si>
    <t xml:space="preserve">T7H 1600 PR231/P LS/I In=1600A 4p F F M </t>
  </si>
  <si>
    <t>1SDA063051R1</t>
  </si>
  <si>
    <t xml:space="preserve">T7H 1600 PR232/P LSI In=1600A 4p F F M  </t>
  </si>
  <si>
    <t>1SDA063052R1</t>
  </si>
  <si>
    <t xml:space="preserve">T7H 1600 PR331/P LSIG In=1600A 4p F F M </t>
  </si>
  <si>
    <t>1SDA063053R1</t>
  </si>
  <si>
    <t xml:space="preserve">T7H 1600 PR332/P LI In=1600A 4p F F M   </t>
  </si>
  <si>
    <t>1SDA063054R1</t>
  </si>
  <si>
    <t xml:space="preserve">T7H 1600 PR332/P LSI In=1600A 4p F F M  </t>
  </si>
  <si>
    <t>1SDA063055R1</t>
  </si>
  <si>
    <t xml:space="preserve">T7H 1600 PR332/P LSIG In=1600A 4p F F M </t>
  </si>
  <si>
    <t>1SDA063056R1</t>
  </si>
  <si>
    <t>T7H 1600 PR332/P LSIRc In=1600A 4p F F M</t>
  </si>
  <si>
    <t>1SDA063057R1</t>
  </si>
  <si>
    <t xml:space="preserve">T7L 1600 PR231/P I In=1600A 3p F F      </t>
  </si>
  <si>
    <t>1SDA063058R1</t>
  </si>
  <si>
    <t>1SDA063059R1</t>
  </si>
  <si>
    <t xml:space="preserve">T7L 1600 PR232/P LSI In=1600A 3p F F    </t>
  </si>
  <si>
    <t>1SDA063060R1</t>
  </si>
  <si>
    <t xml:space="preserve">T7L 1600 PR331/P LSIG In=1600A 3p F F   </t>
  </si>
  <si>
    <t>1SDA063061R1</t>
  </si>
  <si>
    <t xml:space="preserve">T7L 1600 PR332/P LI In=1600A 3p F F     </t>
  </si>
  <si>
    <t>1SDA063062R1</t>
  </si>
  <si>
    <t xml:space="preserve">T7L 1600 PR332/P LSI In=1600A 3p F F    </t>
  </si>
  <si>
    <t>1SDA063063R1</t>
  </si>
  <si>
    <t xml:space="preserve">T7L 1600 PR332/P LSIG In=1600A 3p F F   </t>
  </si>
  <si>
    <t>1SDA063064R1</t>
  </si>
  <si>
    <t xml:space="preserve">T7L 1600 PR332/P LSIRc In=1600A 3p F F  </t>
  </si>
  <si>
    <t>1SDA063065R1</t>
  </si>
  <si>
    <t xml:space="preserve">T7L 1600 PR231/P I In=1600A 4p F F      </t>
  </si>
  <si>
    <t>1SDA063066R1</t>
  </si>
  <si>
    <t xml:space="preserve">T7L 1600 PR231/P LS/I In=1600A 4p F F   </t>
  </si>
  <si>
    <t>1SDA063067R1</t>
  </si>
  <si>
    <t xml:space="preserve">T7L 1600 PR232/P LSI In=1600A 4p F F    </t>
  </si>
  <si>
    <t>1SDA063068R1</t>
  </si>
  <si>
    <t xml:space="preserve">T7L 1600 PR331/P LSIG In=1600A 4p F F   </t>
  </si>
  <si>
    <t>1SDA063069R1</t>
  </si>
  <si>
    <t xml:space="preserve">T7L 1600 PR332/P LI In=1600A 4p F F     </t>
  </si>
  <si>
    <t>1SDA063070R1</t>
  </si>
  <si>
    <t xml:space="preserve">T7L 1600 PR332/P LSI In=1600A 4p F F    </t>
  </si>
  <si>
    <t>1SDA063071R1</t>
  </si>
  <si>
    <t xml:space="preserve">T7L 1600 PR332/P LSIG In=1600A 4p F F   </t>
  </si>
  <si>
    <t>1SDA063072R1</t>
  </si>
  <si>
    <t xml:space="preserve">T7L 1600 PR332/P LSIRc In=1600A 4p F F  </t>
  </si>
  <si>
    <t>1SDA063073R1</t>
  </si>
  <si>
    <t xml:space="preserve">T7L 1600 PR231/P I In=1600A 3p F F M    </t>
  </si>
  <si>
    <t>1SDA063074R1</t>
  </si>
  <si>
    <t xml:space="preserve">T7L 1600 PR231/P LS/I In=1600A 3p F F M </t>
  </si>
  <si>
    <t>1SDA063075R1</t>
  </si>
  <si>
    <t xml:space="preserve">T7L 1600 PR232/P LSI In=1600A 3p F F M  </t>
  </si>
  <si>
    <t>1SDA063076R1</t>
  </si>
  <si>
    <t xml:space="preserve">T7L 1600 PR331/P LSIG In=1600A 3p F F M </t>
  </si>
  <si>
    <t>1SDA063077R1</t>
  </si>
  <si>
    <t xml:space="preserve">T7L 1600 PR332/P LI In=1600A 3p F F M   </t>
  </si>
  <si>
    <t>1SDA063078R1</t>
  </si>
  <si>
    <t xml:space="preserve">T7L 1600 PR332/P LSI In=1600A 3p F F M  </t>
  </si>
  <si>
    <t>1SDA063079R1</t>
  </si>
  <si>
    <t xml:space="preserve">T7L 1600 PR332/P LSIG In=1600A 3p F F M </t>
  </si>
  <si>
    <t>1SDA063080R1</t>
  </si>
  <si>
    <t>T7L 1600 PR332/P LSIRc In=1600A 3p F F M</t>
  </si>
  <si>
    <t>1SDA063081R1</t>
  </si>
  <si>
    <t xml:space="preserve">T7L 1600 PR231/P I In=1600A 4p F F M    </t>
  </si>
  <si>
    <t>1SDA063082R1</t>
  </si>
  <si>
    <t xml:space="preserve">T7L 1600 PR231/P LS/I In=1600A 4p F F M </t>
  </si>
  <si>
    <t>1SDA063083R1</t>
  </si>
  <si>
    <t xml:space="preserve">T7L 1600 PR232/P LSI In=1600A 4p F F M  </t>
  </si>
  <si>
    <t>1SDA063084R1</t>
  </si>
  <si>
    <t xml:space="preserve">T7L 1600 PR331/P LSIG In=1600A 4p F F M </t>
  </si>
  <si>
    <t>1SDA063085R1</t>
  </si>
  <si>
    <t xml:space="preserve">T7L 1600 PR332/P LI In=1600A 4p F F M   </t>
  </si>
  <si>
    <t>1SDA063086R1</t>
  </si>
  <si>
    <t xml:space="preserve">T7L 1600 PR332/P LSI In=1600A 4p F F M  </t>
  </si>
  <si>
    <t>1SDA063087R1</t>
  </si>
  <si>
    <t xml:space="preserve">T7L 1600 PR332/P LSIG In=1600A 4p F F M </t>
  </si>
  <si>
    <t>1SDA063088R1</t>
  </si>
  <si>
    <t>T7L 1600 PR332/P LSIRc In=1600A 4p F F M</t>
  </si>
  <si>
    <t>1SDA063089R1</t>
  </si>
  <si>
    <t xml:space="preserve">KIT HR/VR FP T7-T7M-X1 3pcs             </t>
  </si>
  <si>
    <t>1SDA063090R1</t>
  </si>
  <si>
    <t xml:space="preserve">KIT HR/VR FP T7-T7M-X1 4pcs             </t>
  </si>
  <si>
    <t>1SDA063091R1</t>
  </si>
  <si>
    <t>Cubrebornes Aislantes altos - HTC T7 - T7M - 3 Polos para T7</t>
  </si>
  <si>
    <t>1SDA063092R1</t>
  </si>
  <si>
    <t xml:space="preserve">HTC T7-T7M-X1 F 4p COPRIT.ALTI 2pcs     </t>
  </si>
  <si>
    <t>1SDA063093R1</t>
  </si>
  <si>
    <t xml:space="preserve">LTC T7-T7M-X1 F 3p COPRIT.BASSI 2pcs    </t>
  </si>
  <si>
    <t>1SDA063094R1</t>
  </si>
  <si>
    <t xml:space="preserve">LTC T7-T7M-X1 F 4p COPRIT.BASSI 2pcs    </t>
  </si>
  <si>
    <t>1SDA063099R1</t>
  </si>
  <si>
    <t xml:space="preserve">KIT F T7-T7M-X1 3pcs                    </t>
  </si>
  <si>
    <t>1SDA063100R1</t>
  </si>
  <si>
    <t xml:space="preserve">KIT F T7-T7M-X1 4pcs                    </t>
  </si>
  <si>
    <t>1SDA063101R1</t>
  </si>
  <si>
    <t xml:space="preserve">KIT F T7-T7M-X1 6pcs                    </t>
  </si>
  <si>
    <t>1SDA063102R1</t>
  </si>
  <si>
    <t xml:space="preserve">KIT F T7-T7M-X1 8pcs                    </t>
  </si>
  <si>
    <t>1SDA063103R1</t>
  </si>
  <si>
    <t xml:space="preserve">KIT EF T7-T7M-X1 3pcs                   </t>
  </si>
  <si>
    <t>1SDA063104R1</t>
  </si>
  <si>
    <t xml:space="preserve">KIT EF T7-T7M-X1 4pcs                   </t>
  </si>
  <si>
    <t>1SDA063105R1</t>
  </si>
  <si>
    <t>Juego de Terminales Anteriores Prolongadas para conectar con barra hasta 1,600 A, 6 Pzs.</t>
  </si>
  <si>
    <t>1SDA063106R1</t>
  </si>
  <si>
    <t xml:space="preserve">KIT EF T7-T7M-X1 8pcs                   </t>
  </si>
  <si>
    <t>1SDA063107R1</t>
  </si>
  <si>
    <t xml:space="preserve">KIT ES T7-T7M-X1 3pcs SUP               </t>
  </si>
  <si>
    <t>1SDA063108R1</t>
  </si>
  <si>
    <t xml:space="preserve">KIT ES T7-T7M-X1 3pcs INF               </t>
  </si>
  <si>
    <t>1SDA063109R1</t>
  </si>
  <si>
    <t xml:space="preserve">KIT ES T7-T7M-X1 4pcs                   </t>
  </si>
  <si>
    <t>1SDA063110R1</t>
  </si>
  <si>
    <t xml:space="preserve">KIT ES T7-T7M-X1 6pcs                   </t>
  </si>
  <si>
    <t>1SDA063111R1</t>
  </si>
  <si>
    <t xml:space="preserve">KIT ES T7-T7M-X1 8pcs                   </t>
  </si>
  <si>
    <t>1SDA063112R1</t>
  </si>
  <si>
    <t>KIT FC CuAl 4x240mm2 T7-T7M-X1 1250 3pcs</t>
  </si>
  <si>
    <t>1SDA063113R1</t>
  </si>
  <si>
    <t>KIT FC CuAl 4x240mm2 T7-T7M-X1 1250 4pcs</t>
  </si>
  <si>
    <t xml:space="preserve">Juego de Terminales FC CuAl para alojar hasta 4 cables de 120...240 mm2 (250...500 Kcmil) para interruptor T7 hasta 1,600 A, 6 Pzs </t>
  </si>
  <si>
    <t>1SDA063115R1</t>
  </si>
  <si>
    <t>KIT FC CuAl 4x240mm2 T7-T7M-X1 1250 8pcs</t>
  </si>
  <si>
    <t>1SDA063116R1</t>
  </si>
  <si>
    <t xml:space="preserve">KIT R T7-T7M-X1 3pcs                    </t>
  </si>
  <si>
    <t>1SDA063117R1</t>
  </si>
  <si>
    <t xml:space="preserve">KIT R T7-T7M-X1 4pcs                    </t>
  </si>
  <si>
    <t>1SDA063118R1</t>
  </si>
  <si>
    <t>Juego de Terminales Posteriores orientables para barra hasta 1,600 A (Horizontales/ Verticales HR/VR), 6 Pzas</t>
  </si>
  <si>
    <t>1SDA063119R1</t>
  </si>
  <si>
    <t xml:space="preserve">KIT R T7-T7M-X1 8pcs                    </t>
  </si>
  <si>
    <t>1SDA063120R1</t>
  </si>
  <si>
    <t xml:space="preserve">KIT HR T7-T7M-X1 3pcs                   </t>
  </si>
  <si>
    <t>1SDA063121R1</t>
  </si>
  <si>
    <t xml:space="preserve">KIT HR T7-T7M-X1 4pcs                   </t>
  </si>
  <si>
    <t>1SDA063122R1</t>
  </si>
  <si>
    <t xml:space="preserve">KIT HR T7-T7M-X1 6pcs                   </t>
  </si>
  <si>
    <t>1SDA063123R1</t>
  </si>
  <si>
    <t xml:space="preserve">KIT HR T7-T7M-X1 8pcs                   </t>
  </si>
  <si>
    <t>1SDA063124R1</t>
  </si>
  <si>
    <t xml:space="preserve">KIT VR T7-T7M-X1 3pcs                   </t>
  </si>
  <si>
    <t>1SDA063125R1</t>
  </si>
  <si>
    <t xml:space="preserve">KIT VR T7-T7M-X1 4pcs                   </t>
  </si>
  <si>
    <t>1SDA063126R1</t>
  </si>
  <si>
    <t xml:space="preserve">KIT VR T7-T7M-X1 6pcs                   </t>
  </si>
  <si>
    <t>1SDA063127R1</t>
  </si>
  <si>
    <t xml:space="preserve">KIT VR T7-T7M-X1 8pcs                   </t>
  </si>
  <si>
    <t>1SDA063140R1</t>
  </si>
  <si>
    <t>KEY-PLUG INTERCHAN.xPR231 T7-T7M EXT.COD</t>
  </si>
  <si>
    <t>1SDA063141R1</t>
  </si>
  <si>
    <t>BACKPLANE CON ADATTATORE xPR331-PR332 T7</t>
  </si>
  <si>
    <t>1SDA063142R1</t>
  </si>
  <si>
    <t xml:space="preserve">BACKPLANE CON ADATTATORE x PR33x T7M-X1 </t>
  </si>
  <si>
    <t>1SDA063143R1</t>
  </si>
  <si>
    <t>HMI030 DISPLAY DA QUADRO T4..T7-X1-E1/6n</t>
  </si>
  <si>
    <t>1SDA063144R1</t>
  </si>
  <si>
    <t xml:space="preserve">PR330/V MOD. MISURE PER PR332 T7        </t>
  </si>
  <si>
    <t>1SDA063146R1</t>
  </si>
  <si>
    <t>PR330/R UNITA' ATTUAZ.xPR332-3 T7-T7M-X1</t>
  </si>
  <si>
    <t>1SDA063147R1</t>
  </si>
  <si>
    <t>Rating Plug In=400A para Emax X1</t>
  </si>
  <si>
    <t>1SDA063149R1</t>
  </si>
  <si>
    <t xml:space="preserve">Rating Plug In=800A para Emax X1  </t>
  </si>
  <si>
    <t>1SDA063150R1</t>
  </si>
  <si>
    <t xml:space="preserve">Rating Plug In=1,000A para Emax X1   </t>
  </si>
  <si>
    <t>1SDA063151R1</t>
  </si>
  <si>
    <t xml:space="preserve">Rating Plug In=1,250A para Emax X1   </t>
  </si>
  <si>
    <t>1SDA063152R1</t>
  </si>
  <si>
    <t xml:space="preserve">Rating Plug In=1,600A para Emax X1   </t>
  </si>
  <si>
    <t>1SDA063159R1</t>
  </si>
  <si>
    <t>Sensor de corriente para neutro externo B298X1 .  In =  400    …  1,600  A</t>
  </si>
  <si>
    <t>1SDA063160R1</t>
  </si>
  <si>
    <t xml:space="preserve">MOSTRINA PER PORTA T7-T7M-X1 F          </t>
  </si>
  <si>
    <t>1SDA063161R1</t>
  </si>
  <si>
    <t xml:space="preserve">MOSTRINA PER PORTA - C.M.R. T7-T7M-X1 W </t>
  </si>
  <si>
    <t>1SDA063162R1</t>
  </si>
  <si>
    <t>MOSTRINA PER PORTA PER COM.MAN.ROT. T7 F</t>
  </si>
  <si>
    <t>1SDA063165R1</t>
  </si>
  <si>
    <t>PROTEC.IP20 x CONT.DESLIZAN.P/MOVIL E1/6</t>
  </si>
  <si>
    <t>1SDA063226R1</t>
  </si>
  <si>
    <t>Protección Transpar PR121 E1-6</t>
  </si>
  <si>
    <t>1SDA063230R1</t>
  </si>
  <si>
    <t xml:space="preserve">KIT FC CuAl 2x240mm2 T5 600 UL 3pcs     </t>
  </si>
  <si>
    <t>1SDA063231R1</t>
  </si>
  <si>
    <t xml:space="preserve">KIT FC CuAl 2x240mm2 T5 600 UL 6pcs     </t>
  </si>
  <si>
    <t>1SDA063286R1</t>
  </si>
  <si>
    <t xml:space="preserve">T5L-D 600 MCS-UL/CSA Im=6000 3p F F     </t>
  </si>
  <si>
    <t>1SDA063287R1</t>
  </si>
  <si>
    <t xml:space="preserve">T5V-D 600 MCS-UL/CSA Im=6000 3p F F     </t>
  </si>
  <si>
    <t>1SDA063322R1</t>
  </si>
  <si>
    <t xml:space="preserve">TA NEUTRO EXT 600A T5 600 UL            </t>
  </si>
  <si>
    <t>1SDA063324R1</t>
  </si>
  <si>
    <t>MIR-HB Enclavamiento Horiz T3</t>
  </si>
  <si>
    <t>1SDA063385R1</t>
  </si>
  <si>
    <t>Protección Transpar PR122-123</t>
  </si>
  <si>
    <t>1SDA063391R1</t>
  </si>
  <si>
    <t xml:space="preserve">ARC.CHAMB.E3V-E6V IEC-E3H/V-E6V/L ULnew </t>
  </si>
  <si>
    <t>1SDA063400R1</t>
  </si>
  <si>
    <t>KIT ISOL.CONT.JA-TY.E2Snew-E4old/new8pcs</t>
  </si>
  <si>
    <t>1SDA063401R1</t>
  </si>
  <si>
    <t>Kit barra de conexiones E1/6</t>
  </si>
  <si>
    <t>1SDA063402R1</t>
  </si>
  <si>
    <t xml:space="preserve">KIT CONT. DESLIZANTES P/FIJA E1/6 new </t>
  </si>
  <si>
    <t>1SDA063403R1</t>
  </si>
  <si>
    <t>KIT CONT.DESLIZANP/MOVIL INTER. E1/6 new</t>
  </si>
  <si>
    <t>1SDA063404R1</t>
  </si>
  <si>
    <t>Kit I1/I4 indicación mec trip</t>
  </si>
  <si>
    <t>1SDA063405R1</t>
  </si>
  <si>
    <t xml:space="preserve">REP.PANEL FRONTAL BLOQ.RONIS E1/6 new </t>
  </si>
  <si>
    <t>1SDA063406R1</t>
  </si>
  <si>
    <t xml:space="preserve">CABLES x OVERCUR.RELEASE T.I. E6 3p </t>
  </si>
  <si>
    <t>1SDA063407R1</t>
  </si>
  <si>
    <t xml:space="preserve">CABLES x OVERCUR.RELEASE T.I. E6 4p </t>
  </si>
  <si>
    <t>1SDA063412R1</t>
  </si>
  <si>
    <t xml:space="preserve">T4V 250 TMA 80-800 3p F FC 1150V AC     </t>
  </si>
  <si>
    <t>1SDA063417R1</t>
  </si>
  <si>
    <t xml:space="preserve">T4V 250 TMA 250-2500 3p F FC 1150V AC   </t>
  </si>
  <si>
    <t>1SDA063437R1</t>
  </si>
  <si>
    <t>T5V 400 TMA 320-3200 3p F FC 1150V AC</t>
  </si>
  <si>
    <t>1SDA063458R1</t>
  </si>
  <si>
    <t xml:space="preserve">T4L 250 P FP 3p FC Cu 1000V AC          </t>
  </si>
  <si>
    <t>1SDA063459R1</t>
  </si>
  <si>
    <t xml:space="preserve">T4L 250 P FP 4p FC Cu 1000V AC          </t>
  </si>
  <si>
    <t>1SDA063460R1</t>
  </si>
  <si>
    <t xml:space="preserve">T4L 250 W FP 3p FC Cu 1000V AC          </t>
  </si>
  <si>
    <t>1SDA063461R1</t>
  </si>
  <si>
    <t xml:space="preserve">T4L 250 W FP 4p FC Cu 1000V AC          </t>
  </si>
  <si>
    <t>1SDA063462R1</t>
  </si>
  <si>
    <t xml:space="preserve">T5L 400 P FP 3p FC Cu 1000V AC          </t>
  </si>
  <si>
    <t>1SDA063463R1</t>
  </si>
  <si>
    <t xml:space="preserve">T5L 400 P FP 4p FC Cu 1000V AC          </t>
  </si>
  <si>
    <t>1SDA063464R1</t>
  </si>
  <si>
    <t xml:space="preserve">T5L 400 W FP 3p FC Cu 1000V AC          </t>
  </si>
  <si>
    <t>1SDA063465R1</t>
  </si>
  <si>
    <t xml:space="preserve">T5L 400 W FP 4p FC Cu 1000V AC          </t>
  </si>
  <si>
    <t>1SDA063485R1</t>
  </si>
  <si>
    <t>T5V400 PR221DS-LS/I In320 3p FFC 1150VAC</t>
  </si>
  <si>
    <t>1SDA063547R1</t>
  </si>
  <si>
    <t>SOR-C, Relé de Apertura, 110-127 V ca, 110.125 V cd para T7-T7M, Versión No Cableada</t>
  </si>
  <si>
    <t>1SDA063548R1</t>
  </si>
  <si>
    <t xml:space="preserve">SOR T7-T7M-X1 220...240Va.c./d.c.       </t>
  </si>
  <si>
    <t>1SDA063549R1</t>
  </si>
  <si>
    <t>SCR, Bobina de Cierre, 120…127 V ca/cd para Emax X1</t>
  </si>
  <si>
    <t>1SDA063550R1</t>
  </si>
  <si>
    <t xml:space="preserve">SCR T7M-X1 220...240Va.c./d.c.          </t>
  </si>
  <si>
    <t>1SDA063551R1</t>
  </si>
  <si>
    <t>UVR, Relé  de Mínima Tensión, 110...127 V ca - 110...125 V cd para T7-T7M, Versión No Cableada</t>
  </si>
  <si>
    <t>1SDA063552R1</t>
  </si>
  <si>
    <t xml:space="preserve">UVR T7-T7M-X1 220...240Va.c./d.c.       </t>
  </si>
  <si>
    <t>1SDA063553R1</t>
  </si>
  <si>
    <t xml:space="preserve">AUX-SA T7M-X1 1 S51 250Va.c.            </t>
  </si>
  <si>
    <t>1SDA063554R1</t>
  </si>
  <si>
    <t xml:space="preserve">TRIP RESET T7M-X1 24...30Vac/dc xAUX-SA </t>
  </si>
  <si>
    <t>1SDA063555R1</t>
  </si>
  <si>
    <t xml:space="preserve">KLF-D T7 BL.CHI DIV.AP. x C.M.R.        </t>
  </si>
  <si>
    <t>1SDA063556R1</t>
  </si>
  <si>
    <t xml:space="preserve">KLF-S T7 BL.CHI UG.N.20005 AP.xC.M.R.   </t>
  </si>
  <si>
    <t>1SDA063557R1</t>
  </si>
  <si>
    <t xml:space="preserve">KLF-S T7 BL.CHI UG.N.20006 AP.xC.M.R.   </t>
  </si>
  <si>
    <t>1SDA063558R1</t>
  </si>
  <si>
    <t xml:space="preserve">KLF-S T7 BL.CHI UG.N.20007 AP.xC.M.R.   </t>
  </si>
  <si>
    <t>1SDA063559R1</t>
  </si>
  <si>
    <t xml:space="preserve">KLF-S T7 BL.CHI UG.N.20008 AP.xC.M.R.   </t>
  </si>
  <si>
    <t>1SDA063560R1</t>
  </si>
  <si>
    <t>KLF T7 BL.CHI RONIS AP.(PREDIS.) x C.M.R</t>
  </si>
  <si>
    <t>1SDA063561R1</t>
  </si>
  <si>
    <t>KLF T7 BL.CHI PROFALUX AP.(PREDIS.)x CMR</t>
  </si>
  <si>
    <t>1SDA063562R1</t>
  </si>
  <si>
    <t xml:space="preserve">KLC-D X1 BL.CHI DIV.AP.                 </t>
  </si>
  <si>
    <t>1SDA063563R1</t>
  </si>
  <si>
    <t xml:space="preserve">KLC-S X1 BL.CHI UG.N.20005              </t>
  </si>
  <si>
    <t>1SDA063564R1</t>
  </si>
  <si>
    <t xml:space="preserve">KLC-S X1 BL.CHI UG.N.20006              </t>
  </si>
  <si>
    <t>1SDA063565R1</t>
  </si>
  <si>
    <t xml:space="preserve">KLC-S X1 BL.CHI UG.N.20007              </t>
  </si>
  <si>
    <t>1SDA063566R1</t>
  </si>
  <si>
    <t xml:space="preserve">KLC-S X1 BL.CHI UG.N.20008              </t>
  </si>
  <si>
    <t>1SDA063567R1</t>
  </si>
  <si>
    <t>KLF-FP BL.INS/SEZ RONIS(PRED.) T7-T7M-X1</t>
  </si>
  <si>
    <t>1SDA063568R1</t>
  </si>
  <si>
    <t>KLF-FP BL.INS/SEZ CAST.(PRED.) T7-T7M-X1</t>
  </si>
  <si>
    <t>1SDA063569R1</t>
  </si>
  <si>
    <t xml:space="preserve">KLF-FP BL.INS/SEZ KIRK(PRED.) T7-T7M-X1 </t>
  </si>
  <si>
    <t>1SDA063570R1</t>
  </si>
  <si>
    <t>KLF-FP BL.INS/SEZ PROF.(PRED.) T7-T7M-X1</t>
  </si>
  <si>
    <t>1SDA063572R1</t>
  </si>
  <si>
    <t xml:space="preserve">CONT.STRISC.ADAT.PF-BL.LAT.Sx T7        </t>
  </si>
  <si>
    <t>1SDA063574R1</t>
  </si>
  <si>
    <t xml:space="preserve">PR330/V MOD. MISURE PER PR332-3 T7M-X1  </t>
  </si>
  <si>
    <t>1SDA063718R1</t>
  </si>
  <si>
    <t xml:space="preserve">TS3 - TRIP UNIT TEST SET                </t>
  </si>
  <si>
    <t>1SDA063722R1</t>
  </si>
  <si>
    <t xml:space="preserve">BLOC.MEC.PORTA CELLA T7-T7M-X1 F PARETE </t>
  </si>
  <si>
    <t>1SDA063723R1</t>
  </si>
  <si>
    <t>BLOCCO MEC.PORTA CELLA T7-T7M-X1 F PAVIM</t>
  </si>
  <si>
    <t>1SDA063724R1</t>
  </si>
  <si>
    <t xml:space="preserve">BLOCCO MECC.PORTA CELLA T7-T7M-X1 W FP  </t>
  </si>
  <si>
    <t>1SDA063725R1</t>
  </si>
  <si>
    <t>RATING PLUG Rc In400 PR332Rc-3 T7-T7M-X1</t>
  </si>
  <si>
    <t>1SDA063726R1</t>
  </si>
  <si>
    <t>RATING PLUG Rc In630 PR332Rc-3 T7-T7M-X1</t>
  </si>
  <si>
    <t>1SDA063727R1</t>
  </si>
  <si>
    <t>RATING PLUG Rc In800 PR332Rc-3 T7-T7M-X1</t>
  </si>
  <si>
    <t>1SDA063728R1</t>
  </si>
  <si>
    <t>RATING PLUG Rc In1000 PR332Rc-3T7-T7M-X1</t>
  </si>
  <si>
    <t>1SDA063731R1</t>
  </si>
  <si>
    <t>RATING PLUG Rc In1250 PR332Rc-3T7-T7M-X1</t>
  </si>
  <si>
    <t>1SDA063732R1</t>
  </si>
  <si>
    <t>RATING PLUG Rc In1600 PR332Rc-3T7-T7M-X1</t>
  </si>
  <si>
    <t>1SDA063865R1</t>
  </si>
  <si>
    <t xml:space="preserve">KIT FC CuAl 2x240mm2 T7-T7M-X1 630 3pcs </t>
  </si>
  <si>
    <t>1SDA063866R1</t>
  </si>
  <si>
    <t xml:space="preserve">KIT FC CuAl 2x240mm2 T7-T7M-X1 630 4pcs </t>
  </si>
  <si>
    <t>1SDA063867R1</t>
  </si>
  <si>
    <t xml:space="preserve">KIT FC CuAl 2x240mm2 T7-T7M-X1 630 6pcs </t>
  </si>
  <si>
    <t>1SDA063868R1</t>
  </si>
  <si>
    <t xml:space="preserve">KIT FC CuAl 2x240mm2 T7-T7M-X1 630 8pcs </t>
  </si>
  <si>
    <t>1SDA063869R1</t>
  </si>
  <si>
    <t>Toroidal Rc 3p PR122/3 PR332/3</t>
  </si>
  <si>
    <t>1SDA063878R1</t>
  </si>
  <si>
    <t>CABLE 36"   (OXC1L36)</t>
  </si>
  <si>
    <t>1SDA063879R1</t>
  </si>
  <si>
    <t>CABLE 48"  (OXC1L48)</t>
  </si>
  <si>
    <t>1SDA063880R1</t>
  </si>
  <si>
    <t>CABLE 60" (OXC1L60)</t>
  </si>
  <si>
    <t>1SDA063881R1</t>
  </si>
  <si>
    <t>CABLE 72" (OXC1L72)</t>
  </si>
  <si>
    <t>1SDA063882R1</t>
  </si>
  <si>
    <t>CABLE 84"  (OXC1L84)</t>
  </si>
  <si>
    <t>1SDA063883R1</t>
  </si>
  <si>
    <t>CABLE 96" (OXC1L96)</t>
  </si>
  <si>
    <t>1SDA063884R1</t>
  </si>
  <si>
    <t>CABLE 108"  (OXC1L108)</t>
  </si>
  <si>
    <t>1SDA063885R1</t>
  </si>
  <si>
    <t>MKCT2 Mecanismo Base T1 T2</t>
  </si>
  <si>
    <t>1SDA063886R1</t>
  </si>
  <si>
    <t>MKCT3 Mecanismo Base T3</t>
  </si>
  <si>
    <t>1SDA063887R1</t>
  </si>
  <si>
    <t>OPERATING MECHANISM Ts3-T4 USCON SP.VERS</t>
  </si>
  <si>
    <t>1SDA063888R1</t>
  </si>
  <si>
    <t>MECHANISM, Tmax T5 (MKCT5)</t>
  </si>
  <si>
    <t>1SDA064080R1</t>
  </si>
  <si>
    <t>E6X-A 5000 PR121/P-LSIG In=5000A 3p W MP</t>
  </si>
  <si>
    <t>1SDA064122R1</t>
  </si>
  <si>
    <t>T4N 250 UL/CSA TMA 250-1250..2500 2p F F</t>
  </si>
  <si>
    <t>1SDA064125R1</t>
  </si>
  <si>
    <t xml:space="preserve">T4N 250 UL/CSA PR221DS-LS/I 250 2p F F  </t>
  </si>
  <si>
    <t>1SDA064157R1</t>
  </si>
  <si>
    <t xml:space="preserve">T5N 630 Ekip M-LRIU In=400 3p F F       </t>
  </si>
  <si>
    <t>1SDA064160R1</t>
  </si>
  <si>
    <t>T5L 400 Ekip M-LRIU In=400 3p F F</t>
  </si>
  <si>
    <t>1SDA064182R1</t>
  </si>
  <si>
    <t xml:space="preserve">KIT MC CuAl 6x50mm2 T5 3pcs             </t>
  </si>
  <si>
    <t>1SDA064204R1</t>
  </si>
  <si>
    <t xml:space="preserve">KIT INSTALL.FOR SWITCHBOARD ARTU' T7    </t>
  </si>
  <si>
    <t>1SDA064270R1</t>
  </si>
  <si>
    <t xml:space="preserve">T4L 250 PR223EF In=160A 3p F FC 1000VAC </t>
  </si>
  <si>
    <t>1SDA064271R1</t>
  </si>
  <si>
    <t xml:space="preserve">T4L 250 PR223EF In=160A 4p F FC 1000VAC </t>
  </si>
  <si>
    <t>1SDA064272R1</t>
  </si>
  <si>
    <t xml:space="preserve">T4L 250 PR223EF In=250A 3p F FC 1000VAC </t>
  </si>
  <si>
    <t>1SDA064273R1</t>
  </si>
  <si>
    <t xml:space="preserve">T4L 250 PR223EF In=250A 4p F FC 1000VAC </t>
  </si>
  <si>
    <t>1SDA064274R1</t>
  </si>
  <si>
    <t xml:space="preserve">T5L 400 PR223EF In=320A 3p F FC 1000VAC </t>
  </si>
  <si>
    <t>1SDA064275R1</t>
  </si>
  <si>
    <t xml:space="preserve">T5L 400 PR223EF In=320A 4p F FC 1000VAC </t>
  </si>
  <si>
    <t>1SDA064276R1</t>
  </si>
  <si>
    <t xml:space="preserve">T5L 400 PR223EF In=400A 3p F FC 1000VAC </t>
  </si>
  <si>
    <t>1SDA064277R1</t>
  </si>
  <si>
    <t xml:space="preserve">T5L 400 PR223EF In=400A 4p F FC 1000VAC </t>
  </si>
  <si>
    <t>1SDA064278R1</t>
  </si>
  <si>
    <t xml:space="preserve">T5L 630 PR223EF In=630A 3p F FC 1000VAC </t>
  </si>
  <si>
    <t>1SDA064279R1</t>
  </si>
  <si>
    <t xml:space="preserve">T5L 630 PR223EF In=630A 4p F FC 1000VAC </t>
  </si>
  <si>
    <t>1SDA064289R1</t>
  </si>
  <si>
    <t>ARC.CHAMB.E4V IEC-E2S/H-E4V/L UL new</t>
  </si>
  <si>
    <t>1SDA064302R1</t>
  </si>
  <si>
    <t>RC223/3 T3 4p F</t>
  </si>
  <si>
    <t>1SDA064318R1</t>
  </si>
  <si>
    <t>VERSION CONT.OPER.100%Iu RATED CURR.T6UL</t>
  </si>
  <si>
    <t>1SDA064319R1</t>
  </si>
  <si>
    <t xml:space="preserve">KIT EF T6 1000 3pcs                     </t>
  </si>
  <si>
    <t>1SDA064320R1</t>
  </si>
  <si>
    <t xml:space="preserve">KIT EF T6 1000 4pcs                     </t>
  </si>
  <si>
    <t>1SDA064321R1</t>
  </si>
  <si>
    <t xml:space="preserve">KIT EF T6 1000 6pcs                     </t>
  </si>
  <si>
    <t>1SDA064322R1</t>
  </si>
  <si>
    <t xml:space="preserve">KIT EF T6 1000 8pcs                     </t>
  </si>
  <si>
    <t>1SDA064494R1</t>
  </si>
  <si>
    <t>T5H630 PR221DS-LS/I In=630 3p FF+ACC220V</t>
  </si>
  <si>
    <t>1SDA064504R1</t>
  </si>
  <si>
    <t>BloqueoxCandados OFF D8 E1-6</t>
  </si>
  <si>
    <t>1SDA064512R1</t>
  </si>
  <si>
    <t>BloqueoxCandadox In/ex/test D8</t>
  </si>
  <si>
    <t>1SDA064518R1</t>
  </si>
  <si>
    <t>AUX-SA T4-T5 1S51 NC FOR PR221-222-222MP</t>
  </si>
  <si>
    <t>1SDA064548R1</t>
  </si>
  <si>
    <t xml:space="preserve">SOLENOID RELEASE RC221-223/3+ AUX K87 </t>
  </si>
  <si>
    <t>1SDA064553R1</t>
  </si>
  <si>
    <t xml:space="preserve">TOR TRAN.Rc xPR122/3 E1/2 4p -E3 3p -T8 </t>
  </si>
  <si>
    <t>1SDA064580R1</t>
  </si>
  <si>
    <t xml:space="preserve">E2B 800 PR122/DC In=800A 3p F VR&lt;HR </t>
  </si>
  <si>
    <t>1SDA064581R1</t>
  </si>
  <si>
    <t>E2B 1000 PR122/DC 3p F VR</t>
  </si>
  <si>
    <t>1SDA064582R1</t>
  </si>
  <si>
    <t>E2B 1250 PR122/DC 3p F VR</t>
  </si>
  <si>
    <t>1SDA064583R1</t>
  </si>
  <si>
    <t>E2B 1600 PR122/DC 3p F VR</t>
  </si>
  <si>
    <t>1SDA064584R1</t>
  </si>
  <si>
    <t xml:space="preserve">E2N 1600 PR122/DC In=1600A 3p F VR&lt;HR </t>
  </si>
  <si>
    <t>1SDA064585R1</t>
  </si>
  <si>
    <t xml:space="preserve">E2B 800 PR122/DC In=800A 4p F VR&lt;HR </t>
  </si>
  <si>
    <t>1SDA064586R1</t>
  </si>
  <si>
    <t xml:space="preserve">E2B 1000 PR122/DC In=1000A 4p F VR&lt;HR </t>
  </si>
  <si>
    <t>1SDA064587R1</t>
  </si>
  <si>
    <t xml:space="preserve">E2B 1250 PR122/DC In=1250A 4p F VR&lt;HR </t>
  </si>
  <si>
    <t>1SDA064588R1</t>
  </si>
  <si>
    <t xml:space="preserve">E2B 1600 PR122/DC In=1600A 4p F VR&lt;HR </t>
  </si>
  <si>
    <t>1SDA064589R1</t>
  </si>
  <si>
    <t xml:space="preserve">E2N 1600 PR122/DC In=1600A 4p F VR&lt;HR </t>
  </si>
  <si>
    <t>1SDA064590R1</t>
  </si>
  <si>
    <t>E2B 800 PR122/DC In=800A 3p W MP</t>
  </si>
  <si>
    <t>1SDA064591R1</t>
  </si>
  <si>
    <t>E2B 1000 PR122/DC In=1000A 3p W MP</t>
  </si>
  <si>
    <t>1SDA064592R1</t>
  </si>
  <si>
    <t>E2B 1250 PR122/DC In=1250A 3p W MP</t>
  </si>
  <si>
    <t>1SDA064593R1</t>
  </si>
  <si>
    <t>E2B 1600 PR122/DC In=1600A 3p W MP</t>
  </si>
  <si>
    <t>1SDA064594R1</t>
  </si>
  <si>
    <t>E2N 1600 PR122/DC In=1600A 3p W MP</t>
  </si>
  <si>
    <t>1SDA064595R1</t>
  </si>
  <si>
    <t>E2B 800 PR122/DC In=800A 4p W MP</t>
  </si>
  <si>
    <t>1SDA064596R1</t>
  </si>
  <si>
    <t>E2B 1000 PR122/DC In=1000A 4p W MP</t>
  </si>
  <si>
    <t>1SDA064597R1</t>
  </si>
  <si>
    <t>E2B 1250 PR122/DC In=1250A 4p W MP</t>
  </si>
  <si>
    <t>1SDA064598R1</t>
  </si>
  <si>
    <t>E2B 1600 PR122/DC In=1600A 4p W MP</t>
  </si>
  <si>
    <t>1SDA064599R1</t>
  </si>
  <si>
    <t>E2N 1600 PR122/DC In=1600A 4p W MP</t>
  </si>
  <si>
    <t>1SDA064600R1</t>
  </si>
  <si>
    <t xml:space="preserve">E3N 800 PR122/DC In=800A 3p F VR&lt;HR </t>
  </si>
  <si>
    <t>1SDA064601R1</t>
  </si>
  <si>
    <t xml:space="preserve">E3N 1000 PR122/DC In=1000A 3p F VR&lt;HR </t>
  </si>
  <si>
    <t>1SDA064602R1</t>
  </si>
  <si>
    <t xml:space="preserve">E3N 1250 PR122/DC In=1250A 3p F VR&lt;HR </t>
  </si>
  <si>
    <t>1SDA064603R1</t>
  </si>
  <si>
    <t xml:space="preserve">E3N 1600 PR122/DC In=1600A 3p F VR&lt;HR </t>
  </si>
  <si>
    <t>1SDA064604R1</t>
  </si>
  <si>
    <t xml:space="preserve">E3N 2000 PR122/DC In=2000A 3p F VR&lt;HR </t>
  </si>
  <si>
    <t>1SDA064605R1</t>
  </si>
  <si>
    <t xml:space="preserve">E3N 2500 PR122/DC In=2500A 3p F VR&lt;HR </t>
  </si>
  <si>
    <t>1SDA064606R1</t>
  </si>
  <si>
    <t xml:space="preserve">E3H 1600 PR122/DC In=1600A 3p F VR&lt;HR </t>
  </si>
  <si>
    <t>1SDA064607R1</t>
  </si>
  <si>
    <t xml:space="preserve">E3H 2000 PR122/DC In=2000A 3p F VR&lt;HR </t>
  </si>
  <si>
    <t>1SDA064608R1</t>
  </si>
  <si>
    <t xml:space="preserve">E3H 2500 PR122/DC In=2500A 3p F VR&lt;HR </t>
  </si>
  <si>
    <t>1SDA064609R1</t>
  </si>
  <si>
    <t xml:space="preserve">E3N 800 PR122/DC In=800A 4p F VR&lt;HR </t>
  </si>
  <si>
    <t>1SDA064610R1</t>
  </si>
  <si>
    <t xml:space="preserve">E3N 1000 PR122/DC In=1000A 4p F VR&lt;HR </t>
  </si>
  <si>
    <t>1SDA064611R1</t>
  </si>
  <si>
    <t xml:space="preserve">E3N 1250 PR122/DC In=1250A 4p F VR&lt;HR </t>
  </si>
  <si>
    <t>1SDA064612R1</t>
  </si>
  <si>
    <t xml:space="preserve">E3N 1600 PR122/DC In=1600A 4p F VR&lt;HR </t>
  </si>
  <si>
    <t>1SDA064613R1</t>
  </si>
  <si>
    <t xml:space="preserve">E3N 2000 PR122/DC In=2000A 4p F VR&lt;HR </t>
  </si>
  <si>
    <t>1SDA064614R1</t>
  </si>
  <si>
    <t xml:space="preserve">E3N 2500 PR122/DC In=2500A 4p F VR&lt;HR </t>
  </si>
  <si>
    <t>1SDA064615R1</t>
  </si>
  <si>
    <t xml:space="preserve">E3H 1600 PR122/DC In=1600A 4p F VR&lt;HR </t>
  </si>
  <si>
    <t>1SDA064616R1</t>
  </si>
  <si>
    <t xml:space="preserve">E3H 2000 PR122/DC In=2000A 4p F VR&lt;HR </t>
  </si>
  <si>
    <t>1SDA064617R1</t>
  </si>
  <si>
    <t xml:space="preserve">E3H 2500 PR122/DC In=2500A 4p F VR&lt;HR </t>
  </si>
  <si>
    <t>1SDA064618R1</t>
  </si>
  <si>
    <t>E3N 800 PR122/DC In=800A 3p W MP</t>
  </si>
  <si>
    <t>1SDA064619R1</t>
  </si>
  <si>
    <t>E3N 1000 PR122/DC In=1000A 3p W MP</t>
  </si>
  <si>
    <t>1SDA064620R1</t>
  </si>
  <si>
    <t>E3N 1250 PR122/DC In=1250A 3p W MP</t>
  </si>
  <si>
    <t>1SDA064621R1</t>
  </si>
  <si>
    <t>E3N 1600 PR122/DC In=1600A 3p W MP</t>
  </si>
  <si>
    <t>1SDA064622R1</t>
  </si>
  <si>
    <t>E3N 2000 PR122/DC In=2000A 3p W MP</t>
  </si>
  <si>
    <t>1SDA064623R1</t>
  </si>
  <si>
    <t>E3N 2500 PR122/DC In=2500A 3p W MP</t>
  </si>
  <si>
    <t>1SDA064624R1</t>
  </si>
  <si>
    <t>E3H 1600 PR122/DC In=1600A 3p W MP</t>
  </si>
  <si>
    <t>1SDA064625R1</t>
  </si>
  <si>
    <t>E3H 2000 PR122/DC In=2000A 3p W MP</t>
  </si>
  <si>
    <t>1SDA064626R1</t>
  </si>
  <si>
    <t>E3H 2500 PR122/DC In=2500A 3p W MP</t>
  </si>
  <si>
    <t>1SDA064627R1</t>
  </si>
  <si>
    <t>E3N 800 PR122/DC In=800A 4p W MP</t>
  </si>
  <si>
    <t>1SDA064628R1</t>
  </si>
  <si>
    <t>E3N 1000 PR122/DC In=1000A 4p W MP</t>
  </si>
  <si>
    <t>1SDA064629R1</t>
  </si>
  <si>
    <t>E3N 1250 PR122/DC In=1250A 4p W MP</t>
  </si>
  <si>
    <t>1SDA064630R1</t>
  </si>
  <si>
    <t>E3N 1600 PR122/DC In=1600A 4p W MP</t>
  </si>
  <si>
    <t>1SDA064631R1</t>
  </si>
  <si>
    <t>E3N 2000 PR122/DC In=2000A 4p W MP</t>
  </si>
  <si>
    <t>1SDA064632R1</t>
  </si>
  <si>
    <t>E3N 2500 PR122/DC In=2500A 4p W MP</t>
  </si>
  <si>
    <t>1SDA064633R1</t>
  </si>
  <si>
    <t>E3H 1600 PR122/DC In=1600A 4p W MP</t>
  </si>
  <si>
    <t>1SDA064634R1</t>
  </si>
  <si>
    <t>E3H 2000 PR122/DC In=2000A 4p W MP</t>
  </si>
  <si>
    <t>1SDA064635R1</t>
  </si>
  <si>
    <t>E3H 2500 PR122/DC In=2500A 4p W MP</t>
  </si>
  <si>
    <t>1SDA064636R1</t>
  </si>
  <si>
    <t xml:space="preserve">E4S 1600 PR122/DC In=1600A 3p F VR&lt;HR </t>
  </si>
  <si>
    <t>1SDA064637R1</t>
  </si>
  <si>
    <t xml:space="preserve">E4S 2000 PR122/DC In=2000A 3p F VR&lt;HR </t>
  </si>
  <si>
    <t>1SDA064638R1</t>
  </si>
  <si>
    <t xml:space="preserve">E4S 2500 PR122/DC In=2500A 3p F VR&lt;HR </t>
  </si>
  <si>
    <t>1SDA064639R1</t>
  </si>
  <si>
    <t xml:space="preserve">E4S 3200 PR122/DC In=3200A 3p F VR&lt;HR </t>
  </si>
  <si>
    <t>1SDA064640R1</t>
  </si>
  <si>
    <t xml:space="preserve">E4H 3200 PR122/DC In=3200A 3p F VR&lt;HR </t>
  </si>
  <si>
    <t>1SDA064641R1</t>
  </si>
  <si>
    <t xml:space="preserve">E4S/f 1600 PR122/DC In=1600A 4p F VR&lt;HR </t>
  </si>
  <si>
    <t>1SDA064642R1</t>
  </si>
  <si>
    <t xml:space="preserve">E4S/f 2000 PR122/DC In=2000A 4p F VR&lt;HR </t>
  </si>
  <si>
    <t>1SDA064643R1</t>
  </si>
  <si>
    <t xml:space="preserve">E4S/f 2500 PR122/DC In=2500A 4p F VR&lt;HR </t>
  </si>
  <si>
    <t>1SDA064644R1</t>
  </si>
  <si>
    <t xml:space="preserve">E4S/f 3200 PR122/DC In=3200A 4p F VR&lt;HR </t>
  </si>
  <si>
    <t>1SDA064645R1</t>
  </si>
  <si>
    <t xml:space="preserve">E4H/f 3200 PR122/DC In=3200A 4p F VR&lt;HR </t>
  </si>
  <si>
    <t>1SDA064646R1</t>
  </si>
  <si>
    <t>E4S 1600 PR122/DC In=1600A 3p W MP</t>
  </si>
  <si>
    <t>1SDA064647R1</t>
  </si>
  <si>
    <t>E4S 2000 PR122/DC In=2000A 3p W MP</t>
  </si>
  <si>
    <t>1SDA064648R1</t>
  </si>
  <si>
    <t>E4S 2500 PR122/DC In=2500A 3p W MP</t>
  </si>
  <si>
    <t>1SDA064649R1</t>
  </si>
  <si>
    <t>E4S 3200 PR122/DC In=3200A 3p W MP</t>
  </si>
  <si>
    <t>1SDA064650R1</t>
  </si>
  <si>
    <t>E4H 3200 PR122/DC In=3200A 3p W MP</t>
  </si>
  <si>
    <t>1SDA064651R1</t>
  </si>
  <si>
    <t>E4S/f 1600 PR122/DC In=1600A 4p W MP</t>
  </si>
  <si>
    <t>1SDA064652R1</t>
  </si>
  <si>
    <t>E4S/f 2000 PR122/DC In=2000A 4p W MP</t>
  </si>
  <si>
    <t>1SDA064653R1</t>
  </si>
  <si>
    <t>E4S/f 2500 PR122/DC In=2500A 4p W MP</t>
  </si>
  <si>
    <t>1SDA064654R1</t>
  </si>
  <si>
    <t>E4S/f 3200 PR122/DC In=3200A 4p W MP</t>
  </si>
  <si>
    <t>1SDA064655R1</t>
  </si>
  <si>
    <t>E4H/f 3200 PR122/DC In=3200A 4p W MP</t>
  </si>
  <si>
    <t>1SDA064656R1</t>
  </si>
  <si>
    <t xml:space="preserve">E6H 3200 PR122/DC In=3200A 3p F VR&lt;HR </t>
  </si>
  <si>
    <t>1SDA064657R1</t>
  </si>
  <si>
    <t xml:space="preserve">E6H 4000 PR122/DC In=4000A 3p F VR&lt;HR </t>
  </si>
  <si>
    <t>1SDA064658R1</t>
  </si>
  <si>
    <t xml:space="preserve">E6H 5000 PR122/DC In=5000A 3p F VR&lt;HR </t>
  </si>
  <si>
    <t>1SDA064659R1</t>
  </si>
  <si>
    <t xml:space="preserve">E6H/f 3200 PR122/DC In=3200A 4p F VR&lt;HR </t>
  </si>
  <si>
    <t>1SDA064660R1</t>
  </si>
  <si>
    <t xml:space="preserve">E6H/f 4000 PR122/DC In=4000A 4p F VR&lt;HR </t>
  </si>
  <si>
    <t>1SDA064661R1</t>
  </si>
  <si>
    <t xml:space="preserve">E6H/f 5000 PR122/DC In=5000A 4p F VR&lt;HR </t>
  </si>
  <si>
    <t>1SDA064662R1</t>
  </si>
  <si>
    <t>E6H 3200 PR122/DC In=3200A 3p W MP</t>
  </si>
  <si>
    <t>1SDA064663R1</t>
  </si>
  <si>
    <t>E6H 4000 PR122/DC In=4000A 3p W MP</t>
  </si>
  <si>
    <t>1SDA064664R1</t>
  </si>
  <si>
    <t>E6H 5000 PR122/DC In=5000A 3p W MP</t>
  </si>
  <si>
    <t>1SDA064665R1</t>
  </si>
  <si>
    <t>E6H/f 3200 PR122/DC In=3200A 4p W MP</t>
  </si>
  <si>
    <t>1SDA064666R1</t>
  </si>
  <si>
    <t>E6H/f 4000 PR122/DC In=4000A 4p W MP</t>
  </si>
  <si>
    <t>1SDA064667R1</t>
  </si>
  <si>
    <t>E6H/f 5000 PR122/DC In=5000A 4p W MP</t>
  </si>
  <si>
    <t>1SDA064668R1</t>
  </si>
  <si>
    <t>E2B 800 PR123/DC In=800A 3p F HR</t>
  </si>
  <si>
    <t>1SDA064669R1</t>
  </si>
  <si>
    <t xml:space="preserve">E2B 1000 PR123/DC In=1000A 3p F VR&lt;HR </t>
  </si>
  <si>
    <t>1SDA064670R1</t>
  </si>
  <si>
    <t xml:space="preserve">E2B 1250 PR123/DC In=1250A 3p F VR&lt;HR </t>
  </si>
  <si>
    <t>1SDA064671R1</t>
  </si>
  <si>
    <t xml:space="preserve">E2B 1600 PR123/DC In=1600A 3p F VR&lt;HR </t>
  </si>
  <si>
    <t>1SDA064672R1</t>
  </si>
  <si>
    <t xml:space="preserve">E2N 1600 PR123/DC In=1600A 3p F VR&lt;HR </t>
  </si>
  <si>
    <t>1SDA064673R1</t>
  </si>
  <si>
    <t xml:space="preserve">E2B 800 PR123/DC In=800A 4p F VR&lt;HR </t>
  </si>
  <si>
    <t>1SDA064674R1</t>
  </si>
  <si>
    <t xml:space="preserve">E2B 1000 PR123/DC In=1000A 4p F VR&lt;HR </t>
  </si>
  <si>
    <t>1SDA064675R1</t>
  </si>
  <si>
    <t xml:space="preserve">E2B 1250 PR123/DC In=1250A 4p F VR&lt;HR </t>
  </si>
  <si>
    <t>1SDA064676R1</t>
  </si>
  <si>
    <t xml:space="preserve">E2B 1600 PR123/DC In=1600A 4p F VR&lt;HR </t>
  </si>
  <si>
    <t>1SDA064677R1</t>
  </si>
  <si>
    <t xml:space="preserve">E2N 1600 PR123/DC In=1600A 4p F VR&lt;HR </t>
  </si>
  <si>
    <t>1SDA064678R1</t>
  </si>
  <si>
    <t>E2B 800 PR123/DC In=800A 3p W MP</t>
  </si>
  <si>
    <t>1SDA064679R1</t>
  </si>
  <si>
    <t>E2B 1000 PR123/DC 3p W MP</t>
  </si>
  <si>
    <t>1SDA064680R1</t>
  </si>
  <si>
    <t>E2B 1250 PR123/DC In=1250A 3p W MP</t>
  </si>
  <si>
    <t>1SDA064681R1</t>
  </si>
  <si>
    <t>E2B 1600 PR123/DC 3p W MP</t>
  </si>
  <si>
    <t>1SDA064682R1</t>
  </si>
  <si>
    <t>E2N 1600 PR123/DC In=1600A 3p W MP</t>
  </si>
  <si>
    <t>1SDA064683R1</t>
  </si>
  <si>
    <t>E2B 800 PR123/DC In=800A 4p W MP</t>
  </si>
  <si>
    <t>1SDA064684R1</t>
  </si>
  <si>
    <t>E2B 1000 PR123/DC In=1000A 4p W MP</t>
  </si>
  <si>
    <t>1SDA064685R1</t>
  </si>
  <si>
    <t>E2B 1250 PR123/DC In=1250A 4p W MP</t>
  </si>
  <si>
    <t>1SDA064686R1</t>
  </si>
  <si>
    <t>E2B 1600 PR123/DC In=1600A 4p W MP</t>
  </si>
  <si>
    <t>1SDA064687R1</t>
  </si>
  <si>
    <t>E2N 1600 PR123/DC In=1600A 4p W MP</t>
  </si>
  <si>
    <t>1SDA064688R1</t>
  </si>
  <si>
    <t xml:space="preserve">E3N 800 PR123/DC In=800A 3p F VR&lt;HR </t>
  </si>
  <si>
    <t>1SDA064689R1</t>
  </si>
  <si>
    <t xml:space="preserve">E3N 1000 PR123/DC In=1000A 3p F VR&lt;HR </t>
  </si>
  <si>
    <t>1SDA064690R1</t>
  </si>
  <si>
    <t xml:space="preserve">E3N 1250 PR123/DC In=1250A 3p F VR&lt;HR </t>
  </si>
  <si>
    <t>1SDA064691R1</t>
  </si>
  <si>
    <t xml:space="preserve">E3N 1600 PR123/DC In=1600A 3p F VR&lt;HR </t>
  </si>
  <si>
    <t>1SDA064692R1</t>
  </si>
  <si>
    <t xml:space="preserve">E3N 2000 PR123/DC In=2000A 3p F VR&lt;HR </t>
  </si>
  <si>
    <t>1SDA064693R1</t>
  </si>
  <si>
    <t xml:space="preserve">E3N 2500 PR123/DC In=2500A 3p F VR&lt;HR </t>
  </si>
  <si>
    <t>1SDA064694R1</t>
  </si>
  <si>
    <t xml:space="preserve">E3H 1600 PR123/DC In=1600A 3p F VR&lt;HR </t>
  </si>
  <si>
    <t>1SDA064695R1</t>
  </si>
  <si>
    <t xml:space="preserve">E3H 2000 PR123/DC In=2000A 3p F VR&lt;HR </t>
  </si>
  <si>
    <t>1SDA064696R1</t>
  </si>
  <si>
    <t xml:space="preserve">E3H 2500 PR123/DC In=2500A 3p F VR&lt;HR </t>
  </si>
  <si>
    <t>1SDA064697R1</t>
  </si>
  <si>
    <t xml:space="preserve">E3N 800 PR123/DC In=800A 4p F VR&lt;HR </t>
  </si>
  <si>
    <t>1SDA064698R1</t>
  </si>
  <si>
    <t xml:space="preserve">E3N 1000 PR123/DC In=1000A 4p F VR&lt;HR </t>
  </si>
  <si>
    <t>1SDA064699R1</t>
  </si>
  <si>
    <t xml:space="preserve">E3N 1250 PR123/DC In=1250A 4p F VR&lt;HR </t>
  </si>
  <si>
    <t>1SDA064700R1</t>
  </si>
  <si>
    <t xml:space="preserve">E3N 1600 PR123/DC In=1600A 4p F VR&lt;HR </t>
  </si>
  <si>
    <t>1SDA064701R1</t>
  </si>
  <si>
    <t xml:space="preserve">E3N 2000 PR123/DC In=2000A 4p F VR&lt;HR </t>
  </si>
  <si>
    <t>1SDA064702R1</t>
  </si>
  <si>
    <t xml:space="preserve">E3N 2500 PR123/DC In=2500A 4p F VR&lt;HR </t>
  </si>
  <si>
    <t>1SDA064703R1</t>
  </si>
  <si>
    <t xml:space="preserve">E3H 1600 PR123/DC In=1600A 4p F VR&lt;HR </t>
  </si>
  <si>
    <t>1SDA064704R1</t>
  </si>
  <si>
    <t xml:space="preserve">E3H 2000 PR123/DC In=2000A 4p F VR&lt;HR </t>
  </si>
  <si>
    <t>1SDA064705R1</t>
  </si>
  <si>
    <t xml:space="preserve">E3H 2500 PR123/DC In=2500A 4p F VR&lt;HR </t>
  </si>
  <si>
    <t>1SDA064706R1</t>
  </si>
  <si>
    <t>E3N 800 PR123/DC In=800A 3p W MP</t>
  </si>
  <si>
    <t>1SDA064707R1</t>
  </si>
  <si>
    <t>E3N 1000 PR123/DC In=1000A 3p W MP</t>
  </si>
  <si>
    <t>1SDA064708R1</t>
  </si>
  <si>
    <t>E3N 1250 PR123/DC In=1250A 3p W MP</t>
  </si>
  <si>
    <t>1SDA064709R1</t>
  </si>
  <si>
    <t>E3N 1600 PR123/DC In=1600A 3p W MP</t>
  </si>
  <si>
    <t>1SDA064710R1</t>
  </si>
  <si>
    <t>E3N 2000 PR123/DC In=2000A 3p W MP</t>
  </si>
  <si>
    <t>1SDA064711R1</t>
  </si>
  <si>
    <t>E3N 2500 PR123/DC In=2500A 3p W MP</t>
  </si>
  <si>
    <t>1SDA064712R1</t>
  </si>
  <si>
    <t>E3H 1600 PR123/DC In=1600A 3p W MP</t>
  </si>
  <si>
    <t>1SDA064713R1</t>
  </si>
  <si>
    <t>E3H 2000 PR123/DC In=2000A 3p W MP</t>
  </si>
  <si>
    <t>1SDA064714R1</t>
  </si>
  <si>
    <t>E3H 2500 PR123/DC In=2500A 3p W MP</t>
  </si>
  <si>
    <t>1SDA064715R1</t>
  </si>
  <si>
    <t>E3N 800 PR123/DC In=800A 4p W MP</t>
  </si>
  <si>
    <t>1SDA064716R1</t>
  </si>
  <si>
    <t>E3N 1000 PR123/DC In=1000A 4p W MP</t>
  </si>
  <si>
    <t>1SDA064717R1</t>
  </si>
  <si>
    <t>E3N 1250 PR123/DC In=1250A 4p W MP</t>
  </si>
  <si>
    <t>1SDA064718R1</t>
  </si>
  <si>
    <t>E3N 1600 PR123/DC In=1600A 4p W MP</t>
  </si>
  <si>
    <t>1SDA064719R1</t>
  </si>
  <si>
    <t>E3N 2000 PR123/DC In=2000A 4p W MP</t>
  </si>
  <si>
    <t>1SDA064720R1</t>
  </si>
  <si>
    <t>E3N 2500 PR123/DC In=2500A 4p W MP</t>
  </si>
  <si>
    <t>1SDA064721R1</t>
  </si>
  <si>
    <t>E3H 1600 PR123/DC In=1600A 4p W MP</t>
  </si>
  <si>
    <t>1SDA064722R1</t>
  </si>
  <si>
    <t>E3H 2000 PR123/DC In=2000A 4p W MP</t>
  </si>
  <si>
    <t>1SDA064723R1</t>
  </si>
  <si>
    <t>E3H 2500 PR123/DC In=2500A 4p W MP</t>
  </si>
  <si>
    <t>1SDA064724R1</t>
  </si>
  <si>
    <t xml:space="preserve">E4S 1600 PR123/DC In=1600A 3p F VR&lt;HR </t>
  </si>
  <si>
    <t>1SDA064725R1</t>
  </si>
  <si>
    <t xml:space="preserve">E4S 2000 PR123/DC In=2000A 3p F VR&lt;HR </t>
  </si>
  <si>
    <t>1SDA064726R1</t>
  </si>
  <si>
    <t xml:space="preserve">E4S 2500 PR123/DC In=2500A 3p F VR&lt;HR </t>
  </si>
  <si>
    <t>1SDA064727R1</t>
  </si>
  <si>
    <t xml:space="preserve">E4S 3200 PR123/DC In=3200A 3p F VR&lt;HR </t>
  </si>
  <si>
    <t>1SDA064728R1</t>
  </si>
  <si>
    <t xml:space="preserve">E4H 3200 PR123/DC In=3200A 3p F VR&lt;HR </t>
  </si>
  <si>
    <t>1SDA064729R1</t>
  </si>
  <si>
    <t xml:space="preserve">E4S/f 1600 PR123/DC In=1600A 4p F VR&lt;HR </t>
  </si>
  <si>
    <t>1SDA064730R1</t>
  </si>
  <si>
    <t xml:space="preserve">E4S/f 2000 PR123/DC In=2000A 4p F VR&lt;HR </t>
  </si>
  <si>
    <t>1SDA064731R1</t>
  </si>
  <si>
    <t xml:space="preserve">E4S/f 2500 PR123/DC In=2500A 4p F VR&lt;HR </t>
  </si>
  <si>
    <t>1SDA064732R1</t>
  </si>
  <si>
    <t xml:space="preserve">E4S/f 3200 PR123/DC In=3200A 4p F VR&lt;HR </t>
  </si>
  <si>
    <t>1SDA064733R1</t>
  </si>
  <si>
    <t xml:space="preserve">E4H/f 3200 PR123/DC In=3200A 4p F VR&lt;HR </t>
  </si>
  <si>
    <t>1SDA064734R1</t>
  </si>
  <si>
    <t>E4S 1600 PR123/DC In=1600A 3p W MP</t>
  </si>
  <si>
    <t>1SDA064735R1</t>
  </si>
  <si>
    <t>E4S 2000 PR123/DC In=2000A 3p W MP</t>
  </si>
  <si>
    <t>1SDA064736R1</t>
  </si>
  <si>
    <t>E4S 2500 PR123/DC In=2500A 3p W MP</t>
  </si>
  <si>
    <t>1SDA064737R1</t>
  </si>
  <si>
    <t>E4S 3200 PR123/DC In=3200A 3p W MP</t>
  </si>
  <si>
    <t>1SDA064738R1</t>
  </si>
  <si>
    <t>E4H 3200 PR123/DC In=3200A 3p W MP</t>
  </si>
  <si>
    <t>1SDA064739R1</t>
  </si>
  <si>
    <t>E4S/f 1600 PR123/DC In=1600A 4p W MP</t>
  </si>
  <si>
    <t>1SDA064740R1</t>
  </si>
  <si>
    <t>E4S/f 2000 PR123/DC In=2000A 4p W MP</t>
  </si>
  <si>
    <t>1SDA064741R1</t>
  </si>
  <si>
    <t>E4S/f 2500 PR123/DC In=2500A 4p W MP</t>
  </si>
  <si>
    <t>1SDA064742R1</t>
  </si>
  <si>
    <t>E4S/f 3200 PR123/DC In=3200A 4p W MP</t>
  </si>
  <si>
    <t>1SDA064743R1</t>
  </si>
  <si>
    <t>E4H/f 3200 PR123/DC In=3200A 4p W MP</t>
  </si>
  <si>
    <t>1SDA064744R1</t>
  </si>
  <si>
    <t xml:space="preserve">E6H 3200 PR123/DC In=3200A 3p F VR&lt;HR </t>
  </si>
  <si>
    <t>1SDA064745R1</t>
  </si>
  <si>
    <t xml:space="preserve">E6H 4000 PR123/DC In=4000A 3p F VR&lt;HR </t>
  </si>
  <si>
    <t>1SDA064746R1</t>
  </si>
  <si>
    <t xml:space="preserve">E6H 5000 PR123/DC In=5000A 3p F VR&lt;HR </t>
  </si>
  <si>
    <t>1SDA064747R1</t>
  </si>
  <si>
    <t xml:space="preserve">E6H/f 3200 PR123/DC In=3200A 4p F VR&lt;HR </t>
  </si>
  <si>
    <t>1SDA064748R1</t>
  </si>
  <si>
    <t xml:space="preserve">E6H/f 4000 PR123/DC In=4000A 4p F VR&lt;HR </t>
  </si>
  <si>
    <t>1SDA064749R1</t>
  </si>
  <si>
    <t xml:space="preserve">E6H/f 5000 PR123/DC In=5000A 4p F VR&lt;HR </t>
  </si>
  <si>
    <t>1SDA064750R1</t>
  </si>
  <si>
    <t>E6H 3200 PR123/DC In=3200A 3p W MP</t>
  </si>
  <si>
    <t>1SDA064751R1</t>
  </si>
  <si>
    <t>E6H 4000 PR123/DC In=4000A 3p W MP</t>
  </si>
  <si>
    <t>1SDA064752R1</t>
  </si>
  <si>
    <t>E6H 5000 PR123/DC In=5000A 3p W MP</t>
  </si>
  <si>
    <t>1SDA064753R1</t>
  </si>
  <si>
    <t>E6H/f 3200 PR123/DC In=3200A 4p W MP</t>
  </si>
  <si>
    <t>1SDA064754R1</t>
  </si>
  <si>
    <t>E6H/f 4000 PR123/DC In=4000A 4p W MP</t>
  </si>
  <si>
    <t>1SDA064755R1</t>
  </si>
  <si>
    <t>E6H/f 5000 PR123/DC In=5000A 4p W MP</t>
  </si>
  <si>
    <t>1SDA064764R1</t>
  </si>
  <si>
    <t xml:space="preserve">T7S 1000 UL PR231/P LS/I In1000A 3p FF  </t>
  </si>
  <si>
    <t>1SDA064766R1</t>
  </si>
  <si>
    <t xml:space="preserve">T7S 1000 UL PR331/P LSIG In1000A 3p FF  </t>
  </si>
  <si>
    <t>1SDA064769R1</t>
  </si>
  <si>
    <t xml:space="preserve">T7S 1000 UL PR332/P LSIG In1000A 3p FF  </t>
  </si>
  <si>
    <t>1SDA064849R1</t>
  </si>
  <si>
    <t xml:space="preserve">T7H 1000 UL PR332/P LSIG In1000A 3p FF  </t>
  </si>
  <si>
    <t>1SDA064867R1</t>
  </si>
  <si>
    <t>T7H 1000 UL PR332/P LSIG In1000A 4p FF M</t>
  </si>
  <si>
    <t>1SDA064869R1</t>
  </si>
  <si>
    <t xml:space="preserve">T7S 1200 UL PR232/P LSI In1200A 3p FF   </t>
  </si>
  <si>
    <t>1SDA064873R1</t>
  </si>
  <si>
    <t xml:space="preserve">T7S 1200 UL PR332/P LSIG In1200A 3p FF  </t>
  </si>
  <si>
    <t>1SDA064894R1</t>
  </si>
  <si>
    <t xml:space="preserve">T7H 1200 UL PR331/P LSIG In1200A 3p FF  </t>
  </si>
  <si>
    <t>1SDA064897R1</t>
  </si>
  <si>
    <t xml:space="preserve">T7H 1200 UL PR332/P LSIG In1200A 3p FF  </t>
  </si>
  <si>
    <t>1SDA064909R1</t>
  </si>
  <si>
    <t>T7H 1200 UL PR332/P LSIG In1200A 3p FF M</t>
  </si>
  <si>
    <t>1SDA065268R1</t>
  </si>
  <si>
    <t xml:space="preserve">T7L 1000 UL PR231/P LS/I In1000A 3p FF  </t>
  </si>
  <si>
    <t>1SDA065320R1</t>
  </si>
  <si>
    <t xml:space="preserve">VERSION 100%Iu RATED CURR.T7-T7M UL     </t>
  </si>
  <si>
    <t>1SDA065392R1</t>
  </si>
  <si>
    <t xml:space="preserve">Ts3H-D 150 MCS-UL/CSA Im=1500A 3p F F   </t>
  </si>
  <si>
    <t>1SDA065396R1</t>
  </si>
  <si>
    <t xml:space="preserve">Ts3N 150 UL/CSA TMF20-500 3p F F        </t>
  </si>
  <si>
    <t>1SDA065435R1</t>
  </si>
  <si>
    <t xml:space="preserve">Ts3H 150 UL/CSA TMF15-500 3p F F        </t>
  </si>
  <si>
    <t>1SDA065447R1</t>
  </si>
  <si>
    <t xml:space="preserve">Ts3H 150 UL/CSA TMF125-1250 3p F F      </t>
  </si>
  <si>
    <t>1SDA065474R1</t>
  </si>
  <si>
    <t xml:space="preserve">Ts3L 150 UL/CSA TMF100-1000 3p F F      </t>
  </si>
  <si>
    <t>1SDA065523R1</t>
  </si>
  <si>
    <t>ATS021 Ctrl Transfer Dip switch</t>
  </si>
  <si>
    <t>1SDA065524R1</t>
  </si>
  <si>
    <t>ATS021 Ctr lTransfer Dispaly</t>
  </si>
  <si>
    <t>1SDA065623R1</t>
  </si>
  <si>
    <t>EJECUC.FUNC.CONT.AL.100%Iu COR.NOM.Ts3UL</t>
  </si>
  <si>
    <t>1SDA065704R1</t>
  </si>
  <si>
    <t xml:space="preserve">TS3 -TRIP UNIT TEST SET &amp;TRANSPORT CASE </t>
  </si>
  <si>
    <t>1SDA065705R1</t>
  </si>
  <si>
    <t xml:space="preserve">TS3 - TRANSPORT CASE FOR TS3            </t>
  </si>
  <si>
    <t>1SDA065709R1</t>
  </si>
  <si>
    <t>E3N2500 3p WMP PR122-LSI n=2500+Acc220V</t>
  </si>
  <si>
    <t>1SDA065715R1</t>
  </si>
  <si>
    <t>DISPO.DE MANDO RA2184 E4-E6+fs old/new</t>
  </si>
  <si>
    <t>1SDA065723R1</t>
  </si>
  <si>
    <t xml:space="preserve">T8L 2000 PR331/P LSI In=2000A 3p F F    </t>
  </si>
  <si>
    <t>1SDA065724R1</t>
  </si>
  <si>
    <t xml:space="preserve">T8L 2000 PR331/P LSIG In=2000A 3p F F   </t>
  </si>
  <si>
    <t>1SDA065727R1</t>
  </si>
  <si>
    <t xml:space="preserve">T8L 2000 PR332/P LSIG In=2000A 3p F F   </t>
  </si>
  <si>
    <t>1SDA065729R1</t>
  </si>
  <si>
    <t xml:space="preserve">T8L 2000 PR331/P LSI In=2000A 4p F F    </t>
  </si>
  <si>
    <t>1SDA065730R1</t>
  </si>
  <si>
    <t xml:space="preserve">T8L 2000 PR331/P LSIG In=2000A 4p F F   </t>
  </si>
  <si>
    <t>1SDA065733R1</t>
  </si>
  <si>
    <t xml:space="preserve">T8L 2000 PR332/P LSIG In=2000A 4p F F   </t>
  </si>
  <si>
    <t>1SDA065734R1</t>
  </si>
  <si>
    <t xml:space="preserve">T8L 3200 PR331/P LSI In=3200A 3p F VR   </t>
  </si>
  <si>
    <t>1SDA065735R1</t>
  </si>
  <si>
    <t xml:space="preserve">T8L 3200 PR331/P LSIG In=3200A 3p F VR  </t>
  </si>
  <si>
    <t>1SDA065738R1</t>
  </si>
  <si>
    <t xml:space="preserve">T8L 3200 PR332/P LSIG In=3200A 3p F VR  </t>
  </si>
  <si>
    <t>1SDA065739R1</t>
  </si>
  <si>
    <t xml:space="preserve">T8L 3200 PR331/P LSI In=3200A 4p F VR   </t>
  </si>
  <si>
    <t>1SDA065740R1</t>
  </si>
  <si>
    <t xml:space="preserve">T8L 3200 PR331/P LSIG In=3200A 4p F VR  </t>
  </si>
  <si>
    <t>1SDA065743R1</t>
  </si>
  <si>
    <t xml:space="preserve">T8L 3200 PR332/P LSIG In=3200A 4p F VR  </t>
  </si>
  <si>
    <t>1SDA065752R1</t>
  </si>
  <si>
    <t xml:space="preserve">T8D 2000 3p F F                         </t>
  </si>
  <si>
    <t>1SDA065753R1</t>
  </si>
  <si>
    <t xml:space="preserve">T8D 2000 4p F F                         </t>
  </si>
  <si>
    <t>1SDA065754R1</t>
  </si>
  <si>
    <t xml:space="preserve">T8D 2500 3p F F                         </t>
  </si>
  <si>
    <t>1SDA065755R1</t>
  </si>
  <si>
    <t xml:space="preserve">T8D 2500 4p F F                         </t>
  </si>
  <si>
    <t>1SDA065756R1</t>
  </si>
  <si>
    <t xml:space="preserve">T8D 3200 3p F VR                        </t>
  </si>
  <si>
    <t>1SDA065757R1</t>
  </si>
  <si>
    <t xml:space="preserve">T8D 3200 4p F VR                        </t>
  </si>
  <si>
    <t>1SDA065759R1</t>
  </si>
  <si>
    <t xml:space="preserve">T8L 2500 PR331/P LSIG In=2500A 3p F F   </t>
  </si>
  <si>
    <t>1SDA065762R1</t>
  </si>
  <si>
    <t xml:space="preserve">T8L 2500 PR332/P LSIG In=2500A 3p F F   </t>
  </si>
  <si>
    <t>1SDA065764R1</t>
  </si>
  <si>
    <t xml:space="preserve">T8L 2500 PR331/P LSI In=2500A 4p F F    </t>
  </si>
  <si>
    <t>1SDA065765R1</t>
  </si>
  <si>
    <t xml:space="preserve">T8L 2500 PR331/P LSIG In=2500A 4p F F   </t>
  </si>
  <si>
    <t>1SDA065768R1</t>
  </si>
  <si>
    <t xml:space="preserve">T8L 2500 PR332/P LSIG In=2500A 4p F F   </t>
  </si>
  <si>
    <t>1SDA065769R1</t>
  </si>
  <si>
    <t xml:space="preserve">T8V 2000 PR331/P LSI In=2000A 3p F F    </t>
  </si>
  <si>
    <t>1SDA065770R1</t>
  </si>
  <si>
    <t xml:space="preserve">T8V 2000 PR331/P LSIG In=2000A 3p F F   </t>
  </si>
  <si>
    <t>1SDA065773R1</t>
  </si>
  <si>
    <t xml:space="preserve">T8V 2000 PR332/P LSIG In=2000A 3p F F   </t>
  </si>
  <si>
    <t>1SDA065775R1</t>
  </si>
  <si>
    <t xml:space="preserve">T8V 2000 PR331/P LSI In=2000A 4p F F    </t>
  </si>
  <si>
    <t>1SDA065776R1</t>
  </si>
  <si>
    <t xml:space="preserve">T8V 2000 PR331/P LSIG In=2000A 4p F F   </t>
  </si>
  <si>
    <t>1SDA065779R1</t>
  </si>
  <si>
    <t xml:space="preserve">T8V 2000 PR332/P LSIG In=2000A 4p F F   </t>
  </si>
  <si>
    <t>1SDA065780R1</t>
  </si>
  <si>
    <t xml:space="preserve">T8V 2500 PR331/P LSI In=2500A 3p F F    </t>
  </si>
  <si>
    <t>1SDA065781R1</t>
  </si>
  <si>
    <t xml:space="preserve">T8V 2500 PR331/P LSIG In=2500A 3p F F   </t>
  </si>
  <si>
    <t>1SDA065784R1</t>
  </si>
  <si>
    <t xml:space="preserve">T8V 2500 PR332/P LSIG In=2500A 3p F F   </t>
  </si>
  <si>
    <t>1SDA065786R1</t>
  </si>
  <si>
    <t xml:space="preserve">T8V 2500 PR331/P LSI In=2500A 4p F F    </t>
  </si>
  <si>
    <t>1SDA065787R1</t>
  </si>
  <si>
    <t xml:space="preserve">T8V 2500 PR331/P LSIG In=2500A 4p F F   </t>
  </si>
  <si>
    <t>1SDA065790R1</t>
  </si>
  <si>
    <t xml:space="preserve">T8V 2500 PR332/P LSIG In=2500A 4p F F   </t>
  </si>
  <si>
    <t>1SDA065791R1</t>
  </si>
  <si>
    <t xml:space="preserve">T8V 3200 PR331/P LSI In=3200A 3p F VR   </t>
  </si>
  <si>
    <t>1SDA065792R1</t>
  </si>
  <si>
    <t xml:space="preserve">T8V 3200 PR331/P LSIG In=3200A 3p F VR  </t>
  </si>
  <si>
    <t>1SDA065795R1</t>
  </si>
  <si>
    <t xml:space="preserve">T8V 3200 PR332/P LSIG In=3200A 3p F VR  </t>
  </si>
  <si>
    <t>1SDA065796R1</t>
  </si>
  <si>
    <t xml:space="preserve">T8V 3200 PR331/P LSI In=3200A 4p F VR   </t>
  </si>
  <si>
    <t>1SDA065797R1</t>
  </si>
  <si>
    <t xml:space="preserve">T8V 3200 PR331/P LSIG In=3200A 4p F VR  </t>
  </si>
  <si>
    <t>1SDA065800R1</t>
  </si>
  <si>
    <t xml:space="preserve">T8V 3200 PR332/P LSIG In=3200A 4p F VR  </t>
  </si>
  <si>
    <t>1SDA065803R1</t>
  </si>
  <si>
    <t>ADAPTER x BUS-BARS 60 mm T4, 3 Polos, Fijo</t>
  </si>
  <si>
    <t>1SDA065804R1</t>
  </si>
  <si>
    <t>ADAPTER x BUS-BARS 60 mm T4, 3 Polos, Enchufable</t>
  </si>
  <si>
    <t>1SDA065805R1</t>
  </si>
  <si>
    <t>ADAPTER x BUS-BARS 60 mm T5, 400 Amp. 3 Polos, Fijo</t>
  </si>
  <si>
    <t>1SDA065806R1</t>
  </si>
  <si>
    <t>ADAPTER x BUS-BARS 60 mm T5, 400 Amp. 3 Polos, Enchufable</t>
  </si>
  <si>
    <t>1SDA065807R1</t>
  </si>
  <si>
    <t>ADAPTER x BUS-BARS 60 mm T5, 520 Amp. 3 Polos, Fijo</t>
  </si>
  <si>
    <t>1SDA065819R1</t>
  </si>
  <si>
    <t xml:space="preserve">4 CONT.AUX.ABI/CER x PR332 T8           </t>
  </si>
  <si>
    <t>1SDA065820R1</t>
  </si>
  <si>
    <t xml:space="preserve">4 CONT.AUX.ABI/CER V&lt;24V x PR332 T8     </t>
  </si>
  <si>
    <t>1SDA065824R1</t>
  </si>
  <si>
    <t xml:space="preserve">KIT ES T8 2500A 6pcs                    </t>
  </si>
  <si>
    <t>1SDA065825R1</t>
  </si>
  <si>
    <t xml:space="preserve">KIT ES T8 2500A 8pcs                    </t>
  </si>
  <si>
    <t>1SDA065835R1</t>
  </si>
  <si>
    <t xml:space="preserve">RATING PLUG In=2000A T8                 </t>
  </si>
  <si>
    <t>1SDA065836R1</t>
  </si>
  <si>
    <t xml:space="preserve">RATING PLUG In=2500A T8                 </t>
  </si>
  <si>
    <t>1SDA065838R1</t>
  </si>
  <si>
    <t xml:space="preserve">RATING PLUG In=3200A T8                 </t>
  </si>
  <si>
    <t>1SDA065845R1</t>
  </si>
  <si>
    <t xml:space="preserve">CURR.SENS.NE.EXT In=1000...3200A T8     </t>
  </si>
  <si>
    <t>1SDA065846R1</t>
  </si>
  <si>
    <t xml:space="preserve">EJECUC.100%Iu RATED COR.NOM.T8V UL      </t>
  </si>
  <si>
    <t>1SDA065855R1</t>
  </si>
  <si>
    <t xml:space="preserve">EMBELLECEDOR PROTECCION T8 F            </t>
  </si>
  <si>
    <t>1SDA065856R1</t>
  </si>
  <si>
    <t xml:space="preserve">T8V 1600 UL PR331/P LSI In=1600A 3p F F </t>
  </si>
  <si>
    <t>1SDA065857R1</t>
  </si>
  <si>
    <t>T8V 1600 UL PR331/P LSIG In=1600A 3p F F</t>
  </si>
  <si>
    <t>1SDA065860R1</t>
  </si>
  <si>
    <t>T8V 1600 UL PR332/P LSIG In=1600A 3p F F</t>
  </si>
  <si>
    <t>1SDA065861R1</t>
  </si>
  <si>
    <t xml:space="preserve">T8V 1600 UL PR331/P LSI In=1600A 4p F F </t>
  </si>
  <si>
    <t>1SDA065862R1</t>
  </si>
  <si>
    <t>T8V 1600 UL PR331/P LSIG In=1600A 4p F F</t>
  </si>
  <si>
    <t>1SDA065865R1</t>
  </si>
  <si>
    <t>T8V 1600 UL PR332/P LSIG In=1600A 4p F F</t>
  </si>
  <si>
    <t>1SDA065866R1</t>
  </si>
  <si>
    <t>T8V 3000 UL PR331/P LSI In=3000A 3p F VR</t>
  </si>
  <si>
    <t>1SDA065867R1</t>
  </si>
  <si>
    <t>T8V 3000 UL PR331/P LSIG In=3000 3p F VR</t>
  </si>
  <si>
    <t>1SDA065870R1</t>
  </si>
  <si>
    <t>T8V 3000 UL PR332/P LSIG In=3000 3p F VR</t>
  </si>
  <si>
    <t>1SDA065871R1</t>
  </si>
  <si>
    <t>T8V 3000 UL PR331/P LSI In=3000A 4p F VR</t>
  </si>
  <si>
    <t>1SDA065872R1</t>
  </si>
  <si>
    <t>T8V 3000 UL PR331/P LSIG In=3000 4p F VR</t>
  </si>
  <si>
    <t>1SDA065875R1</t>
  </si>
  <si>
    <t>T8V 3000 UL PR332/P LSIG In=3000 4p F VR</t>
  </si>
  <si>
    <t>1SDA065876R1</t>
  </si>
  <si>
    <t xml:space="preserve">T8V 2000 UL PR331/P LSI In=2000A 3p F F </t>
  </si>
  <si>
    <t>1SDA065877R1</t>
  </si>
  <si>
    <t>T8V 2000 UL PR331/P LSIG In=2000A 3p F F</t>
  </si>
  <si>
    <t>1SDA065880R1</t>
  </si>
  <si>
    <t>T8V 2000 UL PR332/P LSIG In=2000A 3p F F</t>
  </si>
  <si>
    <t>1SDA065881R1</t>
  </si>
  <si>
    <t xml:space="preserve">T8V 2000 UL PR331/P LSI In=2000A 4p F F </t>
  </si>
  <si>
    <t>1SDA065882R1</t>
  </si>
  <si>
    <t>T8V 2000 UL PR331/P LSIG In=2000A 4p F F</t>
  </si>
  <si>
    <t>1SDA065885R1</t>
  </si>
  <si>
    <t>T8V 2000 UL PR332/P LSIG In=2000A 4p F F</t>
  </si>
  <si>
    <t>1SDA065886R1</t>
  </si>
  <si>
    <t xml:space="preserve">T8V 2500 UL PR331/P LSI In=2500A 3p F F </t>
  </si>
  <si>
    <t>1SDA065887R1</t>
  </si>
  <si>
    <t>T8V 2500 UL PR331/P LSIG In=2500A 3p F F</t>
  </si>
  <si>
    <t>1SDA065890R1</t>
  </si>
  <si>
    <t>T8V 2500 UL PR332/P LSIG In=2500A 3p F F</t>
  </si>
  <si>
    <t>1SDA065891R1</t>
  </si>
  <si>
    <t xml:space="preserve">T8V 2500 UL PR331/P LSI In=2500A 4p F F </t>
  </si>
  <si>
    <t>1SDA065892R1</t>
  </si>
  <si>
    <t>T8V 2500 UL PR331/P LSIG In=2500A 4p F F</t>
  </si>
  <si>
    <t>1SDA065895R1</t>
  </si>
  <si>
    <t>T8V 2500 UL PR332/P LSIG In=2500A 4p F F</t>
  </si>
  <si>
    <t>1SDA065896R1</t>
  </si>
  <si>
    <t xml:space="preserve">T8V-D 2000 MCS-UL/CSA 3p F F            </t>
  </si>
  <si>
    <t>1SDA065897R1</t>
  </si>
  <si>
    <t xml:space="preserve">T8V-D 2000 MCS-UL/CSA 4p F F            </t>
  </si>
  <si>
    <t>1SDA065898R1</t>
  </si>
  <si>
    <t xml:space="preserve">T8V-D 2500 MCS-UL/CSA 3p F F            </t>
  </si>
  <si>
    <t>1SDA065899R1</t>
  </si>
  <si>
    <t xml:space="preserve">T8V-D 2500 MCS-UL/CSA 4p F F            </t>
  </si>
  <si>
    <t>1SDA065900R1</t>
  </si>
  <si>
    <t xml:space="preserve">T8V-D 3000 MCS-UL/CSA 3p F VR           </t>
  </si>
  <si>
    <t>1SDA065901R1</t>
  </si>
  <si>
    <t xml:space="preserve">T8V-D 3000 MCS-UL/CSA 4p F VR           </t>
  </si>
  <si>
    <t>1SDA065971R1</t>
  </si>
  <si>
    <t xml:space="preserve">4 CONT.AUX.ABI/CER x PR331 T8           </t>
  </si>
  <si>
    <t>1SDA065972R1</t>
  </si>
  <si>
    <t xml:space="preserve">4 CONT.AUX.ABI/CER V&lt;24V x PR331 T8     </t>
  </si>
  <si>
    <t>1SDA065979R1</t>
  </si>
  <si>
    <t>RCQ020/A RELAY 115-230Vac SIN TOROIDE</t>
  </si>
  <si>
    <t>1SDA065998R1</t>
  </si>
  <si>
    <t xml:space="preserve">BLOQUE A LLAVE DIF. EN ABIERTO T8       </t>
  </si>
  <si>
    <t>1SDA065999R1</t>
  </si>
  <si>
    <t xml:space="preserve">BLOQUE A LLAVE ABIERTO N.20005 T8       </t>
  </si>
  <si>
    <t>1SDA066000R1</t>
  </si>
  <si>
    <t xml:space="preserve">BLOQUE A LLAVE ABIERTO N.20006 T8       </t>
  </si>
  <si>
    <t>1SDA066001R1</t>
  </si>
  <si>
    <t xml:space="preserve">BLOQUE A LLAVE ABIERTO N.20007 T8       </t>
  </si>
  <si>
    <t>1SDA066002R1</t>
  </si>
  <si>
    <t xml:space="preserve">BLOQUE A LLAVE ABIERTO N.20008 T8       </t>
  </si>
  <si>
    <t>1SDA066010R1</t>
  </si>
  <si>
    <t xml:space="preserve">T4UL TM/PR 4p ETIK.LASER 100% Iu RATED  </t>
  </si>
  <si>
    <t>1SDA066011R1</t>
  </si>
  <si>
    <t xml:space="preserve">T5UL TM/PR 4p ETIK.LASER 100% Iu RATED  </t>
  </si>
  <si>
    <t>1SDA066020R1</t>
  </si>
  <si>
    <t xml:space="preserve">PR330/R UNITA' ATTUAZ.x PR332 T8        </t>
  </si>
  <si>
    <t>1SDA066028R1</t>
  </si>
  <si>
    <t>PB100 T4-T5-T7-T8 3p 1/2 2pcs</t>
  </si>
  <si>
    <t>1SDA066029R1</t>
  </si>
  <si>
    <t>PB100 T4-T5-T7-T8 4p 1/2 3pcs</t>
  </si>
  <si>
    <t>1SDA066030R1</t>
  </si>
  <si>
    <t>PB200 T4-T5-T7-T8 3p 1/2 2pcs</t>
  </si>
  <si>
    <t>1SDA066031R1</t>
  </si>
  <si>
    <t>PB200 T4-T5-T7-T8 4p 1/2 3pcs</t>
  </si>
  <si>
    <t>1SDA066055R1</t>
  </si>
  <si>
    <t xml:space="preserve">DEMO UNIT PR331/P-PR333/P T7-X1         </t>
  </si>
  <si>
    <t>1SDA066075R1</t>
  </si>
  <si>
    <t xml:space="preserve">CONTACTO AUX1Q 1SY 24 Vdc PARA :T4-T5-T6             </t>
  </si>
  <si>
    <t>1SDA066133R1</t>
  </si>
  <si>
    <t xml:space="preserve">SOR-C A1-A2 12 Vdc </t>
  </si>
  <si>
    <t>1SDA066134R1</t>
  </si>
  <si>
    <t xml:space="preserve">SOR-C A1-A2 24-30 Vac/dc </t>
  </si>
  <si>
    <t>1SDA066135R1</t>
  </si>
  <si>
    <t xml:space="preserve">SOR-C A1-A2 48-60 Vac/dc </t>
  </si>
  <si>
    <t>1SDA066136R1</t>
  </si>
  <si>
    <t xml:space="preserve">SOR-C A1-A2 110-127Vac-110-125Vdc </t>
  </si>
  <si>
    <t>1SDA066137R1</t>
  </si>
  <si>
    <t xml:space="preserve">SOR-C A1-A2 220-240Vac-220-250Vdc </t>
  </si>
  <si>
    <t>1SDA066138R1</t>
  </si>
  <si>
    <t>SOR-C A1-A2 380-440 Vac</t>
  </si>
  <si>
    <t>1SDA066141R1</t>
  </si>
  <si>
    <t>SOR-C A1-A2 480-525 Vac</t>
  </si>
  <si>
    <t>1SDA066143R1</t>
  </si>
  <si>
    <t xml:space="preserve">UVR-C A1-A2 24-30 Vac/dc </t>
  </si>
  <si>
    <t>1SDA066144R1</t>
  </si>
  <si>
    <t>UVR-C A1-A2 48 Vac/dc</t>
  </si>
  <si>
    <t>1SDA066145R1</t>
  </si>
  <si>
    <t>UVR-C A1-A2 127Vac-125Vdc</t>
  </si>
  <si>
    <t>1SDA066146R1</t>
  </si>
  <si>
    <t xml:space="preserve">UVR-C A1-A2 220-240Vac-220-250Vdc </t>
  </si>
  <si>
    <t>1SDA066147R1</t>
  </si>
  <si>
    <t>UVR-C A1-A2 380-440 Vac</t>
  </si>
  <si>
    <t>1SDA066148R1</t>
  </si>
  <si>
    <t>UVR-C A1-A2 480-525 Vac</t>
  </si>
  <si>
    <t>1SDA066149R1</t>
  </si>
  <si>
    <t>AUX-C 1Q+1SY 250 V A1-A2 3p-4p</t>
  </si>
  <si>
    <t>1SDA066150R1</t>
  </si>
  <si>
    <t>AUX-C 2Q+1SY 250 Va.c/d.c. A1-A2 3p-4p</t>
  </si>
  <si>
    <t>1SDA066151R1</t>
  </si>
  <si>
    <t>AUX-C 1Q+1SY 250 V A1 2p</t>
  </si>
  <si>
    <t>1SDA066152R1</t>
  </si>
  <si>
    <t>AUX-C 2Q+1SY 250 V A2 2p</t>
  </si>
  <si>
    <t>1SDA066153R1</t>
  </si>
  <si>
    <t>AUE 2 CONTACTOS x RHx A1-A2</t>
  </si>
  <si>
    <t>1SDA066154R1</t>
  </si>
  <si>
    <t>RHD A1-A2 NORM. DIRECTA</t>
  </si>
  <si>
    <t>1SDA066155R1</t>
  </si>
  <si>
    <t xml:space="preserve">RHD A3 F/P NORM. DIRECTA                </t>
  </si>
  <si>
    <t>1SDA066156R1</t>
  </si>
  <si>
    <t xml:space="preserve">RHD_EM A1-A2 EMER. DIRECTA </t>
  </si>
  <si>
    <t>1SDA066157R1</t>
  </si>
  <si>
    <t xml:space="preserve">RHD_EM A3 F/P EMER. DIRECTA             </t>
  </si>
  <si>
    <t>1SDA066158R1</t>
  </si>
  <si>
    <t xml:space="preserve">RHE A1-A2 NORM. DEVOLVER </t>
  </si>
  <si>
    <t>1SDA066159R1</t>
  </si>
  <si>
    <t xml:space="preserve">RHE A3 F/P NORM. DEVOLVER               </t>
  </si>
  <si>
    <t>1SDA066160R1</t>
  </si>
  <si>
    <t>RHE_EM A1-A2 EMER. DEVOLVER</t>
  </si>
  <si>
    <t>1SDA066161R1</t>
  </si>
  <si>
    <t xml:space="preserve">RHE_EM A3 F/P EMER. DEVOLVER            </t>
  </si>
  <si>
    <t>1SDA066162R1</t>
  </si>
  <si>
    <t>RHE_B A1-A2 BASE DIS.REGUL.MANDO GIR</t>
  </si>
  <si>
    <t>1SDA066163R1</t>
  </si>
  <si>
    <t xml:space="preserve">RHE_B A3 F/P BASE DIS.REGUL.MANDO GI    </t>
  </si>
  <si>
    <t>1SDA066164R1</t>
  </si>
  <si>
    <t xml:space="preserve">RHE_S A1-A2 500MM BARRA D.REG.MAN.GIR </t>
  </si>
  <si>
    <t>1SDA066165R1</t>
  </si>
  <si>
    <t xml:space="preserve">RHE_H A1-A2 MANILLA D.REG.MAN.GIR </t>
  </si>
  <si>
    <t>1SDA066166R1</t>
  </si>
  <si>
    <t xml:space="preserve">RHE_H A1-A2 MANILLA EME D.REG.MAN.GIR </t>
  </si>
  <si>
    <t>1SDA066167R1</t>
  </si>
  <si>
    <t xml:space="preserve">RHE_H A3 MANILLA D.REG.MAN.GIR          </t>
  </si>
  <si>
    <t>1SDA066168R1</t>
  </si>
  <si>
    <t xml:space="preserve">RHE_H A3 MANILLA EME D.REG.MAN.GIR      </t>
  </si>
  <si>
    <t>1SDA066171R1</t>
  </si>
  <si>
    <t>PLL A1-A2 BLOQUEO-CANDADOS ABIERTO</t>
  </si>
  <si>
    <t>1SDA066172R1</t>
  </si>
  <si>
    <t>PLL A1-A2 BLOQUEO-CANDADOS ABIERTO/CERR.</t>
  </si>
  <si>
    <t>1SDA066173R1</t>
  </si>
  <si>
    <t>RHL A1-A2 BLOQUEO RONIS LLAVE VARIOS</t>
  </si>
  <si>
    <t>1SDA066174R1</t>
  </si>
  <si>
    <t xml:space="preserve">RHL A1-A2 BLO.RONIS LLAV.IGUAL TIPO A </t>
  </si>
  <si>
    <t>1SDA066175R1</t>
  </si>
  <si>
    <t xml:space="preserve">RHL A1-A2 BLO.RONIS LLAV.IGUAL TIPO B </t>
  </si>
  <si>
    <t>1SDA066176R1</t>
  </si>
  <si>
    <t xml:space="preserve">RHL A1-A2 BLO.RONIS LLAV.IGUAL TIPO C </t>
  </si>
  <si>
    <t>1SDA066177R1</t>
  </si>
  <si>
    <t xml:space="preserve">RHL A1-A2 BLO.RONIS LLAV.IGUAL TIPO D </t>
  </si>
  <si>
    <t>1SDA066178R1</t>
  </si>
  <si>
    <t xml:space="preserve">RHL A1-A2 BLOQ.RONIS LLA.VAR.EXT. AB/CE </t>
  </si>
  <si>
    <t>1SDA066179R1</t>
  </si>
  <si>
    <t xml:space="preserve">FLD A3 F/P                              </t>
  </si>
  <si>
    <t>1SDA066180R1</t>
  </si>
  <si>
    <t>Kit MontajeRiel DIN50022 A1-A2</t>
  </si>
  <si>
    <t>1SDA066181R1</t>
  </si>
  <si>
    <t>LTC A1 3p CUBREBORNES BAJOS 2pcs</t>
  </si>
  <si>
    <t>1SDA066182R1</t>
  </si>
  <si>
    <t>LTC A1 4p CUBREBORNES BAJOS 2pcs</t>
  </si>
  <si>
    <t>1SDA066183R1</t>
  </si>
  <si>
    <t>LTC A2 3p CUBREBORNES BAJOS 2pcs</t>
  </si>
  <si>
    <t>1SDA066184R1</t>
  </si>
  <si>
    <t>LTC A2 4p CUBREBORNES BAJOS 2pcs</t>
  </si>
  <si>
    <t>1SDA066185R1</t>
  </si>
  <si>
    <t>HTC A1 4p CUBREBORNES ALTOS 2pcs</t>
  </si>
  <si>
    <t>1SDA066186R1</t>
  </si>
  <si>
    <t>HTC A2 3p CUBREBORNES ALTOS 2pcs</t>
  </si>
  <si>
    <t>1SDA066189R1</t>
  </si>
  <si>
    <t>HTC A2 4p CUBREBORNES ALTOS 2pcs</t>
  </si>
  <si>
    <t>1SDA066190R1</t>
  </si>
  <si>
    <t xml:space="preserve">HTC Cubrebornes 50mm A1 3p </t>
  </si>
  <si>
    <t>1SDA066191R1</t>
  </si>
  <si>
    <t>PB 50mm 2pcs A1 1p-2p</t>
  </si>
  <si>
    <t>1SDA066192R1</t>
  </si>
  <si>
    <t>PB 80mm 2pcs A2 1p-2p</t>
  </si>
  <si>
    <t>1SDA066193R1</t>
  </si>
  <si>
    <t>PB 100mm 2pcs A1-A2 1p-2p</t>
  </si>
  <si>
    <t>1SDA066194R1</t>
  </si>
  <si>
    <t xml:space="preserve">PB 50mm 4pcs A1 3p </t>
  </si>
  <si>
    <t>1SDA066195R1</t>
  </si>
  <si>
    <t xml:space="preserve">PB 80mm 4pcs A2 3p </t>
  </si>
  <si>
    <t>1SDA066196R1</t>
  </si>
  <si>
    <t xml:space="preserve">PB 100mm 4pcs A1-A2 3p </t>
  </si>
  <si>
    <t>1SDA066197R1</t>
  </si>
  <si>
    <t xml:space="preserve">PB 50mm 6pcs A1 4p                      </t>
  </si>
  <si>
    <t>1SDA066198R1</t>
  </si>
  <si>
    <t xml:space="preserve">PB 80mm 6pcs A2 4p </t>
  </si>
  <si>
    <t>1SDA066199R1</t>
  </si>
  <si>
    <t xml:space="preserve">PB 100mm 6pcs A1-A2 4p </t>
  </si>
  <si>
    <t>1SDA066200R1</t>
  </si>
  <si>
    <t xml:space="preserve">KIT F A1 1pcs </t>
  </si>
  <si>
    <t>1SDA066201R1</t>
  </si>
  <si>
    <t xml:space="preserve">KIT F A1 2pcs </t>
  </si>
  <si>
    <t>1SDA066202R1</t>
  </si>
  <si>
    <t xml:space="preserve">KIT F A1 3pcs </t>
  </si>
  <si>
    <t>1SDA066203R1</t>
  </si>
  <si>
    <t xml:space="preserve">KIT F A1 4pcs </t>
  </si>
  <si>
    <t>1SDA066204R1</t>
  </si>
  <si>
    <t xml:space="preserve">KIT F A1 6pcs </t>
  </si>
  <si>
    <t>1SDA066205R1</t>
  </si>
  <si>
    <t xml:space="preserve">KIT F A1 8pcs </t>
  </si>
  <si>
    <t>1SDA066206R1</t>
  </si>
  <si>
    <t xml:space="preserve">KIT F A2 1pcs </t>
  </si>
  <si>
    <t>1SDA066207R1</t>
  </si>
  <si>
    <t xml:space="preserve">KIT F A2 2pcs </t>
  </si>
  <si>
    <t>1SDA066208R1</t>
  </si>
  <si>
    <t xml:space="preserve">KIT F A2 3pcs </t>
  </si>
  <si>
    <t>1SDA066209R1</t>
  </si>
  <si>
    <t xml:space="preserve">KIT F A2 4pcs </t>
  </si>
  <si>
    <t>1SDA066210R1</t>
  </si>
  <si>
    <t xml:space="preserve">KIT F A2 6pcs </t>
  </si>
  <si>
    <t>1SDA066211R1</t>
  </si>
  <si>
    <t xml:space="preserve">KIT F A2 8pcs </t>
  </si>
  <si>
    <t>1SDA066212R1</t>
  </si>
  <si>
    <t>KIT EF A1 1pcs</t>
  </si>
  <si>
    <t>1SDA066213R1</t>
  </si>
  <si>
    <t>KIT EF A1 2pcs</t>
  </si>
  <si>
    <t>1SDA066214R1</t>
  </si>
  <si>
    <t>KIT EF A1 3pcs</t>
  </si>
  <si>
    <t>1SDA066215R1</t>
  </si>
  <si>
    <t>KIT EF A1 4pcs</t>
  </si>
  <si>
    <t>1SDA066216R1</t>
  </si>
  <si>
    <t>KIT EF A1 6pcs</t>
  </si>
  <si>
    <t>1SDA066217R1</t>
  </si>
  <si>
    <t>KIT EF A1 8pcs</t>
  </si>
  <si>
    <t>1SDA066218R1</t>
  </si>
  <si>
    <t>KIT EF A2 1pcs</t>
  </si>
  <si>
    <t>1SDA066219R1</t>
  </si>
  <si>
    <t>KIT EF A2 2pcs</t>
  </si>
  <si>
    <t>1SDA066220R1</t>
  </si>
  <si>
    <t>KIT EF A2 3pcs</t>
  </si>
  <si>
    <t>1SDA066221R1</t>
  </si>
  <si>
    <t>KIT EF A2 4pcs</t>
  </si>
  <si>
    <t>1SDA066222R1</t>
  </si>
  <si>
    <t>KIT EF A2 6pcs</t>
  </si>
  <si>
    <t>1SDA066223R1</t>
  </si>
  <si>
    <t>KIT EF A2 8pcs</t>
  </si>
  <si>
    <t>1SDA066224R1</t>
  </si>
  <si>
    <t>KIT ES A1 2pcs</t>
  </si>
  <si>
    <t>1SDA066225R1</t>
  </si>
  <si>
    <t>KIT ES A1 3pcs</t>
  </si>
  <si>
    <t>1SDA066226R1</t>
  </si>
  <si>
    <t>KIT ES 4pcs A1 4p</t>
  </si>
  <si>
    <t>1SDA066227R1</t>
  </si>
  <si>
    <t>Kit Terminales ES A1 6Pz</t>
  </si>
  <si>
    <t>1SDA066228R1</t>
  </si>
  <si>
    <t>KIT ES A1 8pcs</t>
  </si>
  <si>
    <t>1SDA066229R1</t>
  </si>
  <si>
    <t>KIT ES A2 2pcs</t>
  </si>
  <si>
    <t>1SDA066230R1</t>
  </si>
  <si>
    <t>KIT ES A2 3pcs</t>
  </si>
  <si>
    <t>1SDA066231R1</t>
  </si>
  <si>
    <t>KIT ES 4pcs A2 4p</t>
  </si>
  <si>
    <t>1SDA066232R1</t>
  </si>
  <si>
    <t>KIT ES A2 6pcs</t>
  </si>
  <si>
    <t>1SDA066233R1</t>
  </si>
  <si>
    <t>KIT ES A2 8pcs</t>
  </si>
  <si>
    <t>1SDA066234R1</t>
  </si>
  <si>
    <t>Kit FC CuAl A1 60A 1pz</t>
  </si>
  <si>
    <t>1SDA066235R1</t>
  </si>
  <si>
    <t>Kit FC CuAl A1 60A 2pz</t>
  </si>
  <si>
    <t>1SDA066236R1</t>
  </si>
  <si>
    <t>Kit FC CuAl A1 60A 3pz</t>
  </si>
  <si>
    <t>1SDA066237R1</t>
  </si>
  <si>
    <t>KIT FC CuAl A1 25mm2 4pcs</t>
  </si>
  <si>
    <t>1SDA066238R1</t>
  </si>
  <si>
    <t>KIT FC CuAl A1 25mm2 6pcs</t>
  </si>
  <si>
    <t>1SDA066239R1</t>
  </si>
  <si>
    <t>KIT FC CuAl A1 25mm2 8pcs</t>
  </si>
  <si>
    <t>1SDA066240R1</t>
  </si>
  <si>
    <t>KIT FC CuAl A1 50mm2 1pcs</t>
  </si>
  <si>
    <t>1SDA066241R1</t>
  </si>
  <si>
    <t>Kit FC CuAl A1 125A 2pz</t>
  </si>
  <si>
    <t>1SDA066242R1</t>
  </si>
  <si>
    <t>KIT FC CuAl A1 50mm2 3pcs</t>
  </si>
  <si>
    <t>1SDA066243R1</t>
  </si>
  <si>
    <t>Kit FC CuAl A1 125A 4pz</t>
  </si>
  <si>
    <t>1SDA066244R1</t>
  </si>
  <si>
    <t>Kit FC CuAl A1 125A 6pz</t>
  </si>
  <si>
    <t>1SDA066245R1</t>
  </si>
  <si>
    <t>KIT FC CuAl A1 50mm2 8pcs</t>
  </si>
  <si>
    <t>1SDA066246R1</t>
  </si>
  <si>
    <t xml:space="preserve">KIT FC CuAl A2 150mm2 1pcs </t>
  </si>
  <si>
    <t>1SDA066247R1</t>
  </si>
  <si>
    <t>Kit FC CuAl A2 225A 2pz</t>
  </si>
  <si>
    <t>1SDA066248R1</t>
  </si>
  <si>
    <t xml:space="preserve">KIT FC CuAl A2 150mm2 3pcs </t>
  </si>
  <si>
    <t>1SDA066249R1</t>
  </si>
  <si>
    <t xml:space="preserve">KIT FC CuAl A2 150mm2 4pcs </t>
  </si>
  <si>
    <t>1SDA066250R1</t>
  </si>
  <si>
    <t xml:space="preserve">KIT FC CuAl A2 150mm2 6pcs </t>
  </si>
  <si>
    <t>1SDA066251R1</t>
  </si>
  <si>
    <t xml:space="preserve">KIT FC CuAl A2 150mm2 8pcs </t>
  </si>
  <si>
    <t>1SDA066252R1</t>
  </si>
  <si>
    <t xml:space="preserve">KIT FC CuAl A2 185mm2 1pcs </t>
  </si>
  <si>
    <t>1SDA066253R1</t>
  </si>
  <si>
    <t>Kit FC CuAl A2 250A 2pz</t>
  </si>
  <si>
    <t>1SDA066254R1</t>
  </si>
  <si>
    <t>Kit FC CuAl A2 250A 3pz</t>
  </si>
  <si>
    <t>1SDA066255R1</t>
  </si>
  <si>
    <t>Kit FC CuAl A2 250A 4pz</t>
  </si>
  <si>
    <t>1SDA066256R1</t>
  </si>
  <si>
    <t>Kit FC CuAl A2 250A 6pz</t>
  </si>
  <si>
    <t>1SDA066257R1</t>
  </si>
  <si>
    <t xml:space="preserve">KIT FC CuAl A2 185mm2 8pcs </t>
  </si>
  <si>
    <t>1SDA066258R1</t>
  </si>
  <si>
    <t>AUX-C 250 V 1 CONT. A1-A2</t>
  </si>
  <si>
    <t>1SDA066259R1</t>
  </si>
  <si>
    <t>PLL BloqueoCandados W OFF A1-2</t>
  </si>
  <si>
    <t>1SDA066260R1</t>
  </si>
  <si>
    <t>KIT EF Frontales Prolongadas XT1 3pcs</t>
  </si>
  <si>
    <t>1SDA066261R1</t>
  </si>
  <si>
    <t>KIT EF Frontales Prolongadas XT1 4pcs</t>
  </si>
  <si>
    <t>1SDA066262R1</t>
  </si>
  <si>
    <t>KIT EF Frontales Prolongadas XT2 3pcs</t>
  </si>
  <si>
    <t>1SDA066263R1</t>
  </si>
  <si>
    <t>KIT EF Frontales Prolongadas XT2 4pcs</t>
  </si>
  <si>
    <t>1SDA066264R1</t>
  </si>
  <si>
    <t>KIT EF Frontales Prolongadas XT3 3pcs</t>
  </si>
  <si>
    <t>1SDA066265R1</t>
  </si>
  <si>
    <t>KIT EF Frontales Prolongadas XT3 4pcs</t>
  </si>
  <si>
    <t>1SDA066266R1</t>
  </si>
  <si>
    <t>KIT EF Frontales Prolongadas XT4 3pcs</t>
  </si>
  <si>
    <t>1SDA066267R1</t>
  </si>
  <si>
    <t>KIT EF Frontales Prolongadas XT4 4pcs</t>
  </si>
  <si>
    <t>1SDA066268R1</t>
  </si>
  <si>
    <t>KIT R FP XT1 3pcs. Terminales posteriores para partes fijas.</t>
  </si>
  <si>
    <t>1SDA066269R1</t>
  </si>
  <si>
    <t>KIT R FP XT1 4pcs . Terminales posteriores para partes fijas.</t>
  </si>
  <si>
    <t>1SDA066270R1</t>
  </si>
  <si>
    <t>KIT R FP XT2 3pcs. Terminales posteriores para partes fijas.</t>
  </si>
  <si>
    <t>1SDA066271R1</t>
  </si>
  <si>
    <t>KIT R FP XT2 4pcs. Terminales posteriores para partes fijas.</t>
  </si>
  <si>
    <t>1SDA066272R1</t>
  </si>
  <si>
    <t>KIT R FP XT3-XT4 3pcs. Terminales posteriores para partes fijas.</t>
  </si>
  <si>
    <t>1SDA066273R1</t>
  </si>
  <si>
    <t>KIT R FP XT3-XT4 4pcs. Terminales posteriores para partes fijas.</t>
  </si>
  <si>
    <t>1SDA066274R1</t>
  </si>
  <si>
    <t>KIT FC CuAl 1x30...150mm2 XT3 3pcs</t>
  </si>
  <si>
    <t>1SDA066275R1</t>
  </si>
  <si>
    <t>KIT FC CuAl 1x30...150mm2 XT3 4pcs</t>
  </si>
  <si>
    <t>1SDA066276R1</t>
  </si>
  <si>
    <t>KIT P MP XT1 3p. Transformación de int fijo a parte movil de enchufable.</t>
  </si>
  <si>
    <t>1SDA066277R1</t>
  </si>
  <si>
    <t>KIT P MP XT1 4p Transformación de int fijo a parte movil de enchufable.</t>
  </si>
  <si>
    <t>1SDA066278R1</t>
  </si>
  <si>
    <t>KIT P MP XT2 3p</t>
  </si>
  <si>
    <t>1SDA066279R1</t>
  </si>
  <si>
    <t>KIT P MP XT2 4p</t>
  </si>
  <si>
    <t>1SDA066280R1</t>
  </si>
  <si>
    <t>KIT P MP XT3 3p</t>
  </si>
  <si>
    <t>1SDA066281R1</t>
  </si>
  <si>
    <t>KIT P MP XT3 4p</t>
  </si>
  <si>
    <t>1SDA066282R1</t>
  </si>
  <si>
    <t>KIT P MP XT4 3p</t>
  </si>
  <si>
    <t>1SDA066283R1</t>
  </si>
  <si>
    <t>KIT P MP XT4 4p</t>
  </si>
  <si>
    <t>1SDA066284R1</t>
  </si>
  <si>
    <t>KIT W MP XT2 3p Transformación de int fijo a parte movil de extraíble.</t>
  </si>
  <si>
    <t>1SDA066285R1</t>
  </si>
  <si>
    <t>KIT W MP XT2 4p Transformación de int fijo a parte movil de extraíble.</t>
  </si>
  <si>
    <t>1SDA066286R1</t>
  </si>
  <si>
    <t>KIT W MP XT4 3p</t>
  </si>
  <si>
    <t>1SDA066287R1</t>
  </si>
  <si>
    <t>KIT W MP XT4 4p</t>
  </si>
  <si>
    <t>1SDA066288R1</t>
  </si>
  <si>
    <t>KIT  FP XT2 P &gt; FP XT2 W Kit de transformación de la parte fija de enchufable a extraible</t>
  </si>
  <si>
    <t>1SDA066289R1</t>
  </si>
  <si>
    <t>KIT FP XT4 P &gt; FP XT4 W</t>
  </si>
  <si>
    <t>1SDA066290R1</t>
  </si>
  <si>
    <t>KIT P MP RC XT2 4p de fijo a enchufable</t>
  </si>
  <si>
    <t>1SDA066291R1</t>
  </si>
  <si>
    <t>KIT P MP RC XT4 4p de fijo a enchufable</t>
  </si>
  <si>
    <t>1SDA066292R1</t>
  </si>
  <si>
    <t>KIT W MP RC XT2 4p de enchufable a extraíble</t>
  </si>
  <si>
    <t>1SDA066293R1</t>
  </si>
  <si>
    <t>KL-D FP W XT2-XT4 BL.CHIAVI DIVERSE</t>
  </si>
  <si>
    <t>1SDA066294R1</t>
  </si>
  <si>
    <t>KL-S FP W XT2-XT4 BL.CHIAVI UG. N.20005</t>
  </si>
  <si>
    <t>1SDA066298R1</t>
  </si>
  <si>
    <t>KL-D RONIS FP W XT2-XT4 BL.CHIAVI DIV.</t>
  </si>
  <si>
    <t>1SDA066300R1</t>
  </si>
  <si>
    <t>KL-S RONIS FP W XT2-XT4 BL.CH.UG. TIPO A</t>
  </si>
  <si>
    <t>1SDA066305R1</t>
  </si>
  <si>
    <t>ADP TERMINALI FISSO SU PF XT1 3p Adapatador para parte Fija</t>
  </si>
  <si>
    <t>1SDA066306R1</t>
  </si>
  <si>
    <t>ADP TERMINALI FISSO SU PF XT1 4p Adapatador para parte Fija</t>
  </si>
  <si>
    <t>1SDA066307R1</t>
  </si>
  <si>
    <t>ADP TERMINALI FISSO SU PF XT2 3p Adapatador para parte Fija</t>
  </si>
  <si>
    <t>1SDA066308R1</t>
  </si>
  <si>
    <t>ADP TERMINALI FISSO SU PF XT2 4p Adapatador para parte Fija</t>
  </si>
  <si>
    <t>1SDA066309R1</t>
  </si>
  <si>
    <t>ADP TERMINALI FISSO SU PF XT3 3p</t>
  </si>
  <si>
    <t>1SDA066310R1</t>
  </si>
  <si>
    <t>ADP TERMINALI FISSO SU PF XT3 4p</t>
  </si>
  <si>
    <t>1SDA066311R1</t>
  </si>
  <si>
    <t>ADP TERMINALI FISSO SU PF XT4 3p Adapatador para parte Fija</t>
  </si>
  <si>
    <t>1SDA066312R1</t>
  </si>
  <si>
    <t>ADP TERMINALI FISSO SU PF XT4 4p Adapatador para parte Fija</t>
  </si>
  <si>
    <t>1SDA066313R1</t>
  </si>
  <si>
    <t>SOR XT1..XT4 12 Vdc. Bobina de apertura.</t>
  </si>
  <si>
    <t>1SDA066314R1</t>
  </si>
  <si>
    <t>SOR XT1..XT4 24-30 Vac/dc  Bobina de apertura.</t>
  </si>
  <si>
    <t>1SDA066315R1</t>
  </si>
  <si>
    <t>SOR XT1..XT4 48-60 Vac/dc.  Bobina de apertura.</t>
  </si>
  <si>
    <t>1SDA066316R1</t>
  </si>
  <si>
    <t>SOR XT1..XT4 110...127 Vac-110...125 Vdc.  Bobina de apertura.</t>
  </si>
  <si>
    <t>1SDA066317R1</t>
  </si>
  <si>
    <t>SOR XT1..XT4 220...240 Vac-220...250 Vdc. Bobina de apertura.</t>
  </si>
  <si>
    <t>1SDA066318R1</t>
  </si>
  <si>
    <t>SOR XT1..XT4 380-440 Vac.  Bobina de apertura.</t>
  </si>
  <si>
    <t>1SDA066319R1</t>
  </si>
  <si>
    <t>SOR XT1..XT4 480-525 Vac. Bobina de apertura.</t>
  </si>
  <si>
    <t>1SDA066321R1</t>
  </si>
  <si>
    <t>SOR-C XT1..XT4 F/P 12 Vdc. Bobina de Apertura. Cableada.</t>
  </si>
  <si>
    <t>1SDA066322R1</t>
  </si>
  <si>
    <t>Bobina de apertura SOR-C 24-30V ca/cd XT1-XT3-XT4</t>
  </si>
  <si>
    <t>1SDA066323R1</t>
  </si>
  <si>
    <t>SOR-C XT1..XT4 F/P 48-60 Vac/dc. Bobina de Apertura. Cableada.</t>
  </si>
  <si>
    <t>1SDA066324R1</t>
  </si>
  <si>
    <t>Bobina de apertura SOR-C 110-127V ca/ 110…125V cd XT1-XT3-XT4</t>
  </si>
  <si>
    <t>1SDA066325R1</t>
  </si>
  <si>
    <t>SOR-C XT1..XT4 F/P 220-240Vac-220-250Vdc. Bobina de Apertura. Cableada.</t>
  </si>
  <si>
    <t>1SDA066326R1</t>
  </si>
  <si>
    <t>SOR-C XT1..XT4 F/P 380-440 Vac. Bobina de Apertura. Cableada.</t>
  </si>
  <si>
    <t>1SDA066327R1</t>
  </si>
  <si>
    <t>SOR-C XT1..XT4 F/P 480-525 Vac. Bobina de Apertura. Cableada.</t>
  </si>
  <si>
    <t>1SDA066328R1</t>
  </si>
  <si>
    <t>SOR-C XT2-XT4 W 12 Vdc. Bobina de Apertura. Cableada.</t>
  </si>
  <si>
    <t>1SDA066329R1</t>
  </si>
  <si>
    <t>SOR-C XT2-XT4 W 24-30 Vac/dc. Bobina de Apertura. Cableada.</t>
  </si>
  <si>
    <t>1SDA066330R1</t>
  </si>
  <si>
    <t>SOR-C XT2-XT4 W 48-60 Vac/dc.Bobina de Apertura. Cableada.</t>
  </si>
  <si>
    <t>1SDA066331R1</t>
  </si>
  <si>
    <t>SOR-C XT2-XT4 W 110-127Vac-110-125Vdc. Bobina de Apertura. Cableada.</t>
  </si>
  <si>
    <t>1SDA066332R1</t>
  </si>
  <si>
    <t>SOR-C XT2-XT4 W 220-240Vac-220-250Vdc. Bobina de Apertura. Cableada.</t>
  </si>
  <si>
    <t>1SDA066333R1</t>
  </si>
  <si>
    <t>SOR-C XT2-XT4 W 380-440 Vac. Bobina de Apertura. Cableada.</t>
  </si>
  <si>
    <t>1SDA066334R1</t>
  </si>
  <si>
    <t>SOR-C XT2-XT4 W 480-525 Vac. Bobina de Apertura. Cableada.</t>
  </si>
  <si>
    <t>1SDA066389R1</t>
  </si>
  <si>
    <t>UVR XT1..XT4 24-30 Vac/dc</t>
  </si>
  <si>
    <t>1SDA066390R1</t>
  </si>
  <si>
    <t>UVR XT1..XT4 60 Vac/dc</t>
  </si>
  <si>
    <t>1SDA066391R1</t>
  </si>
  <si>
    <t>UVR XT1..XT4 110-127Vac-110-125Vdc</t>
  </si>
  <si>
    <t>1SDA066392R1</t>
  </si>
  <si>
    <t>UVR XT1..XT4 220-240Vac-220-250Vdc</t>
  </si>
  <si>
    <t>1SDA066393R1</t>
  </si>
  <si>
    <t>UVR XT1..XT4 380-440 Vac</t>
  </si>
  <si>
    <t>1SDA066394R1</t>
  </si>
  <si>
    <t>UVR XT1..XT4 480-525 Vac</t>
  </si>
  <si>
    <t>1SDA066396R1</t>
  </si>
  <si>
    <t>Bobina de minima tension UVR-C 24-30V ca/cd XT1-XT3-XT4</t>
  </si>
  <si>
    <t>1SDA066397R1</t>
  </si>
  <si>
    <t>UVR-C XT1..XT4. F/P 60 Vac/dc. Bobina de minima tensión.</t>
  </si>
  <si>
    <t>1SDA066398R1</t>
  </si>
  <si>
    <t>Bobina de minima tension UVR-C 110-127V ca/ 110…125V cd XT1-XT3-XT4</t>
  </si>
  <si>
    <t>1SDA066399R1</t>
  </si>
  <si>
    <t>UVR-C XT1..XT4 F/P 220-240Vac-220-250Vdc.. Bobina de minima tensión.</t>
  </si>
  <si>
    <t>1SDA066400R1</t>
  </si>
  <si>
    <t>UVR-C XT1..XT4 F/P 380-440 Vac. Bobina de minima tensión.</t>
  </si>
  <si>
    <t>1SDA066401R1</t>
  </si>
  <si>
    <t>UVR-C XT1..XT4 F/P 480-525 Vac. Bobina de minima tensión.</t>
  </si>
  <si>
    <t>1SDA066403R1</t>
  </si>
  <si>
    <t>UVR-C XT2-XT4 W 24-30 Vac/dc. Bobina de minima tensión.</t>
  </si>
  <si>
    <t>1SDA066404R1</t>
  </si>
  <si>
    <t>UVR-C XT2-XT4 W 60 Vac/dc. Bobina de minima tensión.</t>
  </si>
  <si>
    <t>1SDA066405R1</t>
  </si>
  <si>
    <t>UVR-C XT2-XT4 W 110-127Vac-110-125Vdc. Bobina de minima tensión.</t>
  </si>
  <si>
    <t>1SDA066406R1</t>
  </si>
  <si>
    <t>UVR-C XT2-XT4 W 220-240Vac-220-250Vdc. Bobina de minima tensión.</t>
  </si>
  <si>
    <t>1SDA066407R1</t>
  </si>
  <si>
    <t>UVR-C XT2-XT4 W 380-440 Vac. Bobina de minima tensión.</t>
  </si>
  <si>
    <t>1SDA066408R1</t>
  </si>
  <si>
    <t>UVR-C XT2-XT4 W 480-525 Vac. Bobina de minima tensión.</t>
  </si>
  <si>
    <t>1SDA066409R1</t>
  </si>
  <si>
    <t>Conector Hembra-macho de cuadro 3PIN XT1..XT4</t>
  </si>
  <si>
    <t>1SDA066410R1</t>
  </si>
  <si>
    <t>Conector Hembra-macho de cuadro 6PIN XT1..XT4</t>
  </si>
  <si>
    <t>1SDA066411R1</t>
  </si>
  <si>
    <t>Conector Hembra-macho de cuadro 9PIN XT1..XT4</t>
  </si>
  <si>
    <t>1SDA066412R1</t>
  </si>
  <si>
    <t>Conector Hembra-macho de cuadro 15PIN XT1..XT4</t>
  </si>
  <si>
    <t>1SDA066413R1</t>
  </si>
  <si>
    <t>Conector Hembra-macho parte movil MP 12PIN XT2-XT4</t>
  </si>
  <si>
    <t>1SDA066414R1</t>
  </si>
  <si>
    <t>Conector Hembra-macho parte fija FP 12PIN XT2-XT4</t>
  </si>
  <si>
    <t>1SDA066415R1</t>
  </si>
  <si>
    <t>Conector del 4° POLO SOR-PS-SOR X2-XT4 W</t>
  </si>
  <si>
    <t>1SDA066418R1</t>
  </si>
  <si>
    <t>Conector del 4° POLO UVR X2-XT4 W</t>
  </si>
  <si>
    <t>1SDA066419R1</t>
  </si>
  <si>
    <t>KIT DIN50022 XT1 4p PLATE DIN</t>
  </si>
  <si>
    <t>1SDA066420R1</t>
  </si>
  <si>
    <t>KIT DIN50022 XT3 3p PLATE DIN</t>
  </si>
  <si>
    <t>1SDA066421R1</t>
  </si>
  <si>
    <t>KIT DIN50022 XT3 4p PLATE DIN</t>
  </si>
  <si>
    <t>1SDA066422R1</t>
  </si>
  <si>
    <t>AUX 250 V XT1..XT4</t>
  </si>
  <si>
    <t>1SDA066423R1</t>
  </si>
  <si>
    <t>AUX 24 Vdc XT1..XT4</t>
  </si>
  <si>
    <t>1SDA066424R1</t>
  </si>
  <si>
    <t>AUX-SA 250 V XT2-XT4</t>
  </si>
  <si>
    <t>1SDA066425R1</t>
  </si>
  <si>
    <t>AUX-SA 24 Vdc XT2-XT4</t>
  </si>
  <si>
    <t>1SDA066426R1</t>
  </si>
  <si>
    <t>AUX-C 3Q L 250 V XT1</t>
  </si>
  <si>
    <t>1SDA066427R1</t>
  </si>
  <si>
    <t>AUX-C 3Q L 250 V XT2-XT4 F/P</t>
  </si>
  <si>
    <t>1SDA066428R1</t>
  </si>
  <si>
    <t>AUX-C 3Q L 250 V XT3</t>
  </si>
  <si>
    <t>1SDA066429R1</t>
  </si>
  <si>
    <t>AUX-SA-C 250 V XT2-XT4 F/P</t>
  </si>
  <si>
    <t>1SDA066430R1</t>
  </si>
  <si>
    <t>AUX-SA-C 250 V XT2-XT4 W</t>
  </si>
  <si>
    <t>1SDA066431R1</t>
  </si>
  <si>
    <t>Juego de contactos AUX-C 1Q+1SY 250V ca XT1-XT3-XT4</t>
  </si>
  <si>
    <t>1SDA066432R1</t>
  </si>
  <si>
    <t>AUX-C 1Q+1SY 250 V XT2-XT4 W</t>
  </si>
  <si>
    <t>1SDA066433R1</t>
  </si>
  <si>
    <t>AUX-C 2Q+1SY 250 V XT1..XT4 F/P</t>
  </si>
  <si>
    <t>1SDA066434R1</t>
  </si>
  <si>
    <t>Juego de contactos AUX-C 3Q+1SY 250 V ca XT3-XT4</t>
  </si>
  <si>
    <t>1SDA066435R1</t>
  </si>
  <si>
    <t>AUX-C 3Q+1SY 250 V XT2-XT4 W</t>
  </si>
  <si>
    <t>1SDA066436R1</t>
  </si>
  <si>
    <t>AUX-C 3Q+2SY 250 V XT2-XT4 F/P</t>
  </si>
  <si>
    <t>1SDA066437R1</t>
  </si>
  <si>
    <t>AUX-C 3Q+2SY 250 V XT2-XT4 W</t>
  </si>
  <si>
    <t>1SDA066438R1</t>
  </si>
  <si>
    <t>AUX-C 2Q+2SY+AUX-SA-C 250 V XT2-XT4 F/P</t>
  </si>
  <si>
    <t>1SDA066439R1</t>
  </si>
  <si>
    <t>AUX-C 2Q+2SY+AUX-SA-C 250 V XT2-XT4 W</t>
  </si>
  <si>
    <t>1SDA066440R1</t>
  </si>
  <si>
    <t>AUX-C 2Q 400 Vac XT2-XT4 F/P</t>
  </si>
  <si>
    <t>1SDA066443R1</t>
  </si>
  <si>
    <t>AUX-C 2Q 400 Vac XT2-XT4 W</t>
  </si>
  <si>
    <t>1SDA066444R1</t>
  </si>
  <si>
    <t>AUX-C 1Q+1SY 400 Vac XT2-XT4 F/P</t>
  </si>
  <si>
    <t>1SDA066445R1</t>
  </si>
  <si>
    <t>AUX-C 1Q+1SY 400 Vac XT2-XT4 W</t>
  </si>
  <si>
    <t>1SDA066446R1</t>
  </si>
  <si>
    <t>Juego de contactos AUX-C 1Q+1SY 24V cd XT1-XT3-XT4</t>
  </si>
  <si>
    <t>1SDA066447R1</t>
  </si>
  <si>
    <t>AUX-C 1Q+1SY 24 Vdc XT2-XT4 W</t>
  </si>
  <si>
    <t>1SDA066448R1</t>
  </si>
  <si>
    <t>AUX-C 3Q+1SY 24 Vdc XT2..XT4 F/P</t>
  </si>
  <si>
    <t>1SDA066449R1</t>
  </si>
  <si>
    <t>AUX-C 3Q+1SY 24 Vdc XT2-XT4 W</t>
  </si>
  <si>
    <t>1SDA066450R1</t>
  </si>
  <si>
    <t>AUP-I 250 V XT1..XT4 Contactos Auxiliares de posición.</t>
  </si>
  <si>
    <t>1SDA066451R1</t>
  </si>
  <si>
    <t>AUP-I 24 Vdc XT1..XT4 Contactos Auxiliares de posición.</t>
  </si>
  <si>
    <t>1SDA066452R1</t>
  </si>
  <si>
    <t>AUP-R 250 V XT2-XT4 Contactos Auxiliares de posición. Extraído para int. Extrible.</t>
  </si>
  <si>
    <t>1SDA066453R1</t>
  </si>
  <si>
    <t>AUP-R 24 Vdc XT2-XT4 Contactos Auxiliares de posición. Extraído para int. Extrible.</t>
  </si>
  <si>
    <t>1SDA066454R1</t>
  </si>
  <si>
    <t>AUE 2 CONTATTI IN CH x RHx XT1..XT4 F/P</t>
  </si>
  <si>
    <t>1SDA066455R1</t>
  </si>
  <si>
    <t>AUE 2 contactos en mando giratorio. CH x RHx XT2-XT4 W</t>
  </si>
  <si>
    <t>1SDA066457R1</t>
  </si>
  <si>
    <t>MOD Mando solenoide sobrepuesto. 24 V cd XT1-XT3</t>
  </si>
  <si>
    <t>1SDA066458R1</t>
  </si>
  <si>
    <t>MOD XT1-XT3 48...60 V dc. Mando motor de acción directa.</t>
  </si>
  <si>
    <t>1SDA066459R1</t>
  </si>
  <si>
    <t>MOD Mando solenoide sobrepuesto110…125 V ca/cd XT1-XT3</t>
  </si>
  <si>
    <t>1SDA066460R1</t>
  </si>
  <si>
    <t>MOD XT1-XT3 220...250 V ac/dc. Mando motor de acción directa.</t>
  </si>
  <si>
    <t>1SDA066461R1</t>
  </si>
  <si>
    <t>MOD XT1-XT3 380...440 V ac. Mando motor de acción directa.</t>
  </si>
  <si>
    <t>1SDA066462R1</t>
  </si>
  <si>
    <t>MOD XT1-XT3 480...525 V ac. Mando motor de acción directa.</t>
  </si>
  <si>
    <t>1SDA066463R1</t>
  </si>
  <si>
    <t>MOE Mando de energía acumulada. 24 V ca/cd XT4</t>
  </si>
  <si>
    <t>1SDA066464R1</t>
  </si>
  <si>
    <t>MOE XT2-XT4 48...60 V dc. Mando de energía acumulada.</t>
  </si>
  <si>
    <t>1SDA066465R1</t>
  </si>
  <si>
    <t>MOE Mando de energía acumulada. 110…125  V ca/cd XT4</t>
  </si>
  <si>
    <t>1SDA066466R1</t>
  </si>
  <si>
    <t>MOE XT2-XT4 220...250 V ac/dc. Mando de energía acumulada.</t>
  </si>
  <si>
    <t>1SDA066467R1</t>
  </si>
  <si>
    <t>MOE XT2-XT4 380...440 V ac. Mando de energía acumulada.</t>
  </si>
  <si>
    <t>1SDA066468R1</t>
  </si>
  <si>
    <t>MOE XT2-XT4 480...525 V ac. Mando de energía acumulada.</t>
  </si>
  <si>
    <t>1SDA066469R1</t>
  </si>
  <si>
    <t>MOE-E XT2-XT4 24 V dc</t>
  </si>
  <si>
    <t>1SDA066470R1</t>
  </si>
  <si>
    <t>MOE-E XT2-XT4 48...60 V dc</t>
  </si>
  <si>
    <t>1SDA066471R1</t>
  </si>
  <si>
    <t>MOE-E XT2-XT4 110...125 V ac/dc</t>
  </si>
  <si>
    <t>1SDA066472R1</t>
  </si>
  <si>
    <t>MOE-E XT2-XT4 220...250 V ac/dc</t>
  </si>
  <si>
    <t>1SDA066473R1</t>
  </si>
  <si>
    <t>MOE-E XT2-XT4 380...440 V ac</t>
  </si>
  <si>
    <t>1SDA066474R1</t>
  </si>
  <si>
    <t>MOE-E XT2-XT4 480...525 V ac</t>
  </si>
  <si>
    <t>1SDA066475R1</t>
  </si>
  <si>
    <t>Mando giratorio directo, sobre interruptor XT1-XT3.</t>
  </si>
  <si>
    <t>1SDA066476R1</t>
  </si>
  <si>
    <t>RHD XT2-XT4 W Mando Directo para Extraído.</t>
  </si>
  <si>
    <t>1SDA066477R1</t>
  </si>
  <si>
    <t>RHD_EM XT1-XT3 F/Pmando directo para emergencia</t>
  </si>
  <si>
    <t>1SDA066478R1</t>
  </si>
  <si>
    <t>RHD_EM XT2-XT4 W. Mando directo para emergencía.</t>
  </si>
  <si>
    <t>1SDA066479R1</t>
  </si>
  <si>
    <t>Mando giratorio reenviado para XT1-XT3</t>
  </si>
  <si>
    <t>1SDA066480R1</t>
  </si>
  <si>
    <t>RHE XT2-XT4 W Mando reenviado Normal</t>
  </si>
  <si>
    <t>1SDA066481R1</t>
  </si>
  <si>
    <t>RHE_EM XT1-XT3 F/P mando reenviado para emergencía.</t>
  </si>
  <si>
    <t>1SDA066482R1</t>
  </si>
  <si>
    <t>RHE_EM XT2-XT4 W Mando reenviado Normal</t>
  </si>
  <si>
    <t>1SDA066483R1</t>
  </si>
  <si>
    <t>RHE_B XT1-XT3 F/P BASETTA xC.M.R. RINV. Base para mando renviado</t>
  </si>
  <si>
    <t>1SDA066484R1</t>
  </si>
  <si>
    <t>RHE_B XT2-XT4 W Base para mando reenviado</t>
  </si>
  <si>
    <t>1SDA066485R1</t>
  </si>
  <si>
    <t>A1C 125 TMF 15-400 1p F F</t>
  </si>
  <si>
    <t>1SDA066486R1</t>
  </si>
  <si>
    <t>A1C 125 TMF 20-300 1p F F</t>
  </si>
  <si>
    <t>1SDA066487R1</t>
  </si>
  <si>
    <t>A1C 125 TMF 25-400 1p F F</t>
  </si>
  <si>
    <t>1SDA066488R1</t>
  </si>
  <si>
    <t>A1C 125 TMF 30-300 1p F F</t>
  </si>
  <si>
    <t>1SDA066489R1</t>
  </si>
  <si>
    <t>A1C 125 TMF 40-400 1p F F</t>
  </si>
  <si>
    <t>1SDA066490R1</t>
  </si>
  <si>
    <t>A1C 125 TMF 50-500 1p F F</t>
  </si>
  <si>
    <t>1SDA066491R1</t>
  </si>
  <si>
    <t>A1C 125 TMF 60-600 1p F F</t>
  </si>
  <si>
    <t>1SDA066492R1</t>
  </si>
  <si>
    <t>A1C 125 TMF 70-700 1p F F</t>
  </si>
  <si>
    <t>1SDA066493R1</t>
  </si>
  <si>
    <t>A1C 125 TMF 80-800 1p F F</t>
  </si>
  <si>
    <t>1SDA066494R1</t>
  </si>
  <si>
    <t>A1C 125 TMF 90-900 1p F F</t>
  </si>
  <si>
    <t>1SDA066495R1</t>
  </si>
  <si>
    <t>A1C 125 TMF 100-1000 1p F F</t>
  </si>
  <si>
    <t>1SDA066496R1</t>
  </si>
  <si>
    <t>A1C 125 TMF 125-1250 1p F F</t>
  </si>
  <si>
    <t>1SDA066497R1</t>
  </si>
  <si>
    <t>A1N 125 TMF 20-300 2p F F</t>
  </si>
  <si>
    <t>1SDA066498R1</t>
  </si>
  <si>
    <t>A1N 125 TMF 25-300 2p F F</t>
  </si>
  <si>
    <t>1SDA066499R1</t>
  </si>
  <si>
    <t>A1N 125 TMF 30-300 2p F F</t>
  </si>
  <si>
    <t>1SDA066500R1</t>
  </si>
  <si>
    <t>A1N 125 TMF 40-400 2p F F</t>
  </si>
  <si>
    <t>1SDA066501R1</t>
  </si>
  <si>
    <t>A1N 125 TMF 50-500 2p F F</t>
  </si>
  <si>
    <t>1SDA066502R1</t>
  </si>
  <si>
    <t>A1N 125 TMF 60-600 2p F F</t>
  </si>
  <si>
    <t>1SDA066503R1</t>
  </si>
  <si>
    <t>A1N 125 TMF 70-700 2p F F</t>
  </si>
  <si>
    <t>1SDA066504R1</t>
  </si>
  <si>
    <t>A1N 125 TMF 80-800 2p F F</t>
  </si>
  <si>
    <t>1SDA066505R1</t>
  </si>
  <si>
    <t>A1N 125 TMF 90-900 2p F F</t>
  </si>
  <si>
    <t>1SDA066506R1</t>
  </si>
  <si>
    <t>A1N 125 TMF 100-1000 2p F F</t>
  </si>
  <si>
    <t>1SDA066507R1</t>
  </si>
  <si>
    <t>A1N 125 TMF 125-1250 2p F F</t>
  </si>
  <si>
    <t>1SDA066510R1</t>
  </si>
  <si>
    <t>A1A 125 TMF 15-300 3p F F</t>
  </si>
  <si>
    <t>1SDA066511R1</t>
  </si>
  <si>
    <t>A1A 125 TMF 20-400 3p F F</t>
  </si>
  <si>
    <t>1SDA066512R1</t>
  </si>
  <si>
    <t>A1A 125 TMF 25-400 3p F F</t>
  </si>
  <si>
    <t>1SDA066513R1</t>
  </si>
  <si>
    <t>A1A 125 TMF 30-300 3p F F</t>
  </si>
  <si>
    <t>1SDA066514R1</t>
  </si>
  <si>
    <t>A1A 125 TMF 40-400 3p F F</t>
  </si>
  <si>
    <t>1SDA066515R1</t>
  </si>
  <si>
    <t>A1A 125 TMF 50-500 3p F F</t>
  </si>
  <si>
    <t>1SDA066516R1</t>
  </si>
  <si>
    <t>A1A 125 TMF 60-600 3p F F</t>
  </si>
  <si>
    <t>1SDA066517R1</t>
  </si>
  <si>
    <t>A1A 125 TMF 70-700 3p F F</t>
  </si>
  <si>
    <t>1SDA066518R1</t>
  </si>
  <si>
    <t>A1A 125 TMF 80-800 3p F F</t>
  </si>
  <si>
    <t>1SDA066519R1</t>
  </si>
  <si>
    <t>A1A 125 TMF 90-900 3p F F</t>
  </si>
  <si>
    <t>1SDA066520R1</t>
  </si>
  <si>
    <t>A1A 125 TMF 100-1000 3p F F</t>
  </si>
  <si>
    <t>1SDA066521R1</t>
  </si>
  <si>
    <t>A1A 125 TMF 125-1250 3p F F</t>
  </si>
  <si>
    <t>1SDA066524R1</t>
  </si>
  <si>
    <t>A1A 125 TMF 15-400 4p F F</t>
  </si>
  <si>
    <t>1SDA066525R1</t>
  </si>
  <si>
    <t>A1A 125 TMF 20-400 4p F F</t>
  </si>
  <si>
    <t>1SDA066526R1</t>
  </si>
  <si>
    <t>A1A 125 TMF 25-400 4p F F</t>
  </si>
  <si>
    <t>1SDA066527R1</t>
  </si>
  <si>
    <t>A1A 125 TMF 30-400 4p F F</t>
  </si>
  <si>
    <t>1SDA066528R1</t>
  </si>
  <si>
    <t>A1A 125 TMF 40-400 4p F F</t>
  </si>
  <si>
    <t>1SDA066529R1</t>
  </si>
  <si>
    <t>A1A 125 TMF 50-500 4p F F</t>
  </si>
  <si>
    <t>1SDA066530R1</t>
  </si>
  <si>
    <t>A1A 125 TMF 60-600 4p F F</t>
  </si>
  <si>
    <t>1SDA066531R1</t>
  </si>
  <si>
    <t>A1A 125 TMF 70-700 4p F F</t>
  </si>
  <si>
    <t>1SDA066532R1</t>
  </si>
  <si>
    <t>A1A 125 TMF 80-800 4p F F</t>
  </si>
  <si>
    <t>1SDA066533R1</t>
  </si>
  <si>
    <t>A1A 125 TMF 90-900 4p F F</t>
  </si>
  <si>
    <t>1SDA066534R1</t>
  </si>
  <si>
    <t>A1A 125 TMF 100-1000 4p F F</t>
  </si>
  <si>
    <t>1SDA066535R1</t>
  </si>
  <si>
    <t>A1A 125 TMF 125-1250 4p F F</t>
  </si>
  <si>
    <t>1SDA066542R1</t>
  </si>
  <si>
    <t>A2N 250 TMF 125-1250 2p F F</t>
  </si>
  <si>
    <t>1SDA066543R1</t>
  </si>
  <si>
    <t>A2N 250 TMF 160-1600 2p F F</t>
  </si>
  <si>
    <t>1SDA066544R1</t>
  </si>
  <si>
    <t>A2N 250 TMF 175-1750 2p F F</t>
  </si>
  <si>
    <t>1SDA066545R1</t>
  </si>
  <si>
    <t>A2N 250 TMF 200-2000 2p F F</t>
  </si>
  <si>
    <t>1SDA066546R1</t>
  </si>
  <si>
    <t>A2N 250 TMF 225-2250 2p F F</t>
  </si>
  <si>
    <t>1SDA066547R1</t>
  </si>
  <si>
    <t>A2N 250 TMF 250-2500 2p F F</t>
  </si>
  <si>
    <t>1SDA066548R1</t>
  </si>
  <si>
    <t>A2B 250 TMF 125-1250 3p F F</t>
  </si>
  <si>
    <t>1SDA066549R1</t>
  </si>
  <si>
    <t>A2B 250 TMF 160-1600 3p F F</t>
  </si>
  <si>
    <t>1SDA066550R1</t>
  </si>
  <si>
    <t>A2B 250 TMF 175-1750 3p F F</t>
  </si>
  <si>
    <t>1SDA066551R1</t>
  </si>
  <si>
    <t>A2B 250 TMF 200-2000 3p F F</t>
  </si>
  <si>
    <t>1SDA066552R1</t>
  </si>
  <si>
    <t>A2B 250 TMF 225-2250 3p F F</t>
  </si>
  <si>
    <t>1SDA066553R1</t>
  </si>
  <si>
    <t>A2B 250 TMF 250-2500 3p F F</t>
  </si>
  <si>
    <t>1SDA066554R1</t>
  </si>
  <si>
    <t>A2B 250 TMF 125-1250 4p F F</t>
  </si>
  <si>
    <t>1SDA066555R1</t>
  </si>
  <si>
    <t>A2B 250 TMF 160-1600 4p F F</t>
  </si>
  <si>
    <t>1SDA066556R1</t>
  </si>
  <si>
    <t>A2B 250 TMF 175-1750 4p F F</t>
  </si>
  <si>
    <t>1SDA066557R1</t>
  </si>
  <si>
    <t>A2B 250 TMF 200-2000 4p F F</t>
  </si>
  <si>
    <t>1SDA066558R1</t>
  </si>
  <si>
    <t>A2B 250 TMF 225-2250 4p F F</t>
  </si>
  <si>
    <t>1SDA066559R1</t>
  </si>
  <si>
    <t>A2B 250 TMF 250-2500 4p F F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</si>
  <si>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</si>
  <si>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</si>
  <si>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</si>
  <si>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</si>
  <si>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</si>
  <si>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</si>
  <si>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</si>
  <si>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</si>
  <si>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</si>
  <si>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</si>
  <si>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</si>
  <si>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</si>
  <si>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</si>
  <si>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</si>
  <si>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</si>
  <si>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</si>
  <si>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</si>
  <si>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</si>
  <si>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</si>
  <si>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</si>
  <si>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</si>
  <si>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</si>
  <si>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</si>
  <si>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</si>
  <si>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</si>
  <si>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</si>
  <si>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</si>
  <si>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</si>
  <si>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</si>
  <si>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</si>
  <si>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1SDA066576R1</t>
  </si>
  <si>
    <t>RHE_S XT1..XT4 ASTA 500mmxC.M.R.</t>
  </si>
  <si>
    <t>1SDA066577R1</t>
  </si>
  <si>
    <t>RHE_H XT1..XT4 MANIGLIA x C.M.R. RINV</t>
  </si>
  <si>
    <t>1SDA066578R1</t>
  </si>
  <si>
    <t>RHE_H XT1..XT4 MAN. EMER. x C.M.R. RINV</t>
  </si>
  <si>
    <t>1SDA066579R1</t>
  </si>
  <si>
    <t>Mando giratorio  reenviado lateral izquierdo para XT1-XT3  (NUEVO)</t>
  </si>
  <si>
    <t>1SDA066580R1</t>
  </si>
  <si>
    <t>RHS L XT1-XT3 F/P EMERGENZA</t>
  </si>
  <si>
    <t>1SDA066581R1</t>
  </si>
  <si>
    <t>RHS R XT1-XT3 F/P NORMALE</t>
  </si>
  <si>
    <t>1SDA066582R1</t>
  </si>
  <si>
    <t>RHS R XT1-XT3 F/P EMERGENZA</t>
  </si>
  <si>
    <t>1SDA066583R1</t>
  </si>
  <si>
    <t>RHE LH XT1...XT4 F/P NORM. RINVIATA</t>
  </si>
  <si>
    <t>1SDA066584R1</t>
  </si>
  <si>
    <t>KIT FC CuAl 1x30...150mm2 XT3 6pcs</t>
  </si>
  <si>
    <t>1SDA066585R1</t>
  </si>
  <si>
    <t>RHE_EM LH XT1...XT4 F/P EMER. RINVIATA</t>
  </si>
  <si>
    <t>1SDA066586R1</t>
  </si>
  <si>
    <t>KIT FC CuAl 1x30...150mm2 XT3 8pcs</t>
  </si>
  <si>
    <t>1SDA066587R1</t>
  </si>
  <si>
    <t>PROTEZIONE IP54 x RHE XT1..XT4</t>
  </si>
  <si>
    <t>1SDA066588R1</t>
  </si>
  <si>
    <t>PLL XT1-XT3. Bloqueo extraíble por candados en abierto.</t>
  </si>
  <si>
    <t>1SDA066589R1</t>
  </si>
  <si>
    <t>PLL XT1-XT3 Bloqueo fijo por candados en abierto.</t>
  </si>
  <si>
    <t>1SDA066590R1</t>
  </si>
  <si>
    <t>PLL XT2-XT4 Bloqueo por candados en abierto</t>
  </si>
  <si>
    <t>1SDA066591R1</t>
  </si>
  <si>
    <t>PLL XT1-XT3 Bloqueo fijo por candados en abierto/cerrado.</t>
  </si>
  <si>
    <t>1SDA066592R1</t>
  </si>
  <si>
    <t>PLL XT2-XT4 Bloqueo por candados en abierto/cerrado.</t>
  </si>
  <si>
    <t>1SDA066593R1</t>
  </si>
  <si>
    <t>KLC XT1 BL.RONIS Bloqueo por llaves diferentes</t>
  </si>
  <si>
    <t>1SDA066594R1</t>
  </si>
  <si>
    <t>KLC XT1 BL.RONIS CHIAVI UG. TIPO A</t>
  </si>
  <si>
    <t>1SDA066595R1</t>
  </si>
  <si>
    <t>KLC XT1 BL.RONIS CHIAVI UG. TIPO B</t>
  </si>
  <si>
    <t>1SDA066596R1</t>
  </si>
  <si>
    <t>KLC XT1 BL.RONIS CHIAVI UG. TIPO C</t>
  </si>
  <si>
    <t>1SDA066597R1</t>
  </si>
  <si>
    <t>KLC XT1 BL.RONIS CHIAVI UG. TIPO D</t>
  </si>
  <si>
    <t>1SDA066598R1</t>
  </si>
  <si>
    <t>KLC XT1 BL.RONIS AP/CH CHIAVI UG Tipo A</t>
  </si>
  <si>
    <t>1SDA066599R1</t>
  </si>
  <si>
    <t>KLC XT2-XT4 BL.RONIS CHIAVI DIVERSE</t>
  </si>
  <si>
    <t>1SDA066600R1</t>
  </si>
  <si>
    <t>KLC XT2-XT4 BL.RONIS CHIAVI UG. TIPO A</t>
  </si>
  <si>
    <t>1SDA066601R1</t>
  </si>
  <si>
    <t>KLC XT2-XT4 BL.RONIS CHIAVI UG. TIPO B</t>
  </si>
  <si>
    <t>1SDA066602R1</t>
  </si>
  <si>
    <t>KLC XT2-XT4 BL.RONIS CHIAVI UG. TIPO C</t>
  </si>
  <si>
    <t>1SDA066603R1</t>
  </si>
  <si>
    <t>KLC XT2-XT4 BL.RONIS CHIAVI UG. TIPO D</t>
  </si>
  <si>
    <t>1SDA066604R1</t>
  </si>
  <si>
    <t>KLC XT2-XT4 BL.RONIS AP/CH CH.UG. TIPO A</t>
  </si>
  <si>
    <t>1SDA066605R1</t>
  </si>
  <si>
    <t>KLC XT3 BL.RONIS CHIAVI DIVERSE</t>
  </si>
  <si>
    <t>1SDA066606R1</t>
  </si>
  <si>
    <t>KLC XT3 BL.RONIS CHIAVI UG. TIPO A</t>
  </si>
  <si>
    <t>1SDA066607R1</t>
  </si>
  <si>
    <t>KLC XT3 BL.RONIS CHIAVI UG. TIPO B</t>
  </si>
  <si>
    <t>1SDA066608R1</t>
  </si>
  <si>
    <t>KLC XT3 BL.RONIS CHIAVI UG. TIPO C</t>
  </si>
  <si>
    <t>1SDA066609R1</t>
  </si>
  <si>
    <t>KLC XT3 BL.RONIS CHIAVI UG. TIPO D</t>
  </si>
  <si>
    <t>1SDA066610R1</t>
  </si>
  <si>
    <t>KLC XT3 BL.RONIS AP/CH CHIAVI UG Tipo A</t>
  </si>
  <si>
    <t>1SDA066617R1</t>
  </si>
  <si>
    <t>RHL XT1..XT4 BLOQUEO X LLAVE RONIS CHIAVI DIVERSE</t>
  </si>
  <si>
    <t>1SDA066618R1</t>
  </si>
  <si>
    <t>RHL XT1..XT4 BLOQUEO X LLAVE RONIS CHIAVI UG. TIPO A</t>
  </si>
  <si>
    <t>1SDA066619R1</t>
  </si>
  <si>
    <t>RHL XT1..XT4 BL.RONIS CHIAVI UG. TIPO B</t>
  </si>
  <si>
    <t>1SDA066620R1</t>
  </si>
  <si>
    <t>RHL XT1..XT4 BL.RONIS CHIAVI UG. TIPO C</t>
  </si>
  <si>
    <t>1SDA066621R1</t>
  </si>
  <si>
    <t>RHL XT1..XT4 BL.RONIS CHIAVI UG. TIPO D</t>
  </si>
  <si>
    <t>1SDA066622R1</t>
  </si>
  <si>
    <t>RHL XT1..XT4 BL.RONIS CHIAVI DIV. AP/CH RH</t>
  </si>
  <si>
    <t>1SDA066623R1</t>
  </si>
  <si>
    <t>MOL-D XT1-XT3 BL.RONIS CHIAVI DIVERSE</t>
  </si>
  <si>
    <t>1SDA066624R1</t>
  </si>
  <si>
    <t>MOL-S XT1-XT3 BL.RONIS CHIAVI UG TIPO A</t>
  </si>
  <si>
    <t>1SDA066625R1</t>
  </si>
  <si>
    <t>MOL-S XT1-XT3 BL.RONIS CHIAVI UG TIPO B</t>
  </si>
  <si>
    <t>1SDA066626R1</t>
  </si>
  <si>
    <t>MOL-S XT1-XT3 BL.RONIS CHIAVI UG TIPO C</t>
  </si>
  <si>
    <t>1SDA066627R1</t>
  </si>
  <si>
    <t>MOL-S XT1-XT3 BL.RONIS CHIAVI UG TIPO D</t>
  </si>
  <si>
    <t>1SDA066629R1</t>
  </si>
  <si>
    <t>MOL-D XT2-XT4 BL.RONIS CHIAVI DIVERSE</t>
  </si>
  <si>
    <t>1SDA066630R1</t>
  </si>
  <si>
    <t>MOL-S XT2-XT4 BL.RONIS CHIAVI UG TIPO A</t>
  </si>
  <si>
    <t>1SDA066631R1</t>
  </si>
  <si>
    <t>MOL-S XT2-XT4 BL.RONIS CHIAVI UG TIPO B</t>
  </si>
  <si>
    <t>1SDA066632R1</t>
  </si>
  <si>
    <t>MOL-S XT2-XT4 BL.RONIS CHIAVI UG TIPO C</t>
  </si>
  <si>
    <t>1SDA066633R1</t>
  </si>
  <si>
    <t>MOL-S XT2-XT4 BL.RONIS CHIAVI UG TIPO D</t>
  </si>
  <si>
    <t>1SDA066634R1</t>
  </si>
  <si>
    <t>MOL-M XT2-XT4 BL.RONIS</t>
  </si>
  <si>
    <t>1SDA066635R1</t>
  </si>
  <si>
    <t>FLD FRONTALE PER BLOCCHI XT2-XT4 F/P</t>
  </si>
  <si>
    <t>1SDA066636R1</t>
  </si>
  <si>
    <t>FLD FRONTALE PER BLOCCHI XT2-XT4 W</t>
  </si>
  <si>
    <t>1SDA066637R1</t>
  </si>
  <si>
    <t>MIR-HR XT1..XT4 TELAIO INTERB.MEC.ORIZ</t>
  </si>
  <si>
    <t>1SDA066638R1</t>
  </si>
  <si>
    <t>MIR-VR XT1..XT4 TELAIO INTERB.MEC.VERT</t>
  </si>
  <si>
    <t>1SDA066639R1</t>
  </si>
  <si>
    <t>MIR-P PIASTRA x XT1 F</t>
  </si>
  <si>
    <t>1SDA066640R1</t>
  </si>
  <si>
    <t>MIR-P PIASTRA x XT1 P</t>
  </si>
  <si>
    <t>1SDA066641R1</t>
  </si>
  <si>
    <t>MIR-P PIASTRA x XT2 F</t>
  </si>
  <si>
    <t>1SDA066642R1</t>
  </si>
  <si>
    <t>MIR-P PIASTRA x XT2 P/W</t>
  </si>
  <si>
    <t>1SDA066643R1</t>
  </si>
  <si>
    <t>MIR-P PIASTRA x XT3 F</t>
  </si>
  <si>
    <t>1SDA066644R1</t>
  </si>
  <si>
    <t>MIR-P PIASTRA x XT3 P</t>
  </si>
  <si>
    <t>1SDA066645R1</t>
  </si>
  <si>
    <t>MIR-P PIASTRA x XT4 F</t>
  </si>
  <si>
    <t>1SDA066646R1</t>
  </si>
  <si>
    <t>MIR-P PIASTRA x XT4 P/W</t>
  </si>
  <si>
    <t>1SDA066647R1</t>
  </si>
  <si>
    <t>MOSTRINA PER PORTA - RC XT2 F/P 4p</t>
  </si>
  <si>
    <t>1SDA066648R1</t>
  </si>
  <si>
    <t>MOSTRINA PER PORTA - RC XT2 W 4p</t>
  </si>
  <si>
    <t>1SDA066649R1</t>
  </si>
  <si>
    <t>MOSTRINA PER PORTA - RC XT4 F/P 4p</t>
  </si>
  <si>
    <t>1SDA066650R1</t>
  </si>
  <si>
    <t>MOSTRINA PER PORTA - RC XT4 W 4p</t>
  </si>
  <si>
    <t>1SDA066651R1</t>
  </si>
  <si>
    <t>BLOCCO REGOLAZIONE TERMICA XT1-XT3</t>
  </si>
  <si>
    <t>1SDA066652R1</t>
  </si>
  <si>
    <t>Kit para montaje en Riel DIN para Interruptor  XT1-XT3</t>
  </si>
  <si>
    <t>1SDA066655R1</t>
  </si>
  <si>
    <t>LTC XT1 3p COPRITERMINALI BASSI 2pcs</t>
  </si>
  <si>
    <t>1SDA066656R1</t>
  </si>
  <si>
    <t>LTC XT1 4p COPRITERMINALI BASSI 2pcs</t>
  </si>
  <si>
    <t>1SDA066657R1</t>
  </si>
  <si>
    <t>LTC XT2 3p COPRITERMINALI BASSI 2pcs</t>
  </si>
  <si>
    <t>1SDA066659R1</t>
  </si>
  <si>
    <t>LTC XT2 4p COPRITERMINALI BASSI 2pcs</t>
  </si>
  <si>
    <t>1SDA066660R1</t>
  </si>
  <si>
    <t>LTC XT3 3p COPRITERMINALI BASSI 2pcs</t>
  </si>
  <si>
    <t>1SDA066661R1</t>
  </si>
  <si>
    <t>LTC XT3 4p COPRITERMINALI BASSI 2pcs</t>
  </si>
  <si>
    <t>1SDA066662R1</t>
  </si>
  <si>
    <t>LTC XT4 3p COPRITERMINALI BASSI 2pcs</t>
  </si>
  <si>
    <t>1SDA066663R1</t>
  </si>
  <si>
    <t>LTC XT4 4p COPRITERMINALI BASSI 2pcs</t>
  </si>
  <si>
    <t>1SDA066664R1</t>
  </si>
  <si>
    <t>Cubrebornes aislantes tipo HTC para XT1 3P</t>
  </si>
  <si>
    <t>1SDA066665R1</t>
  </si>
  <si>
    <t>HTC XT1 4p COPRITERMINALI ALTI 2pcs</t>
  </si>
  <si>
    <t>1SDA066666R1</t>
  </si>
  <si>
    <t>HTC XT2 3p COPRITERMINALI ALTI 2pcs</t>
  </si>
  <si>
    <t>1SDA066667R1</t>
  </si>
  <si>
    <t>HTC XT2 4p COPRITERMINALI ALTI 2pcs</t>
  </si>
  <si>
    <t>1SDA066668R1</t>
  </si>
  <si>
    <t>Cubrebornes aislantes tipo  HTC para XT3 3P</t>
  </si>
  <si>
    <t>1SDA066669R1</t>
  </si>
  <si>
    <t>HTC XT3 4p COPRITERMINALI ALTI 2pcs</t>
  </si>
  <si>
    <t>1SDA066670R1</t>
  </si>
  <si>
    <t>Cubrebornes aislantes tipo  HTC para XT4 3P</t>
  </si>
  <si>
    <t>1SDA066671R1</t>
  </si>
  <si>
    <t>HTC XT4 4p COPRITERMINALI ALTI 2pcs</t>
  </si>
  <si>
    <t>1SDA066672R1</t>
  </si>
  <si>
    <t>VITI SIGILLABILI PER COPRI XT1..XT4 2pcs</t>
  </si>
  <si>
    <t>1SDA066673R1</t>
  </si>
  <si>
    <t>TORNILLOS PRECINTABLE x CUBR. A1-A2 2pcs</t>
  </si>
  <si>
    <t>1SDA066674R1</t>
  </si>
  <si>
    <t>PB 25.4mm 4pcs XT1-XT3 3p</t>
  </si>
  <si>
    <t>1SDA066675R1</t>
  </si>
  <si>
    <t>Diafragmas separadores tipo PB100 bajos (H=100 mm) -4 Pzs -3Polos para XT4</t>
  </si>
  <si>
    <t>1SDA066676R1</t>
  </si>
  <si>
    <t>Diafragmas separadores tipo PB 100 mm bajos (H=100 mm) -4 Pzs para XT1-XT3</t>
  </si>
  <si>
    <t>1SDA066677R1</t>
  </si>
  <si>
    <t>Diafragmas separadores tipo PB200 altos (H=200 mm) -4 Pzs -3Polos para XT4</t>
  </si>
  <si>
    <t>1SDA066678R1</t>
  </si>
  <si>
    <t>Diafragmas separadores tipo PB200 altos (H=200 mm) -4 Pzs -3Polos para XT1-XT3</t>
  </si>
  <si>
    <t>1SDA066679R1</t>
  </si>
  <si>
    <t>PB 25.4mm 6pcs XT1-XT3 4p</t>
  </si>
  <si>
    <t>1SDA066680R1</t>
  </si>
  <si>
    <t>PB 100mm 6pcs XT2-XT4 4p</t>
  </si>
  <si>
    <t>1SDA066681R1</t>
  </si>
  <si>
    <t>PB 100mm 6pcs XT1-XT3 4p</t>
  </si>
  <si>
    <t>1SDA066682R1</t>
  </si>
  <si>
    <t>PB 200mm 6pcs XT2-XT4 4p</t>
  </si>
  <si>
    <t>1SDA066683R1</t>
  </si>
  <si>
    <t>PB 200mm 6pcs XT1-XT3 4p</t>
  </si>
  <si>
    <t>1SDA066686R1</t>
  </si>
  <si>
    <t>A1N 125 TMF 20-300 1p F F</t>
  </si>
  <si>
    <t>1SDA066687R1</t>
  </si>
  <si>
    <t>A1N 125 TMF 25-400 1p F F</t>
  </si>
  <si>
    <t>1SDA066688R1</t>
  </si>
  <si>
    <t>A1N 125 TMF 30-300 1p F F</t>
  </si>
  <si>
    <t>1SDA066689R1</t>
  </si>
  <si>
    <t>A1N 125 TMF 40-400 1p F F</t>
  </si>
  <si>
    <t>1SDA066690R1</t>
  </si>
  <si>
    <t>A1N 125 TMF 50-500 1p F F</t>
  </si>
  <si>
    <t>1SDA066691R1</t>
  </si>
  <si>
    <t>A1N 125 TMF 60-600 1p F F</t>
  </si>
  <si>
    <t>1SDA066692R1</t>
  </si>
  <si>
    <t>A1N 125 TMF 70-700 1p F F</t>
  </si>
  <si>
    <t>1SDA066693R1</t>
  </si>
  <si>
    <t>A1N 125 TMF 80-800 1p F F</t>
  </si>
  <si>
    <t>1SDA066694R1</t>
  </si>
  <si>
    <t>A1N 125 TMF 90-900 1p F F</t>
  </si>
  <si>
    <t>1SDA066695R1</t>
  </si>
  <si>
    <t>A1N 125 TMF 100-1000 1p F F</t>
  </si>
  <si>
    <t>1SDA066696R1</t>
  </si>
  <si>
    <t>A1N 125 TMF 125-1250 1p F F</t>
  </si>
  <si>
    <t>1SDA066697R1</t>
  </si>
  <si>
    <t>A1B 125 TMF 15-400 3p F F</t>
  </si>
  <si>
    <t>1SDA066698R1</t>
  </si>
  <si>
    <t>A1B 125 TMF 20-400 3p F F</t>
  </si>
  <si>
    <t>1SDA066699R1</t>
  </si>
  <si>
    <t>A1B 125 TMF 25-400 3p F F</t>
  </si>
  <si>
    <t>1SDA066700R1</t>
  </si>
  <si>
    <t>A1B 125 TMF 30-400 3p F F</t>
  </si>
  <si>
    <t>1SDA066701R1</t>
  </si>
  <si>
    <t>A1B 125 TMF 40-400 3p F F</t>
  </si>
  <si>
    <t>1SDA066702R1</t>
  </si>
  <si>
    <t>A1B 125 TMF 50-500 3p F F</t>
  </si>
  <si>
    <t>1SDA066703R1</t>
  </si>
  <si>
    <t>A1B 125 TMF 60-600 3p F F</t>
  </si>
  <si>
    <t>1SDA066704R1</t>
  </si>
  <si>
    <t>A1B 125 TMF 70-700 3p F F</t>
  </si>
  <si>
    <t>1SDA066705R1</t>
  </si>
  <si>
    <t>A1B 125 TMF 80-800 3p F F</t>
  </si>
  <si>
    <t>1SDA066706R1</t>
  </si>
  <si>
    <t>A1B 125 TMF 90-900 3p F F</t>
  </si>
  <si>
    <t>1SDA066707R1</t>
  </si>
  <si>
    <t>A1B 125 TMF 100-1000 3p F F</t>
  </si>
  <si>
    <t>1SDA066708R1</t>
  </si>
  <si>
    <t>A1B 125 TMF 125-1250 3p F F</t>
  </si>
  <si>
    <t>1SDA066709R1</t>
  </si>
  <si>
    <t>A1C 125 TMF 15-300 3p F F</t>
  </si>
  <si>
    <t>1SDA066710R1</t>
  </si>
  <si>
    <t>A1C 125 TMF 20-300 3p F F</t>
  </si>
  <si>
    <t>1SDA066711R1</t>
  </si>
  <si>
    <t>A1C 125 TMF 25-400 3p F F</t>
  </si>
  <si>
    <t>1SDA066712R1</t>
  </si>
  <si>
    <t>A1C 125 TMF 30-300 3p F F</t>
  </si>
  <si>
    <t>1SDA066713R1</t>
  </si>
  <si>
    <t>A1C 125 TMF 40-400 3p F F</t>
  </si>
  <si>
    <t>1SDA066714R1</t>
  </si>
  <si>
    <t>A1C 125 TMF 50-500 3p F F</t>
  </si>
  <si>
    <t>1SDA066715R1</t>
  </si>
  <si>
    <t>A1C 125 TMF 60-600 3p F F</t>
  </si>
  <si>
    <t>1SDA066716R1</t>
  </si>
  <si>
    <t>A1C 125 TMF 70-700 3p F F</t>
  </si>
  <si>
    <t>1SDA066717R1</t>
  </si>
  <si>
    <t>A1C 125 TMF 80-800 3p F F</t>
  </si>
  <si>
    <t>1SDA066718R1</t>
  </si>
  <si>
    <t>A1C 125 TMF 90-900 3p F F</t>
  </si>
  <si>
    <t>1SDA066719R1</t>
  </si>
  <si>
    <t>A1C 125 TMF 100-1000 3p F F</t>
  </si>
  <si>
    <t>1SDA066720R1</t>
  </si>
  <si>
    <t>A1C 125 TMF 125-1250 3p F F</t>
  </si>
  <si>
    <t>1SDA066721R1</t>
  </si>
  <si>
    <t>A1N 125 TMF 15-300 3p F F</t>
  </si>
  <si>
    <t>1SDA066722R1</t>
  </si>
  <si>
    <t>A1N 125 TMF 20-400 3p F F</t>
  </si>
  <si>
    <t>1SDA066723R1</t>
  </si>
  <si>
    <t>A1N 125 TMF 25-400 3p F F</t>
  </si>
  <si>
    <t>1SDA066724R1</t>
  </si>
  <si>
    <t>A1N 125 TMF 30-300 3p F F</t>
  </si>
  <si>
    <t>1SDA066725R1</t>
  </si>
  <si>
    <t>A1N 125 TMF 40-400 3p F F</t>
  </si>
  <si>
    <t>1SDA066726R1</t>
  </si>
  <si>
    <t>A1N 125 TMF 50-500 3p F F</t>
  </si>
  <si>
    <t>1SDA066727R1</t>
  </si>
  <si>
    <t>A1N 125 TMF 60-600 3p F F</t>
  </si>
  <si>
    <t>1SDA066728R1</t>
  </si>
  <si>
    <t>A1N 125 TMF 70-700 3p F F</t>
  </si>
  <si>
    <t>1SDA066729R1</t>
  </si>
  <si>
    <t>A1N 125 TMF 80-800 3p F F</t>
  </si>
  <si>
    <t>1SDA066730R1</t>
  </si>
  <si>
    <t>A1N 125 TMF 90-900 3p F F</t>
  </si>
  <si>
    <t>1SDA066731R1</t>
  </si>
  <si>
    <t>A1N 125 TMF 100-1000 3p F F</t>
  </si>
  <si>
    <t>1SDA066732R1</t>
  </si>
  <si>
    <t>A1N 125 TMF 125-1250 3p F F</t>
  </si>
  <si>
    <t>1SDA066733R1</t>
  </si>
  <si>
    <t>A1B 125 TMF 15-400 4p F F</t>
  </si>
  <si>
    <t>1SDA066734R1</t>
  </si>
  <si>
    <t>A1B 125 TMF 20-400 4p F F</t>
  </si>
  <si>
    <t>1SDA066735R1</t>
  </si>
  <si>
    <t>A1B 125 TMF 25-400 4p F F</t>
  </si>
  <si>
    <t>1SDA066736R1</t>
  </si>
  <si>
    <t>A1B 125 TMF 30-400 4p F F</t>
  </si>
  <si>
    <t>1SDA066737R1</t>
  </si>
  <si>
    <t>A1B 125 TMF 40-400 4p F F</t>
  </si>
  <si>
    <t>1SDA066738R1</t>
  </si>
  <si>
    <t>A1B 125 TMF 50-500 4p F F</t>
  </si>
  <si>
    <t>1SDA066739R1</t>
  </si>
  <si>
    <t>A1B 125 TMF 60-600 4p F F</t>
  </si>
  <si>
    <t>1SDA066740R1</t>
  </si>
  <si>
    <t>A1B 125 TMF 70-700 4p F F</t>
  </si>
  <si>
    <t>1SDA066741R1</t>
  </si>
  <si>
    <t>A1B 125 TMF 80-800 4p F F</t>
  </si>
  <si>
    <t>1SDA066742R1</t>
  </si>
  <si>
    <t>A1B 125 TMF 90-900 4p F F</t>
  </si>
  <si>
    <t>1SDA066743R1</t>
  </si>
  <si>
    <t>A1B 125 TMF 100-1000 4p F F</t>
  </si>
  <si>
    <t>1SDA066744R1</t>
  </si>
  <si>
    <t>A1B 125 TMF 125-1250 4p F F</t>
  </si>
  <si>
    <t>1SDA066746R1</t>
  </si>
  <si>
    <t>A1C 125 TMF 20-300 4p F F</t>
  </si>
  <si>
    <t>1SDA066747R1</t>
  </si>
  <si>
    <t>A1C 125 TMF 25-400 4p F F</t>
  </si>
  <si>
    <t>1SDA066748R1</t>
  </si>
  <si>
    <t>A1C 125 TMF 30-400 4p F F</t>
  </si>
  <si>
    <t>1SDA066749R1</t>
  </si>
  <si>
    <t>A1C 125 TMF 40-400 4p F F</t>
  </si>
  <si>
    <t>1SDA066750R1</t>
  </si>
  <si>
    <t>A1C 125 TMF 50-500 4p F F</t>
  </si>
  <si>
    <t>1SDA066751R1</t>
  </si>
  <si>
    <t>A1C 125 TMF 60-600 4p F F</t>
  </si>
  <si>
    <t>1SDA066752R1</t>
  </si>
  <si>
    <t>A1C 125 TMF 70-700 4p F F</t>
  </si>
  <si>
    <t>1SDA066753R1</t>
  </si>
  <si>
    <t>A1C 125 TMF 80-800 4p F F</t>
  </si>
  <si>
    <t>1SDA066754R1</t>
  </si>
  <si>
    <t>A1C 125 TMF 90-900 4p F F</t>
  </si>
  <si>
    <t>1SDA066755R1</t>
  </si>
  <si>
    <t>A1C 125 TMF 100-1000 4p F F</t>
  </si>
  <si>
    <t>1SDA066756R1</t>
  </si>
  <si>
    <t>A1C 125 TMF 125-1250 4p F F</t>
  </si>
  <si>
    <t>1SDA066758R1</t>
  </si>
  <si>
    <t>A1N 125 TMF 20-400 4p F F</t>
  </si>
  <si>
    <t>1SDA066759R1</t>
  </si>
  <si>
    <t>A1N 125 TMF 25-400 4p F F</t>
  </si>
  <si>
    <t>1SDA066760R1</t>
  </si>
  <si>
    <t>A1N 125 TMF 30-400 4p F F</t>
  </si>
  <si>
    <t>1SDA066761R1</t>
  </si>
  <si>
    <t>A1N 125 TMF 40-400 4p F F</t>
  </si>
  <si>
    <t>1SDA066762R1</t>
  </si>
  <si>
    <t>A1N 125 TMF 50-500 4p F F</t>
  </si>
  <si>
    <t>1SDA066763R1</t>
  </si>
  <si>
    <t>A1N 125 TMF 60-600 4p F F</t>
  </si>
  <si>
    <t>1SDA066764R1</t>
  </si>
  <si>
    <t>A1N 125 TMF 70-700 4p F F</t>
  </si>
  <si>
    <t>1SDA066765R1</t>
  </si>
  <si>
    <t>A1N 125 TMF 80-800 4p F F</t>
  </si>
  <si>
    <t>1SDA066766R1</t>
  </si>
  <si>
    <t>A1N 125 TMF 90-900 4p F F</t>
  </si>
  <si>
    <t>1SDA066767R1</t>
  </si>
  <si>
    <t>A1N 125 TMF 100-1000 4p F F</t>
  </si>
  <si>
    <t>1SDA066768R1</t>
  </si>
  <si>
    <t>A1N 125 TMF 125-1250 4p F F</t>
  </si>
  <si>
    <t>1SDA066775R1</t>
  </si>
  <si>
    <t>A2C 250 TMF 125-1250 3p F F</t>
  </si>
  <si>
    <t>1SDA066776R1</t>
  </si>
  <si>
    <t>A2C 250 TMF 160-1600 3p F F</t>
  </si>
  <si>
    <t>1SDA066777R1</t>
  </si>
  <si>
    <t>A2C 250 TMF 175-1750 3p F F</t>
  </si>
  <si>
    <t>1SDA066778R1</t>
  </si>
  <si>
    <t>A2C 250 TMF 200-2000 3p F F</t>
  </si>
  <si>
    <t>1SDA066779R1</t>
  </si>
  <si>
    <t>A2C 250 TMF 225-2250 3p F F</t>
  </si>
  <si>
    <t>1SDA066780R1</t>
  </si>
  <si>
    <t>A2C 250 TMF 250-2500 3p F F</t>
  </si>
  <si>
    <t>1SDA066781R1</t>
  </si>
  <si>
    <t>A2N 250 TMF 125-1250 3p F F</t>
  </si>
  <si>
    <t>1SDA066782R1</t>
  </si>
  <si>
    <t>A2N 250 TMF 160-1600 3p F F</t>
  </si>
  <si>
    <t>1SDA066783R1</t>
  </si>
  <si>
    <t>A2N 250 TMF 175-1750 3p F F</t>
  </si>
  <si>
    <t>1SDA066784R1</t>
  </si>
  <si>
    <t>A2N 250 TMF 200-2000 3p F F</t>
  </si>
  <si>
    <t>1SDA066785R1</t>
  </si>
  <si>
    <t>A2N 250 TMF 225-2250 3p F F</t>
  </si>
  <si>
    <t>1SDA066786R1</t>
  </si>
  <si>
    <t>A2N 250 TMF 250-2500 3p F F</t>
  </si>
  <si>
    <t>1SDA066787R1</t>
  </si>
  <si>
    <t>A2C 250 TMF 125-1250 4p F F</t>
  </si>
  <si>
    <t>1SDA066788R1</t>
  </si>
  <si>
    <t>A2C 250 TMF 160-1600 4p F F</t>
  </si>
  <si>
    <t>1SDA066789R1</t>
  </si>
  <si>
    <t>A2C 250 TMF 175-1750 4p F F</t>
  </si>
  <si>
    <t>1SDA066790R1</t>
  </si>
  <si>
    <t>A2C 250 TMF 200-2000 4p F F</t>
  </si>
  <si>
    <t>1SDA066791R1</t>
  </si>
  <si>
    <t>A2C 250 TMF 225-2250 4p F F</t>
  </si>
  <si>
    <t>1SDA066792R1</t>
  </si>
  <si>
    <t>A2C 250 TMF 250-2500 4p F F</t>
  </si>
  <si>
    <t>1SDA066793R1</t>
  </si>
  <si>
    <t>A2N 250 TMF 125-1250 4p F F</t>
  </si>
  <si>
    <t>1SDA066794R1</t>
  </si>
  <si>
    <t>A2N 250 TMF 160-1600 4p F F</t>
  </si>
  <si>
    <t>1SDA066795R1</t>
  </si>
  <si>
    <t>A2N 250 TMF 175-1750 4p F F</t>
  </si>
  <si>
    <t>1SDA066796R1</t>
  </si>
  <si>
    <t>A2N 250 TMF 200-2000 4p F F</t>
  </si>
  <si>
    <t>1SDA066797R1</t>
  </si>
  <si>
    <t>A2N 250 TMF 225-2250 4p F F</t>
  </si>
  <si>
    <t>1SDA066798R1</t>
  </si>
  <si>
    <t>A2N 250 TMF 250-2500 4p F F</t>
  </si>
  <si>
    <t>XT1B 160 TMD 16-450 3p F F</t>
  </si>
  <si>
    <t>XT1B 160 TMD 20-450 3p F F</t>
  </si>
  <si>
    <t>1SDA066801R1</t>
  </si>
  <si>
    <t>XT1B 160 TMD 25-450 3p F F</t>
  </si>
  <si>
    <t>1SDA066802R1</t>
  </si>
  <si>
    <t>XT1B 160 TMD 32-450 3p F F</t>
  </si>
  <si>
    <t>1SDA066803R1</t>
  </si>
  <si>
    <t>XT1B 160 TMD 40-450 3p F F</t>
  </si>
  <si>
    <t>1SDA066804R1</t>
  </si>
  <si>
    <t>XT1B 160 TMD 50-500 3p F F</t>
  </si>
  <si>
    <t>1SDA066805R1</t>
  </si>
  <si>
    <t>XT1B 160 TMD 63-630 3p F F</t>
  </si>
  <si>
    <t>1SDA066806R1</t>
  </si>
  <si>
    <t>XT1B 160 TMD 80-800 3p F F</t>
  </si>
  <si>
    <t>1SDA066807R1</t>
  </si>
  <si>
    <t>XT1B 160 TMD 100-1000 3p F F</t>
  </si>
  <si>
    <t>1SDA066808R1</t>
  </si>
  <si>
    <t>XT1B 160 TMD 125-1250 3p F F</t>
  </si>
  <si>
    <t>1SDA066809R1</t>
  </si>
  <si>
    <t>XT1B 160 TMD 160-1600 3p F F</t>
  </si>
  <si>
    <t>1SDA066810R1</t>
  </si>
  <si>
    <t>XT1B 160 TMD 16-450 4p F F</t>
  </si>
  <si>
    <t>1SDA066811R1</t>
  </si>
  <si>
    <t>XT1B 160 TMD 20-450 4p F F</t>
  </si>
  <si>
    <t>1SDA066812R1</t>
  </si>
  <si>
    <t>XT1B 160 TMD 25-450 4p F F</t>
  </si>
  <si>
    <t>1SDA066813R1</t>
  </si>
  <si>
    <t>XT1B 160 TMD 32-450 4p F F</t>
  </si>
  <si>
    <t>1SDA066814R1</t>
  </si>
  <si>
    <t>XT1B 160 TMD 40-450 4p F F</t>
  </si>
  <si>
    <t>1SDA066815R1</t>
  </si>
  <si>
    <t>XT1B 160 TMD 50-500 4p F F</t>
  </si>
  <si>
    <t>1SDA066816R1</t>
  </si>
  <si>
    <t>XT1B 160 TMD 63-630 4p F F</t>
  </si>
  <si>
    <t>1SDA066817R1</t>
  </si>
  <si>
    <t>XT1B 160 TMD 80-800 4p F F</t>
  </si>
  <si>
    <t>1SDA066818R1</t>
  </si>
  <si>
    <t>XT1B 160 TMD 100-1000 4p F F</t>
  </si>
  <si>
    <t>1SDA066819R1</t>
  </si>
  <si>
    <t>XT1B 160 TMD 125-1250 4p F F InN=50%</t>
  </si>
  <si>
    <t>1SDA066820R1</t>
  </si>
  <si>
    <t>XT1B 160 TMD 160-1600 4p F F InN=50%</t>
  </si>
  <si>
    <t>1SDA066821R1</t>
  </si>
  <si>
    <t>XT1B 160 TMD 160-1600 4p F F InN=100%</t>
  </si>
  <si>
    <t>1SDA066822R1</t>
  </si>
  <si>
    <t>KIT CONEX. ENTR. POR INTER. A2 FORM.LINK</t>
  </si>
  <si>
    <t>1SDA066823R1</t>
  </si>
  <si>
    <t>KIT CONEX. ENTR. POR INTER. A3 FORM.LINK</t>
  </si>
  <si>
    <t>1SDA066824R1</t>
  </si>
  <si>
    <t>Incoming kit conecctions T6</t>
  </si>
  <si>
    <t>1SDA066825R1</t>
  </si>
  <si>
    <t xml:space="preserve">KIT JUNTOS FORMULA LINK 250A F1 x A1-A2 </t>
  </si>
  <si>
    <t>1SDA066827R1</t>
  </si>
  <si>
    <t xml:space="preserve">KIT JUNTOS FORMULA LINK 250A F2 x A1-A2 </t>
  </si>
  <si>
    <t>1SDA066828R1</t>
  </si>
  <si>
    <t xml:space="preserve">KIT JUNTOS FORMULA LINK 250A F3 x A1-A2 </t>
  </si>
  <si>
    <t>1SDA066829R1</t>
  </si>
  <si>
    <t xml:space="preserve">KIT JUNTOS FORMULA LINK 250A F4 x A1-A2 </t>
  </si>
  <si>
    <t>1SDA066830R1</t>
  </si>
  <si>
    <t xml:space="preserve">KIT JUNTOS FORMULA LINK 250A F5 x A1-A2 </t>
  </si>
  <si>
    <t>1SDA066831R1</t>
  </si>
  <si>
    <t xml:space="preserve">KIT JUNTOS FORMULA LINK 400A F1 x A1-A2 </t>
  </si>
  <si>
    <t>1SDA066832R1</t>
  </si>
  <si>
    <t xml:space="preserve">KIT JUNTOS FORMULA LINK 400A F2 x A1-A2 </t>
  </si>
  <si>
    <t>1SDA066833R1</t>
  </si>
  <si>
    <t xml:space="preserve">KIT JUNTOS FORMULA LINK 400A F3 x A1-A2 </t>
  </si>
  <si>
    <t>1SDA066834R1</t>
  </si>
  <si>
    <t xml:space="preserve">KIT JUNTOS FORMULA LINK 400A F4 x A1-A2 </t>
  </si>
  <si>
    <t>1SDA066835R1</t>
  </si>
  <si>
    <t xml:space="preserve">KIT JUNTOS FORMULA LINK 400A F5 x A1-A2 </t>
  </si>
  <si>
    <t>1SDA066836R1</t>
  </si>
  <si>
    <t>KIT JUNTOS FORM.LINK 630/800A F1 x A1-A2</t>
  </si>
  <si>
    <t>1SDA066837R1</t>
  </si>
  <si>
    <t>KIT JUNTOS FORM.LINK 630/800A F2 x A1-A2</t>
  </si>
  <si>
    <t>1SDA066838R1</t>
  </si>
  <si>
    <t>KIT JUNTOS FORM.LINK 630/800A F3 x A1-A2</t>
  </si>
  <si>
    <t>1SDA066839R1</t>
  </si>
  <si>
    <t>KIT JUNTOS FORM.LINK 630/800A F4 x A1-A2</t>
  </si>
  <si>
    <t>1SDA066840R1</t>
  </si>
  <si>
    <t>KIT JUNTOS FORM.LINK 630/800A F5 x A1-A2</t>
  </si>
  <si>
    <t>1SDA066841R1</t>
  </si>
  <si>
    <t>KIT CON. BASE SALIENTE x INTER.A1 F.LINK</t>
  </si>
  <si>
    <t>1SDA066842R1</t>
  </si>
  <si>
    <t>KIT CON. BASE SALIENTE x INTER.A2 F.LINK</t>
  </si>
  <si>
    <t>1SDA066843R1</t>
  </si>
  <si>
    <t xml:space="preserve">BARRE DE APOYO PARA ASAMB. F.LINK A1-A2 </t>
  </si>
  <si>
    <t>1SDA066844R1</t>
  </si>
  <si>
    <t>BARRA PRINC. Cu 250A L=1,2M A1-A2 F.LINK</t>
  </si>
  <si>
    <t>1SDA066845R1</t>
  </si>
  <si>
    <t>BARRA PRINC. Cu 400A L=1,2M A1-A2 F.LINK</t>
  </si>
  <si>
    <t>1SDA066846R1</t>
  </si>
  <si>
    <t>BAR.PRIN.Cu 630/800A L=1,2M A1-A2 F.LINK</t>
  </si>
  <si>
    <t>1SDA066847R1</t>
  </si>
  <si>
    <t>BARRA DE FIJAC. Al L=1,2M A1-A2 F.LINK</t>
  </si>
  <si>
    <t>1SDA066848R1</t>
  </si>
  <si>
    <t>KIT VIS A TETE MARTE. 15pcs A1-A2 F.LINK</t>
  </si>
  <si>
    <t>1SDA066849R1</t>
  </si>
  <si>
    <t>KIT F XT1 3pcs</t>
  </si>
  <si>
    <t>1SDA066850R1</t>
  </si>
  <si>
    <t>KIT F XT1 4pcs</t>
  </si>
  <si>
    <t>1SDA066851R1</t>
  </si>
  <si>
    <t>KIT F XT1 6pcs</t>
  </si>
  <si>
    <t>1SDA066852R1</t>
  </si>
  <si>
    <t>KIT F XT1 8pcs</t>
  </si>
  <si>
    <t>1SDA066853R1</t>
  </si>
  <si>
    <t>KIT F XT2 3pcs</t>
  </si>
  <si>
    <t>1SDA066854R1</t>
  </si>
  <si>
    <t>KIT F XT2 4pcs</t>
  </si>
  <si>
    <t>1SDA066855R1</t>
  </si>
  <si>
    <t>KIT F XT2 6pcs</t>
  </si>
  <si>
    <t>1SDA066856R1</t>
  </si>
  <si>
    <t>KIT F XT2 8pcs</t>
  </si>
  <si>
    <t>1SDA066857R1</t>
  </si>
  <si>
    <t>KIT F XT3 3pcs</t>
  </si>
  <si>
    <t>1SDA066858R1</t>
  </si>
  <si>
    <t>KIT F XT3 4pcs</t>
  </si>
  <si>
    <t>1SDA066859R1</t>
  </si>
  <si>
    <t>KIT F XT3 6pcs</t>
  </si>
  <si>
    <t>1SDA066860R1</t>
  </si>
  <si>
    <t>KIT F XT3 8pcs</t>
  </si>
  <si>
    <t>1SDA066861R1</t>
  </si>
  <si>
    <t>KIT F XT4 3pcs</t>
  </si>
  <si>
    <t>1SDA066862R1</t>
  </si>
  <si>
    <t>KIT F XT4 4pcs</t>
  </si>
  <si>
    <t>1SDA066863R1</t>
  </si>
  <si>
    <t>KIT F XT4 6pcs</t>
  </si>
  <si>
    <t>1SDA066864R1</t>
  </si>
  <si>
    <t>KIT F XT4 8pcs</t>
  </si>
  <si>
    <t>1SDA066865R1</t>
  </si>
  <si>
    <t>KIT EF XT1 3pcs</t>
  </si>
  <si>
    <t>1SDA066866R1</t>
  </si>
  <si>
    <t>KIT EF XT1 4pcs</t>
  </si>
  <si>
    <t>1SDA066867R1</t>
  </si>
  <si>
    <t>KIT EF XT1 6pcs</t>
  </si>
  <si>
    <t>1SDA066868R1</t>
  </si>
  <si>
    <t>KIT EF XT1 8pcs</t>
  </si>
  <si>
    <t>1SDA066869R1</t>
  </si>
  <si>
    <t>KIT EF XT2 3pcs</t>
  </si>
  <si>
    <t>1SDA066870R1</t>
  </si>
  <si>
    <t>KIT EF XT2 4pcs</t>
  </si>
  <si>
    <t>1SDA066871R1</t>
  </si>
  <si>
    <t>KIT EF XT2 6pcs</t>
  </si>
  <si>
    <t>1SDA066872R1</t>
  </si>
  <si>
    <t>KIT EF XT2 8pcs</t>
  </si>
  <si>
    <t>1SDA066873R1</t>
  </si>
  <si>
    <t>KIT EF XT3 3pcs</t>
  </si>
  <si>
    <t>1SDA066874R1</t>
  </si>
  <si>
    <t>KIT EF XT3 4pcs</t>
  </si>
  <si>
    <t>1SDA066875R1</t>
  </si>
  <si>
    <t>KIT EF XT3 6pcs</t>
  </si>
  <si>
    <t>1SDA066876R1</t>
  </si>
  <si>
    <t>KIT EF XT3 8pcs</t>
  </si>
  <si>
    <t>1SDA066877R1</t>
  </si>
  <si>
    <t>KIT EF XT4 3pcs</t>
  </si>
  <si>
    <t>1SDA066878R1</t>
  </si>
  <si>
    <t>KIT EF XT4 4pcs</t>
  </si>
  <si>
    <t>1SDA066879R1</t>
  </si>
  <si>
    <t>KIT EF XT4 6pcs</t>
  </si>
  <si>
    <t>1SDA066880R1</t>
  </si>
  <si>
    <t>KIT EF XT4 8pcs</t>
  </si>
  <si>
    <t>1SDA066888R1</t>
  </si>
  <si>
    <t>XT1B 160 TMD 125-1250 4p F F InN=100%</t>
  </si>
  <si>
    <t>1SDA066889R1</t>
  </si>
  <si>
    <t>KIT ES XT1 3pcs</t>
  </si>
  <si>
    <t>1SDA066890R1</t>
  </si>
  <si>
    <t>KIT ES XT1 4pcs</t>
  </si>
  <si>
    <t>1SDA066891R1</t>
  </si>
  <si>
    <t>KIT ES XT1 6pcs</t>
  </si>
  <si>
    <t>1SDA066892R1</t>
  </si>
  <si>
    <t>KIT ES XT1 8pcs</t>
  </si>
  <si>
    <t>1SDA066893R1</t>
  </si>
  <si>
    <t>KIT ES XT2 3pcs</t>
  </si>
  <si>
    <t>1SDA066894R1</t>
  </si>
  <si>
    <t>KIT ES XT2 4pcs</t>
  </si>
  <si>
    <t>1SDA066895R1</t>
  </si>
  <si>
    <t>KIT ES XT2 6pcs</t>
  </si>
  <si>
    <t>1SDA066896R1</t>
  </si>
  <si>
    <t>KIT ES XT2 8pcs</t>
  </si>
  <si>
    <t>1SDA066897R1</t>
  </si>
  <si>
    <t>KIT ES XT3 3pcs</t>
  </si>
  <si>
    <t>1SDA066898R1</t>
  </si>
  <si>
    <t>KIT ES XT3 4pcs</t>
  </si>
  <si>
    <t>1SDA066899R1</t>
  </si>
  <si>
    <t>KIT ES XT3 6pcs</t>
  </si>
  <si>
    <t>1SDA066900R1</t>
  </si>
  <si>
    <t>KIT ES XT3 8pcs</t>
  </si>
  <si>
    <t>1SDA066901R1</t>
  </si>
  <si>
    <t>KIT ES XT4 3pcs</t>
  </si>
  <si>
    <t>1SDA066902R1</t>
  </si>
  <si>
    <t>KIT ES XT4 4pcs</t>
  </si>
  <si>
    <t>1SDA066903R1</t>
  </si>
  <si>
    <t>KIT ES XT4 6pcs</t>
  </si>
  <si>
    <t>1SDA066904R1</t>
  </si>
  <si>
    <t>KIT ES XT4 8pcs</t>
  </si>
  <si>
    <t>1SDA066905R1</t>
  </si>
  <si>
    <t>KIT FC Cu XT1 3pcs</t>
  </si>
  <si>
    <t>1SDA066906R1</t>
  </si>
  <si>
    <t>KIT FC Cu XT1 4pcs</t>
  </si>
  <si>
    <t>Juego de Terminales para cables de Cobre/Aluminio FC CuAl   50 mm2 (14...1 AWG) para interruptor XT1 hasta 160 A , 6 Pzs</t>
  </si>
  <si>
    <t>1SDA066908R1</t>
  </si>
  <si>
    <t>KIT FC Cu XT1 8pcs</t>
  </si>
  <si>
    <t>1SDA066909R1</t>
  </si>
  <si>
    <t>KIT FC Cu XT2 3pcs</t>
  </si>
  <si>
    <t>1SDA066910R1</t>
  </si>
  <si>
    <t>KIT FC Cu XT2 4pcs</t>
  </si>
  <si>
    <t>1SDA066911R1</t>
  </si>
  <si>
    <t>KIT FC Cu XT2 6pcs</t>
  </si>
  <si>
    <t>1SDA066912R1</t>
  </si>
  <si>
    <t>KIT FC Cu XT2 8pcs</t>
  </si>
  <si>
    <t>1SDA066913R1</t>
  </si>
  <si>
    <t>KIT FC Cu XT3 3pcs</t>
  </si>
  <si>
    <t>1SDA066914R1</t>
  </si>
  <si>
    <t>KIT FC Cu XT3 4pcs</t>
  </si>
  <si>
    <t>1SDA066915R1</t>
  </si>
  <si>
    <t>KIT FC Cu XT3 6pcs</t>
  </si>
  <si>
    <t>1SDA066916R1</t>
  </si>
  <si>
    <t>KIT FC Cu XT3 8pcs</t>
  </si>
  <si>
    <t>1SDA066917R1</t>
  </si>
  <si>
    <t>KIT FC Cu XT4 3pcs</t>
  </si>
  <si>
    <t>1SDA066918R1</t>
  </si>
  <si>
    <t>KIT FC Cu XT4 4pcs</t>
  </si>
  <si>
    <t>1SDA066919R1</t>
  </si>
  <si>
    <t>KIT FC Cu XT4 6pcs</t>
  </si>
  <si>
    <t>1SDA066920R1</t>
  </si>
  <si>
    <t>KIT FC Cu XT4 8pcs</t>
  </si>
  <si>
    <t>1SDA066921R1</t>
  </si>
  <si>
    <t xml:space="preserve">KIT MC CuAl 6x2.5...35mm2 XT1 3pcs      </t>
  </si>
  <si>
    <t>1SDA066922R1</t>
  </si>
  <si>
    <t xml:space="preserve">KIT MC CuAl 6x2.5...35mm2 XT1 4pcs      </t>
  </si>
  <si>
    <t>1SDA066923R1</t>
  </si>
  <si>
    <t>KIT MC CuAl 6x2.5...35mm2 XT1 6pcs</t>
  </si>
  <si>
    <t>1SDA066924R1</t>
  </si>
  <si>
    <t xml:space="preserve">KIT MC CuAl 6x2.5...35mm2 XT1 8pcs      </t>
  </si>
  <si>
    <t>1SDA066926R1</t>
  </si>
  <si>
    <t>KIT MC CuAl 6x2.5...35mm2 XT2 4pcs</t>
  </si>
  <si>
    <t>1SDA066927R1</t>
  </si>
  <si>
    <t>KIT MC CuAl 6x2.5...35mm2 XT2 6pcs</t>
  </si>
  <si>
    <t>1SDA066928R1</t>
  </si>
  <si>
    <t>KIT MC CuAl 6x2.5...35mm2 XT2 8pcs</t>
  </si>
  <si>
    <t>1SDA066929R1</t>
  </si>
  <si>
    <t>KIT MC CuAl 6x2.5...35mm2 XT3 3pcs</t>
  </si>
  <si>
    <t>1SDA066930R1</t>
  </si>
  <si>
    <t>KIT MC CuAl 6x2.5...35mm2 XT3 4pcs</t>
  </si>
  <si>
    <t>1SDA066931R1</t>
  </si>
  <si>
    <t>KIT MC CuAl 6x2.5...35mm2 XT3 6pcs</t>
  </si>
  <si>
    <t>1SDA066932R1</t>
  </si>
  <si>
    <t>KIT MC CuAl 6x2.5...35mm2 XT3 8pcs</t>
  </si>
  <si>
    <t>1SDA066933R1</t>
  </si>
  <si>
    <t>KIT MC CuAl 6x2.5...35mm2 XT4 3pcs</t>
  </si>
  <si>
    <t>1SDA066934R1</t>
  </si>
  <si>
    <t>KIT MC CuAl 6x2.5...35mm2 XT4 4pcs</t>
  </si>
  <si>
    <t>1SDA066935R1</t>
  </si>
  <si>
    <t>KIT MC CuAl 6x2.5...35mm2 XT4 6pcs</t>
  </si>
  <si>
    <t>1SDA066936R1</t>
  </si>
  <si>
    <t>KIT MC CuAl 6x2.5...35mm2 XT4 8pcs</t>
  </si>
  <si>
    <t>1SDA066937R1</t>
  </si>
  <si>
    <t>KIT R XT1 3pcs</t>
  </si>
  <si>
    <t>1SDA066938R1</t>
  </si>
  <si>
    <t>KIT R XT1 4pcs</t>
  </si>
  <si>
    <t>1SDA066939R1</t>
  </si>
  <si>
    <t>KIT R XT1 6pcs</t>
  </si>
  <si>
    <t>1SDA066940R1</t>
  </si>
  <si>
    <t>KIT R XT1 8pcs</t>
  </si>
  <si>
    <t>1SDA066941R1</t>
  </si>
  <si>
    <t>KIT R XT2 3pcs</t>
  </si>
  <si>
    <t>1SDA066942R1</t>
  </si>
  <si>
    <t>KIT R XT2 4pcs</t>
  </si>
  <si>
    <t>1SDA066943R1</t>
  </si>
  <si>
    <t>KIT R XT2 6pcs</t>
  </si>
  <si>
    <t>1SDA066944R1</t>
  </si>
  <si>
    <t>KIT R XT2 8pcs</t>
  </si>
  <si>
    <t>1SDA066945R1</t>
  </si>
  <si>
    <t>KIT R XT3 3pcs</t>
  </si>
  <si>
    <t>1SDA066946R1</t>
  </si>
  <si>
    <t>KIT R XT3 4pcs</t>
  </si>
  <si>
    <t>1SDA066947R1</t>
  </si>
  <si>
    <t>KIT R XT3 6pcs</t>
  </si>
  <si>
    <t>1SDA066948R1</t>
  </si>
  <si>
    <t>KIT R XT3 8pcs</t>
  </si>
  <si>
    <t>1SDA066949R1</t>
  </si>
  <si>
    <t>KIT R XT4 3pcs</t>
  </si>
  <si>
    <t>1SDA066950R1</t>
  </si>
  <si>
    <t>KIT R XT4 4pcs</t>
  </si>
  <si>
    <t>1SDA066951R1</t>
  </si>
  <si>
    <t>KIT R XT4 6pcs</t>
  </si>
  <si>
    <t>1SDA066952R1</t>
  </si>
  <si>
    <t>KIT R XT4 8pcs</t>
  </si>
  <si>
    <t>1SDA066953R1</t>
  </si>
  <si>
    <t>KIT R x RC XT1 4pcs</t>
  </si>
  <si>
    <t>1SDA066954R1</t>
  </si>
  <si>
    <t>KIT R x RC XT3 4pcs</t>
  </si>
  <si>
    <t>1SDA066957R1</t>
  </si>
  <si>
    <t>KIT FB XT1 3pcs</t>
  </si>
  <si>
    <t>1SDA066958R1</t>
  </si>
  <si>
    <t>KIT FB XT1 4pcs</t>
  </si>
  <si>
    <t>1SDA066959R1</t>
  </si>
  <si>
    <t>KIT FB XT1 6pcs</t>
  </si>
  <si>
    <t>1SDA066960R1</t>
  </si>
  <si>
    <t>KIT FB XT1 8pcs</t>
  </si>
  <si>
    <t>1SDA066961R1</t>
  </si>
  <si>
    <t>KIT FB XT2 3pcs</t>
  </si>
  <si>
    <t>1SDA066962R1</t>
  </si>
  <si>
    <t>KIT FB XT2 4pcs</t>
  </si>
  <si>
    <t>1SDA066963R1</t>
  </si>
  <si>
    <t>KIT FB XT2 6pcs</t>
  </si>
  <si>
    <t>1SDA066964R1</t>
  </si>
  <si>
    <t>KIT FB XT2 8pcs</t>
  </si>
  <si>
    <t>1SDA066965R1</t>
  </si>
  <si>
    <t>KIT FB XT3 3pcs</t>
  </si>
  <si>
    <t>1SDA066966R1</t>
  </si>
  <si>
    <t>KIT FB XT3 4pcs</t>
  </si>
  <si>
    <t>1SDA066967R1</t>
  </si>
  <si>
    <t>KIT FB XT3 6pcs</t>
  </si>
  <si>
    <t>1SDA066968R1</t>
  </si>
  <si>
    <t>KIT FB XT3 8pcs</t>
  </si>
  <si>
    <t>1SDA066969R1</t>
  </si>
  <si>
    <t>KIT FB XT4 3pcs</t>
  </si>
  <si>
    <t>1SDA066970R1</t>
  </si>
  <si>
    <t>KIT FB XT4 4pcs</t>
  </si>
  <si>
    <t>1SDA066971R1</t>
  </si>
  <si>
    <t>KIT FB XT4 6pcs</t>
  </si>
  <si>
    <t>1SDA066972R1</t>
  </si>
  <si>
    <t>KIT FB XT4 8pcs</t>
  </si>
  <si>
    <t>1SDA066975R1</t>
  </si>
  <si>
    <t>TA NEUTRO EXT 40A XT4</t>
  </si>
  <si>
    <t>1SDA066976R1</t>
  </si>
  <si>
    <t>TA NEUTRO EXT 63A XT4</t>
  </si>
  <si>
    <t>1SDA066977R1</t>
  </si>
  <si>
    <t>TA NEUTRO EXT 100A XT4</t>
  </si>
  <si>
    <t>1SDA066978R1</t>
  </si>
  <si>
    <t>TA NEUTRO EXT 160A XT4</t>
  </si>
  <si>
    <t>1SDA066979R1</t>
  </si>
  <si>
    <t>TA NEUTRO EXT 250A XT4</t>
  </si>
  <si>
    <t>1SDA066980R1</t>
  </si>
  <si>
    <t>KIT x CONNESSIONE Vaux 24Vdc XT2-XT4 F/P</t>
  </si>
  <si>
    <t>1SDA066981R1</t>
  </si>
  <si>
    <t>KIT x CONNESSIONE Vaux 24Vdc XT2-XT4 W</t>
  </si>
  <si>
    <t>1SDA066982R1</t>
  </si>
  <si>
    <t>KIT x CONNESSIONE PTC XT2-XT4 F/P</t>
  </si>
  <si>
    <t>1SDA066983R1</t>
  </si>
  <si>
    <t>KIT x CONNESSIONE PTC XT2-XT4 W</t>
  </si>
  <si>
    <t>1SDA066984R1</t>
  </si>
  <si>
    <t>KIT x CONNESSIONE Ext Ne XT2-XT4 F/P</t>
  </si>
  <si>
    <t>1SDA066985R1</t>
  </si>
  <si>
    <t>KIT x CONNESSIONE Ext Ne XT2-XT4 W</t>
  </si>
  <si>
    <t>1SDA066986R1</t>
  </si>
  <si>
    <t>KIT x CONNESSIONE PR212/CI XT2-XT4 F/P</t>
  </si>
  <si>
    <t>1SDA066987R1</t>
  </si>
  <si>
    <t>KIT x CONNESSIONE PR212/CI XT2-XT4 W</t>
  </si>
  <si>
    <t>1SDA066988R1</t>
  </si>
  <si>
    <t xml:space="preserve">Ekip TT XT2-XT4                         </t>
  </si>
  <si>
    <t>1SDA066989R1</t>
  </si>
  <si>
    <t>Maleta de Pruebas Ekip T&amp;P Test-Prog Emax2</t>
  </si>
  <si>
    <t>1SDA066990R1</t>
  </si>
  <si>
    <t>SA RC XT1 F/P</t>
  </si>
  <si>
    <t>1SDA066991R1</t>
  </si>
  <si>
    <t>SA RC XT2 F/P</t>
  </si>
  <si>
    <t>1SDA066992R1</t>
  </si>
  <si>
    <t>SA RC XT3 F/P</t>
  </si>
  <si>
    <t>1SDA066993R1</t>
  </si>
  <si>
    <t>SA RC XT2 W</t>
  </si>
  <si>
    <t>1SDA066994R1</t>
  </si>
  <si>
    <t>AUX-C 250 V XT1…XT4 F/P</t>
  </si>
  <si>
    <t>1SDA066995R1</t>
  </si>
  <si>
    <t>AUX-C 250 V XT2-XT4 W</t>
  </si>
  <si>
    <t>1SDA066996R1</t>
  </si>
  <si>
    <t>AUX-C 24 Vdc XT2-XT4 F/P</t>
  </si>
  <si>
    <t>1SDA066997R1</t>
  </si>
  <si>
    <t>AUX-C 24 Vdc XT2-XT4 W</t>
  </si>
  <si>
    <t>1SDA067000R1</t>
  </si>
  <si>
    <t>XT2N 160 TMD 1.6-16 3p F F</t>
  </si>
  <si>
    <t>1SDA067001R1</t>
  </si>
  <si>
    <t>XT2N 160 TMD 2-20 3p F F</t>
  </si>
  <si>
    <t>1SDA067002R1</t>
  </si>
  <si>
    <t>XT2N 160 TMD 2.5-25 3p F F</t>
  </si>
  <si>
    <t>1SDA067003R1</t>
  </si>
  <si>
    <t>XT2N 160 TMD 3.2-32 3p F F</t>
  </si>
  <si>
    <t>1SDA067004R1</t>
  </si>
  <si>
    <t>XT2N 160 TMD 4-40 3p F F</t>
  </si>
  <si>
    <t>1SDA067005R1</t>
  </si>
  <si>
    <t>XT2N 160 TMD 5-50 3p F F</t>
  </si>
  <si>
    <t>1SDA067006R1</t>
  </si>
  <si>
    <t>XT2N 160 TMD 6.3-63 3p F F</t>
  </si>
  <si>
    <t>1SDA067007R1</t>
  </si>
  <si>
    <t>XT2N 160 TMD 8-80 3p F F</t>
  </si>
  <si>
    <t>1SDA067008R1</t>
  </si>
  <si>
    <t>XT2N 160 TMD 10-100 3p F F</t>
  </si>
  <si>
    <t>1SDA067009R1</t>
  </si>
  <si>
    <t>XT2N 160 TMD 12.5-125 3p F F</t>
  </si>
  <si>
    <t>1SDA067010R1</t>
  </si>
  <si>
    <t>XT2N 160 TMD 16-300 3p F F</t>
  </si>
  <si>
    <t>1SDA067011R1</t>
  </si>
  <si>
    <t>XT2N 160 TMD 20-300 3p F F</t>
  </si>
  <si>
    <t>1SDA067012R1</t>
  </si>
  <si>
    <t>XT2N 160 TMD 25-300 3p F F</t>
  </si>
  <si>
    <t>1SDA067013R1</t>
  </si>
  <si>
    <t>XT2N 160 TMD 32-320 3p F F</t>
  </si>
  <si>
    <t>1SDA067014R1</t>
  </si>
  <si>
    <t>XT2N 160 TMA 40-400 3p F F</t>
  </si>
  <si>
    <t>1SDA067015R1</t>
  </si>
  <si>
    <t>XT2N 160 TMA 50-500 3p F F</t>
  </si>
  <si>
    <t>1SDA067016R1</t>
  </si>
  <si>
    <t>XT2N 160 TMA 63-630 3p F F</t>
  </si>
  <si>
    <t>1SDA067017R1</t>
  </si>
  <si>
    <t>XT2N 160 TMA 80-800 3p F F</t>
  </si>
  <si>
    <t>1SDA067018R1</t>
  </si>
  <si>
    <t>XT2N 160 TMA 100-1000 3p F F</t>
  </si>
  <si>
    <t>1SDA067019R1</t>
  </si>
  <si>
    <t>XT2N 160 TMA 125-1250 3p F F</t>
  </si>
  <si>
    <t>1SDA067020R1</t>
  </si>
  <si>
    <t>XT2N 160 TMA 160-1600 3p F F</t>
  </si>
  <si>
    <t>1SDA067021R1</t>
  </si>
  <si>
    <t>XT2N 160 TMD 1.6-16 4p F F</t>
  </si>
  <si>
    <t>1SDA067022R1</t>
  </si>
  <si>
    <t>XT2N 160 TMD 2-20 4p F F</t>
  </si>
  <si>
    <t>1SDA067023R1</t>
  </si>
  <si>
    <t>XT2N 160 TMD 2.5-25 4p F F</t>
  </si>
  <si>
    <t>1SDA067024R1</t>
  </si>
  <si>
    <t>XT2N 160 TMD 3.2-32 4p F F</t>
  </si>
  <si>
    <t>1SDA067025R1</t>
  </si>
  <si>
    <t>XT2N 160 TMD 4-40 4p F F</t>
  </si>
  <si>
    <t>1SDA067026R1</t>
  </si>
  <si>
    <t>XT2N 160 TMD 5-50 4p F F</t>
  </si>
  <si>
    <t>1SDA067027R1</t>
  </si>
  <si>
    <t>XT2N 160 TMD 6.3-63 4p F F</t>
  </si>
  <si>
    <t>1SDA067028R1</t>
  </si>
  <si>
    <t>XT2N 160 TMD 8-80 4p F F</t>
  </si>
  <si>
    <t>1SDA067029R1</t>
  </si>
  <si>
    <t>XT2N 160 TMD 10-100 4p F F</t>
  </si>
  <si>
    <t>1SDA067030R1</t>
  </si>
  <si>
    <t>XT2N 160 TMD 12.5-125 4p F F</t>
  </si>
  <si>
    <t>1SDA067031R1</t>
  </si>
  <si>
    <t>XT2N 160 TMD 16-300 4p F F</t>
  </si>
  <si>
    <t>1SDA067032R1</t>
  </si>
  <si>
    <t>XT2N 160 TMD 20-300 4p F F</t>
  </si>
  <si>
    <t>1SDA067033R1</t>
  </si>
  <si>
    <t>XT2N 160 TMD 25-300 4p F F</t>
  </si>
  <si>
    <t>1SDA067034R1</t>
  </si>
  <si>
    <t>XT2N 160 TMD 32-320 4p F F</t>
  </si>
  <si>
    <t>1SDA067035R1</t>
  </si>
  <si>
    <t>XT2N 160 TMA 40-400 4p F F</t>
  </si>
  <si>
    <t>1SDA067036R1</t>
  </si>
  <si>
    <t>XT2N 160 TMA 50-500 4p F F</t>
  </si>
  <si>
    <t>1SDA067037R1</t>
  </si>
  <si>
    <t>XT2N 160 TMA 63-630 4p F F</t>
  </si>
  <si>
    <t>1SDA067038R1</t>
  </si>
  <si>
    <t>XT2N 160 TMA 80-800 4p F F</t>
  </si>
  <si>
    <t>1SDA067039R1</t>
  </si>
  <si>
    <t>XT2N 160 TMA 100-1000 4p F F</t>
  </si>
  <si>
    <t>1SDA067040R1</t>
  </si>
  <si>
    <t>XT2N 160 TMA 125-1250 4p F F InN=50%</t>
  </si>
  <si>
    <t>1SDA067041R1</t>
  </si>
  <si>
    <t>XT2N 160 TMA 160-1600 4p F F InN=50%</t>
  </si>
  <si>
    <t>1SDA067042R1</t>
  </si>
  <si>
    <t>XT2N 160 TMA 125-1250 4p F F InN=100%</t>
  </si>
  <si>
    <t>1SDA067043R1</t>
  </si>
  <si>
    <t>XT2N 160 TMA 160-1600 4p F F InN=100%</t>
  </si>
  <si>
    <t>1SDA067044R1</t>
  </si>
  <si>
    <t>XT2N 160 MF 1 Im=14 3p F F</t>
  </si>
  <si>
    <t>1SDA067045R1</t>
  </si>
  <si>
    <t>XT2N 160 MF 2 Im=28 3p F F</t>
  </si>
  <si>
    <t>1SDA067046R1</t>
  </si>
  <si>
    <t>XT2N 160 MF 4 Im=56 3p F F</t>
  </si>
  <si>
    <t>1SDA067047R1</t>
  </si>
  <si>
    <t>XT2N 160 MF 8.5 Im=120 3p F F</t>
  </si>
  <si>
    <t>1SDA067048R1</t>
  </si>
  <si>
    <t>XT2N 160 MF 12.5 Im=175 3p F F</t>
  </si>
  <si>
    <t>1SDA067049R1</t>
  </si>
  <si>
    <t>XT2N 160 MA 20 Im=120...280 3p F F</t>
  </si>
  <si>
    <t>1SDA067050R1</t>
  </si>
  <si>
    <t>XT2N 160 MA 32 Im=192...448 3p F F</t>
  </si>
  <si>
    <t>1SDA067051R1</t>
  </si>
  <si>
    <t>XT2N 160 MA 52 Im=314...728 3p F F</t>
  </si>
  <si>
    <t>1SDA067052R1</t>
  </si>
  <si>
    <t>XT2N 160 MA 80 Im=480...1120 3p F F</t>
  </si>
  <si>
    <t>1SDA067053R1</t>
  </si>
  <si>
    <t>XT2N 160 MA 100 Im=600...1400 3p F F</t>
  </si>
  <si>
    <t>1SDA067054R1</t>
  </si>
  <si>
    <t>XT2N 160 Ekip LS/I In=10A 3p F F</t>
  </si>
  <si>
    <t>1SDA067055R1</t>
  </si>
  <si>
    <t>XT2N 160 Ekip LS/I In=25A 3p F F</t>
  </si>
  <si>
    <t>1SDA067056R1</t>
  </si>
  <si>
    <t>XT2N 160 Ekip LS/I In=63A 3p F F</t>
  </si>
  <si>
    <t>1SDA067057R1</t>
  </si>
  <si>
    <t>XT2N 160 Ekip LS/I In=100A 3p F F</t>
  </si>
  <si>
    <t>1SDA067058R1</t>
  </si>
  <si>
    <t>XT2N 160 Ekip LS/I In=160A 3p F F</t>
  </si>
  <si>
    <t>1SDA067059R1</t>
  </si>
  <si>
    <t>XT2N 160 Ekip I In=10A 3p F F</t>
  </si>
  <si>
    <t>1SDA067060R1</t>
  </si>
  <si>
    <t>XT2N 160 Ekip I In=25A 3p F F</t>
  </si>
  <si>
    <t>1SDA067061R1</t>
  </si>
  <si>
    <t>XT2N 160 Ekip I In=63A 3p F F</t>
  </si>
  <si>
    <t>1SDA067062R1</t>
  </si>
  <si>
    <t>XT2N 160 Ekip I In=100A 3p F F</t>
  </si>
  <si>
    <t>1SDA067063R1</t>
  </si>
  <si>
    <t>XT2N 160 Ekip I In=160A 3p F F</t>
  </si>
  <si>
    <t>1SDA067067R1</t>
  </si>
  <si>
    <t>XT2N 160 Ekip LSI In=10A 3p F F</t>
  </si>
  <si>
    <t>1SDA067068R1</t>
  </si>
  <si>
    <t>XT2N 160 Ekip LSI In=25A 3p F F</t>
  </si>
  <si>
    <t>1SDA067069R1</t>
  </si>
  <si>
    <t>XT2N 160 Ekip LSI In=63A 3p F F</t>
  </si>
  <si>
    <t>1SDA067070R1</t>
  </si>
  <si>
    <t>XT2N 160 Ekip LSI In=100A 3p F F</t>
  </si>
  <si>
    <t>1SDA067071R1</t>
  </si>
  <si>
    <t>XT2N 160 Ekip LSI In=160A 3p F F</t>
  </si>
  <si>
    <t>1SDA067072R1</t>
  </si>
  <si>
    <t>XT2N 160 Ekip LSIG In=10A 3p F F</t>
  </si>
  <si>
    <t>1SDA067073R1</t>
  </si>
  <si>
    <t>XT2N 160 Ekip LSIG In=25A 3p F F</t>
  </si>
  <si>
    <t>1SDA067074R1</t>
  </si>
  <si>
    <t>XT2N 160 Ekip LSIG In=63A 3p F F</t>
  </si>
  <si>
    <t>1SDA067075R1</t>
  </si>
  <si>
    <t>XT2N 160 Ekip LSIG In=100A 3p F F</t>
  </si>
  <si>
    <t>1SDA067076R1</t>
  </si>
  <si>
    <t>XT2N 160 Ekip LSIG In=160A 3p F F</t>
  </si>
  <si>
    <t>1SDA067086R1</t>
  </si>
  <si>
    <t>XT2N 160 Ekip M-I In=20A 3p F F</t>
  </si>
  <si>
    <t>1SDA067087R1</t>
  </si>
  <si>
    <t>XT2N 160 Ekip M-I In=32A 3p F F</t>
  </si>
  <si>
    <t>1SDA067088R1</t>
  </si>
  <si>
    <t>XT2N 160 Ekip M-I In=52A 3p F F</t>
  </si>
  <si>
    <t>1SDA067089R1</t>
  </si>
  <si>
    <t>XT2N 160 Ekip M-I In=100A 3p F F</t>
  </si>
  <si>
    <t>1SDA067090R1</t>
  </si>
  <si>
    <t>XT2N 160 Ekip LS/I In=10A 4p F F</t>
  </si>
  <si>
    <t>1SDA067091R1</t>
  </si>
  <si>
    <t>XT2N 160 Ekip LS/I In=25A 4p F F</t>
  </si>
  <si>
    <t>1SDA067092R1</t>
  </si>
  <si>
    <t>XT2N 160 Ekip LS/I In=63A 4p F F</t>
  </si>
  <si>
    <t>1SDA067093R1</t>
  </si>
  <si>
    <t>XT2N 160 Ekip LS/I In=100A 4p F F</t>
  </si>
  <si>
    <t>1SDA067095R1</t>
  </si>
  <si>
    <t>XT2N 160 Ekip LS/I In=160A 4pFF</t>
  </si>
  <si>
    <t>1SDA067096R1</t>
  </si>
  <si>
    <t>XT2N 160 Ekip I In=10A 4p F F</t>
  </si>
  <si>
    <t>1SDA067097R1</t>
  </si>
  <si>
    <t>XT2N 160 Ekip I In=25A 4p F F</t>
  </si>
  <si>
    <t>1SDA067098R1</t>
  </si>
  <si>
    <t>XT2N 160 Ekip I In=63A 4p F F</t>
  </si>
  <si>
    <t>1SDA067099R1</t>
  </si>
  <si>
    <t>XT2N 160 Ekip I In=100A 4p F F</t>
  </si>
  <si>
    <t>1SDA067101R1</t>
  </si>
  <si>
    <t>XT2N 160 Ekip I In=160A 4p F F</t>
  </si>
  <si>
    <t>1SDA067102R1</t>
  </si>
  <si>
    <t>XT2N 160 Ekip LSI In=10A 4p F F</t>
  </si>
  <si>
    <t>1SDA067103R1</t>
  </si>
  <si>
    <t>XT2N 160 Ekip LSI In=25A 4p F F</t>
  </si>
  <si>
    <t>1SDA067104R1</t>
  </si>
  <si>
    <t>XT2N 160 Ekip LSI In=63A 4p F F</t>
  </si>
  <si>
    <t>1SDA067105R1</t>
  </si>
  <si>
    <t>XT2N 160 Ekip LSI In=100A 4p F F</t>
  </si>
  <si>
    <t>1SDA067107R1</t>
  </si>
  <si>
    <t>XT2N 160 Ekip LSI In=160A 4p F F</t>
  </si>
  <si>
    <t>1SDA067108R1</t>
  </si>
  <si>
    <t>XT2N 160 Ekip LSIG In=10A 4p F F</t>
  </si>
  <si>
    <t>1SDA067109R1</t>
  </si>
  <si>
    <t>XT2N 160 Ekip LSIG In=25A 4p F F</t>
  </si>
  <si>
    <t>1SDA067110R1</t>
  </si>
  <si>
    <t>XT2N 160 Ekip LSIG In=63A 4p F F</t>
  </si>
  <si>
    <t>1SDA067111R1</t>
  </si>
  <si>
    <t>XT2N 160 Ekip LSIG In=100A 4p F F</t>
  </si>
  <si>
    <t>1SDA067113R1</t>
  </si>
  <si>
    <t>XT2N 160 Ekip LSIG In=160A 4p FF</t>
  </si>
  <si>
    <t>1SDA067115R1</t>
  </si>
  <si>
    <t>KIT W MP RC XT4 4p Transformación de RC Sel de enchufable a extraíble.</t>
  </si>
  <si>
    <t>1SDA067116R1</t>
  </si>
  <si>
    <t>AUX-SA-C 24 Vdc XT2-XT4 F/P</t>
  </si>
  <si>
    <t>1SDA067117R1</t>
  </si>
  <si>
    <t>AUX-SA-C 24 Vdc XT2-XT4 W</t>
  </si>
  <si>
    <t>1SDA067118R1</t>
  </si>
  <si>
    <t>AUE 2 CONTATTI IN AP x RHx XT1..XT4 F/P</t>
  </si>
  <si>
    <t>1SDA067119R1</t>
  </si>
  <si>
    <t>AUE 2 CONTATTI IN AP x RHx XT2-XT4 W</t>
  </si>
  <si>
    <t>1SDA067121R1</t>
  </si>
  <si>
    <t>RC Sel 200 x XT1 4p F Relé diferencial</t>
  </si>
  <si>
    <t>1SDA067122R1</t>
  </si>
  <si>
    <t>RC Inst x XT1 3p F Relé diferencial</t>
  </si>
  <si>
    <t>1SDA067123R1</t>
  </si>
  <si>
    <t>RC Sel x XT1 3p F Relé diferencial</t>
  </si>
  <si>
    <t>1SDA067124R1</t>
  </si>
  <si>
    <t>RC Inst x XT1 4p F Relé diferencial</t>
  </si>
  <si>
    <t>1SDA067125R1</t>
  </si>
  <si>
    <t>RC Sel x XT1 4p F Relé diferencial</t>
  </si>
  <si>
    <t>1SDA067126R1</t>
  </si>
  <si>
    <t>RC Sel x XT2 4p F  Relé diferencial</t>
  </si>
  <si>
    <t>1SDA067127R1</t>
  </si>
  <si>
    <t>RC Inst x XT3 3p F Relé diferencial</t>
  </si>
  <si>
    <t>1SDA067128R1</t>
  </si>
  <si>
    <t>RC Sel x XT3 3p F Relé diferencial</t>
  </si>
  <si>
    <t>1SDA067129R1</t>
  </si>
  <si>
    <t>RC Inst x XT3 4p F Relé diferencial</t>
  </si>
  <si>
    <t>1SDA067130R1</t>
  </si>
  <si>
    <t>RC Sel x XT3 4p F Relé diferencial</t>
  </si>
  <si>
    <t>1SDA067131R1</t>
  </si>
  <si>
    <t>RC Sel x XT4 4p F Relé diferencial</t>
  </si>
  <si>
    <t>1SDA067132R1</t>
  </si>
  <si>
    <t>RC Type B  x XT3 4p F Relé diferencial</t>
  </si>
  <si>
    <t>1SDA067134R1</t>
  </si>
  <si>
    <t>KIT DIN50022 XT1+RC Sel 200 PIAS.FIS.DIN</t>
  </si>
  <si>
    <t>1SDA067135R1</t>
  </si>
  <si>
    <t>KIT DIN50022 XT1+RC PIAS.DI FIS.PRO.DIN</t>
  </si>
  <si>
    <t>1SDA067139R1</t>
  </si>
  <si>
    <t>KIT DIN50022 XT3+RC PIAS.DI FIS.PRO.DIN</t>
  </si>
  <si>
    <t>1SDA067151R1</t>
  </si>
  <si>
    <t xml:space="preserve">KIT FC CuAl 1x1,5...50mm2 XT1 3pcs      </t>
  </si>
  <si>
    <t>1SDA067152R1</t>
  </si>
  <si>
    <t xml:space="preserve">KIT FC CuAl 1x1,5...50mm2 XT1 4pcs      </t>
  </si>
  <si>
    <t>1SDA067153R1</t>
  </si>
  <si>
    <t xml:space="preserve">KIT FC CuAl 1x1,5...50mm2 XT1 6pcs      </t>
  </si>
  <si>
    <t>1SDA067154R1</t>
  </si>
  <si>
    <t>KIT FC CuAl 1x1.5…50mm2 XT1 8pcs</t>
  </si>
  <si>
    <t>1SDA067155R1</t>
  </si>
  <si>
    <t>KIT FC CuAl 1x35...95mm2 XT1 3pcs</t>
  </si>
  <si>
    <t>1SDA067156R1</t>
  </si>
  <si>
    <t>KIT FC CuAl 1x35...95mm2 XT1 4pcs</t>
  </si>
  <si>
    <t>1SDA067157R1</t>
  </si>
  <si>
    <t xml:space="preserve">Jgo de 6 zapatas borne externo para alojar 1 cable de cobre-auminio (CuAl),  desde 35 hasta 95 mm2 (1 - 3/0 AWG) para interruptor XT1 hasta 160 A </t>
  </si>
  <si>
    <t>1SDA067158R1</t>
  </si>
  <si>
    <t>KIT FC CuAl 1x35...95mm2 XT1 8pcs</t>
  </si>
  <si>
    <t>1SDA067159R1</t>
  </si>
  <si>
    <t>KIT FC CuAl 1x150...240mm2 XT1 3pcs+ADP</t>
  </si>
  <si>
    <t>1SDA067160R1</t>
  </si>
  <si>
    <t>KIT FC CuAl 1x150...240mm2 XT1 4pcs+ADP</t>
  </si>
  <si>
    <t>1SDA067161R1</t>
  </si>
  <si>
    <t>KIT FC CuAl 1x150...240mm2 XT1 6pcs+ADP</t>
  </si>
  <si>
    <t>1SDA067162R1</t>
  </si>
  <si>
    <t>KIT FC CuAl 1x150...240mm2 XT1 8pcs+ADP</t>
  </si>
  <si>
    <t>1SDA067163R1</t>
  </si>
  <si>
    <t>KIT FC CuAl 1x2.5...95mm2 XT2 3pcs</t>
  </si>
  <si>
    <t>1SDA067164R1</t>
  </si>
  <si>
    <t>KIT FC CuAl 1x2.5...95mm2 XT2 4pcs</t>
  </si>
  <si>
    <t>1SDA067165R1</t>
  </si>
  <si>
    <t>KIT FC CuAl 1x2.5...95mm2 XT2 6pcs</t>
  </si>
  <si>
    <t>1SDA067166R1</t>
  </si>
  <si>
    <t>KIT FC CuAl 1x2.5...95mm2 XT2 8pcs</t>
  </si>
  <si>
    <t>1SDA067167R1</t>
  </si>
  <si>
    <t>KIT FC CuAl 1x70...185mm2 XT2 3pcs</t>
  </si>
  <si>
    <t>1SDA067168R1</t>
  </si>
  <si>
    <t>KIT FC CuAl 1x70...185mm2 XT2 4pcs</t>
  </si>
  <si>
    <t>1SDA067169R1</t>
  </si>
  <si>
    <t>KIT FC CuAl 1x70...185mm2 XT2 6pcs</t>
  </si>
  <si>
    <t>1SDA067170R1</t>
  </si>
  <si>
    <t>KIT FC CuAl 1x70...185mm2 XT2 8pcs</t>
  </si>
  <si>
    <t>1SDA067171R1</t>
  </si>
  <si>
    <t>KIT FC CuAl 1x150...240mm2 XT2 3pcs+ADP</t>
  </si>
  <si>
    <t>1SDA067172R1</t>
  </si>
  <si>
    <t>KIT FC CuAl 1x150...240mm2 XT2 4pcs+ADP</t>
  </si>
  <si>
    <t>1SDA067173R1</t>
  </si>
  <si>
    <t>KIT FC CuAl 1x150...240mm2 XT2 6pcs+ADP</t>
  </si>
  <si>
    <t>1SDA067174R1</t>
  </si>
  <si>
    <t>KIT FC CuAl 1x150...240mm2 XT2 8pcs+ADP</t>
  </si>
  <si>
    <t>1SDA067175R1</t>
  </si>
  <si>
    <t>KIT FC CuAl 2x35...95mm2 XT2 3pcs</t>
  </si>
  <si>
    <t>1SDA067176R1</t>
  </si>
  <si>
    <t>KIT FC CuAl 2x35...95mm2 XT2 4pcs</t>
  </si>
  <si>
    <t>1SDA067177R1</t>
  </si>
  <si>
    <t>KIT FC CuAl 2x35...95mm2 XT2 6pcs</t>
  </si>
  <si>
    <t>1SDA067178R1</t>
  </si>
  <si>
    <t>KIT FC CuAl 2x35...95mm2 XT2 8pcs</t>
  </si>
  <si>
    <t>1SDA067179R1</t>
  </si>
  <si>
    <t>KIT FC CuAl 1x90...185mm2 XT3 3pcs</t>
  </si>
  <si>
    <t>1SDA067180R1</t>
  </si>
  <si>
    <t>KIT FC CuAl 1x90...185mm2 XT3 4pcs</t>
  </si>
  <si>
    <t>1SDA067182R1</t>
  </si>
  <si>
    <t>KIT FC CuAl 1x90...185mm2 XT3 8pcs</t>
  </si>
  <si>
    <t>1SDA067183R1</t>
  </si>
  <si>
    <t>KIT FC CuAl 1x150...240mm2 XT3 3pcs+ADP</t>
  </si>
  <si>
    <t>1SDA067184R1</t>
  </si>
  <si>
    <t>KIT FC CuAl 1x150...240mm2 XT3 4pcs+ADP</t>
  </si>
  <si>
    <t>1SDA067185R1</t>
  </si>
  <si>
    <t>Jgo 6 zapatas para alojar 1 cable de cobre-aluminio (CuAl) de 150 hasta 240 mm2 (300 -400 kcmil) para interruptor XT3 hasta 250 A.</t>
  </si>
  <si>
    <t>1SDA067186R1</t>
  </si>
  <si>
    <t>KIT FC CuAl 1x150...240mm2 XT3 8pcs+ADP</t>
  </si>
  <si>
    <t>1SDA067187R1</t>
  </si>
  <si>
    <t>KIT FC CuAl 2x35...150mm2 XT3 3pcs</t>
  </si>
  <si>
    <t>1SDA067188R1</t>
  </si>
  <si>
    <t>KIT FC CuAl 2x35...150mm2 XT3 4pcs</t>
  </si>
  <si>
    <t>1SDA067189R1</t>
  </si>
  <si>
    <t>KIT FC CuAl 2x35...150mm2 XT3 6pcs</t>
  </si>
  <si>
    <t>1SDA067190R1</t>
  </si>
  <si>
    <t>KIT FC CuAl 2x35...150mm2 XT3 8pcs</t>
  </si>
  <si>
    <t>1SDA067191R1</t>
  </si>
  <si>
    <t xml:space="preserve">KIT FC CuAl 1x2,5...185mm2 XT4 3pcs     </t>
  </si>
  <si>
    <t>1SDA067192R1</t>
  </si>
  <si>
    <t xml:space="preserve">KIT FC CuAl 1x2,5...185mm2 XT4 4pcs     </t>
  </si>
  <si>
    <t>1SDA067193R1</t>
  </si>
  <si>
    <t xml:space="preserve">KIT FC CuAl 1x2,5...185mm2 XT4 6pcs     </t>
  </si>
  <si>
    <t>1SDA067194R1</t>
  </si>
  <si>
    <t xml:space="preserve">KIT FC CuAl 1x2,5...185mm2 XT4 8pcs     </t>
  </si>
  <si>
    <t>1SDA067195R1</t>
  </si>
  <si>
    <t>KIT FC CuAl 1x150...240mm2 XT4 3pcs+ADP</t>
  </si>
  <si>
    <t>1SDA067196R1</t>
  </si>
  <si>
    <t>KIT FC CuAl 1x150...240mm2 XT4 4pcs+ADP</t>
  </si>
  <si>
    <t>1SDA067197R1</t>
  </si>
  <si>
    <t>Jgo 6 zapatas para alojar 1 cable de cobre-aluminio (CuAl) de 150 hasta 240 mm2 (300 -400 kcmil) para interruptor XT4 hasta 250 A.</t>
  </si>
  <si>
    <t>1SDA067198R1</t>
  </si>
  <si>
    <t>KIT FC CuAl 1x150...240mm2 XT4 8pcs+ADP</t>
  </si>
  <si>
    <t>1SDA067199R1</t>
  </si>
  <si>
    <t>KIT FC CuAl 2x35...150mm2 XT4 3pcs</t>
  </si>
  <si>
    <t>1SDA067200R1</t>
  </si>
  <si>
    <t>KIT FC CuAl 2x35...150mm2 XT4 4pcs</t>
  </si>
  <si>
    <t>1SDA067201R1</t>
  </si>
  <si>
    <t>KIT FC CuAl 2x35...150mm2 XT4 6pcs</t>
  </si>
  <si>
    <t>1SDA067202R1</t>
  </si>
  <si>
    <t>KIT FC CuAl 2x35...150mm2 XT4 8pcs</t>
  </si>
  <si>
    <t>1SDA067208R1</t>
  </si>
  <si>
    <t>SA RC XT3 F/P B Type</t>
  </si>
  <si>
    <t>1SDA067209R1</t>
  </si>
  <si>
    <t>SA RC XT4-F/P</t>
  </si>
  <si>
    <t>1SDA067210R1</t>
  </si>
  <si>
    <t>SA RC XT4-W</t>
  </si>
  <si>
    <t>1SDA067211R1</t>
  </si>
  <si>
    <t>TA NEUTRO EXT 10A XT2</t>
  </si>
  <si>
    <t>1SDA067212R1</t>
  </si>
  <si>
    <t>TA NEUTRO EXT 25A XT2</t>
  </si>
  <si>
    <t>1SDA067213R1</t>
  </si>
  <si>
    <t>CONNETTORE 2pin x AUX XT2-XT4 PF W</t>
  </si>
  <si>
    <t>1SDA067214R1</t>
  </si>
  <si>
    <t>CONNETTORE 3pin x AUX XT2-XT4 PF W</t>
  </si>
  <si>
    <t>1SDA067226R1</t>
  </si>
  <si>
    <t>SG.TMD 16-300 XT2 3p</t>
  </si>
  <si>
    <t>1SDA067227R1</t>
  </si>
  <si>
    <t>SG.TMD 20-300 XT2 3p</t>
  </si>
  <si>
    <t>1SDA067228R1</t>
  </si>
  <si>
    <t>SG.TMD 25-300 XT2 3p</t>
  </si>
  <si>
    <t>1SDA067229R1</t>
  </si>
  <si>
    <t>SG.TMD 32-320 XT2 3p</t>
  </si>
  <si>
    <t>1SDA067230R1</t>
  </si>
  <si>
    <t>SG.TMA 40-400 XT2 3p</t>
  </si>
  <si>
    <t>1SDA067231R1</t>
  </si>
  <si>
    <t>SG.TMA 50-500 XT2 3p</t>
  </si>
  <si>
    <t>1SDA067232R1</t>
  </si>
  <si>
    <t>SG.TMA 63-630 XT2 3p</t>
  </si>
  <si>
    <t>1SDA067233R1</t>
  </si>
  <si>
    <t>SG.TMA 80-800 XT2 3p</t>
  </si>
  <si>
    <t>1SDA067234R1</t>
  </si>
  <si>
    <t>SG.TMA 100-1000 XT2 3p</t>
  </si>
  <si>
    <t>1SDA067235R1</t>
  </si>
  <si>
    <t>SG.TMA 125-1250 XT2 3p</t>
  </si>
  <si>
    <t>1SDA067236R1</t>
  </si>
  <si>
    <t>SG.TMA 160-1600 XT2 3p</t>
  </si>
  <si>
    <t>1SDA067247R1</t>
  </si>
  <si>
    <t>SG.TMD 16-300 XT2 4p</t>
  </si>
  <si>
    <t>1SDA067248R1</t>
  </si>
  <si>
    <t>SG.TMD 20-300 XT2 4p</t>
  </si>
  <si>
    <t>1SDA067249R1</t>
  </si>
  <si>
    <t>SG.TMD 25-300 XT2 4p</t>
  </si>
  <si>
    <t>1SDA067250R1</t>
  </si>
  <si>
    <t>SG.TMD 32-320 XT2 4p</t>
  </si>
  <si>
    <t>1SDA067251R1</t>
  </si>
  <si>
    <t>SG.TMA 40-400 XT2 4p</t>
  </si>
  <si>
    <t>1SDA067252R1</t>
  </si>
  <si>
    <t>SG.TMA 50-500 XT2 4p</t>
  </si>
  <si>
    <t>1SDA067253R1</t>
  </si>
  <si>
    <t>SG.TMA 63-630 XT2 4p</t>
  </si>
  <si>
    <t>1SDA067254R1</t>
  </si>
  <si>
    <t>SG.TMA 80-800 XT2 4p</t>
  </si>
  <si>
    <t>1SDA067255R1</t>
  </si>
  <si>
    <t>SG.TMA 100-1000 XT2 4p</t>
  </si>
  <si>
    <t>1SDA067256R1</t>
  </si>
  <si>
    <t>SG.TMA 125-1250 XT2 4p InN=50%</t>
  </si>
  <si>
    <t>1SDA067257R1</t>
  </si>
  <si>
    <t>SG.TMA 160-1600 XT2 4p InN=50%</t>
  </si>
  <si>
    <t>1SDA067258R1</t>
  </si>
  <si>
    <t>SG.TMA 125-1250 XT2 4p InN=100%</t>
  </si>
  <si>
    <t>1SDA067259R1</t>
  </si>
  <si>
    <t>SG.TMA 160-1600 XT2 4p InN=100%</t>
  </si>
  <si>
    <t>1SDA067267R1</t>
  </si>
  <si>
    <t>SG.TMG 80-240 XT2 3p</t>
  </si>
  <si>
    <t>1SDA067268R1</t>
  </si>
  <si>
    <t>SG.TMG 100-300 XT2 3p</t>
  </si>
  <si>
    <t>1SDA067269R1</t>
  </si>
  <si>
    <t>SG.TMG 125-375 XT2 3p</t>
  </si>
  <si>
    <t>1SDA067270R1</t>
  </si>
  <si>
    <t>SG.TMG 160-480 XT2 3p</t>
  </si>
  <si>
    <t>1SDA067278R1</t>
  </si>
  <si>
    <t>SG.TMG 80-240 XT2 4p</t>
  </si>
  <si>
    <t>1SDA067279R1</t>
  </si>
  <si>
    <t>SG.TMG 100-300 XT2 4p</t>
  </si>
  <si>
    <t>1SDA067280R1</t>
  </si>
  <si>
    <t>SG.TMG 125-375 XT2 4p InN=100%</t>
  </si>
  <si>
    <t>1SDA067283R1</t>
  </si>
  <si>
    <t>SG.TMG 160-480 XT2 4p InN=100%</t>
  </si>
  <si>
    <t>1SDA067290R1</t>
  </si>
  <si>
    <t>SG.MA 20 Im=120...280 XT2 3p</t>
  </si>
  <si>
    <t>1SDA067291R1</t>
  </si>
  <si>
    <t>SG.MA 32 Im=192...448 XT2 3p</t>
  </si>
  <si>
    <t>1SDA067292R1</t>
  </si>
  <si>
    <t>SG.MA 52 Im=314...728 XT2 3p</t>
  </si>
  <si>
    <t>1SDA067293R1</t>
  </si>
  <si>
    <t>SG.MA 80 Im=480...1120 XT2 3p</t>
  </si>
  <si>
    <t>1SDA067294R1</t>
  </si>
  <si>
    <t>SG.MA 100 Im=600...1400 XT2 3p</t>
  </si>
  <si>
    <t>1SDA067296R1</t>
  </si>
  <si>
    <t>SG.Ekip LS/I In=25A XT2 3p</t>
  </si>
  <si>
    <t>1SDA067297R1</t>
  </si>
  <si>
    <t>SG.Ekip LS/I In=63A XT2 3p</t>
  </si>
  <si>
    <t>1SDA067298R1</t>
  </si>
  <si>
    <t>SG.Ekip LS/I In=100A XT2 3p</t>
  </si>
  <si>
    <t>1SDA067299R1</t>
  </si>
  <si>
    <t>SG.Ekip LS/I In=160A XT2 3p</t>
  </si>
  <si>
    <t>1SDA067301R1</t>
  </si>
  <si>
    <t>SG.Ekip I In=25A XT2 3p</t>
  </si>
  <si>
    <t>1SDA067302R1</t>
  </si>
  <si>
    <t>SG.Ekip I In=63A XT2 3p</t>
  </si>
  <si>
    <t>1SDA067303R1</t>
  </si>
  <si>
    <t>SG.Ekip I In=100A XT2 3p</t>
  </si>
  <si>
    <t>1SDA067304R1</t>
  </si>
  <si>
    <t>SG.Ekip I In=160A XT2 3p</t>
  </si>
  <si>
    <t>1SDA067306R1</t>
  </si>
  <si>
    <t>SG.Ekip LSI In=25A XT2 3p</t>
  </si>
  <si>
    <t>1SDA067307R1</t>
  </si>
  <si>
    <t>SG.Ekip LSI In=63A XT2 3p</t>
  </si>
  <si>
    <t>1SDA067308R1</t>
  </si>
  <si>
    <t>SG.Ekip LSI In=100A XT2 3p</t>
  </si>
  <si>
    <t>1SDA067309R1</t>
  </si>
  <si>
    <t>SG.Ekip LSI In=160A XT2 3p</t>
  </si>
  <si>
    <t>1SDA067311R1</t>
  </si>
  <si>
    <t>SG.Ekip LSIG In=25A XT2 3p</t>
  </si>
  <si>
    <t>1SDA067312R1</t>
  </si>
  <si>
    <t>SG.Ekip LSIG In=63A XT2 3p</t>
  </si>
  <si>
    <t>1SDA067313R1</t>
  </si>
  <si>
    <t>SG.Ekip LSIG In=100A XT2 3p</t>
  </si>
  <si>
    <t>1SDA067314R1</t>
  </si>
  <si>
    <t>SG.Ekip LSIG In=160A XT2 3p</t>
  </si>
  <si>
    <t>1SDA067324R1</t>
  </si>
  <si>
    <t>SG.EL.Ekip M-I In=20A XT2 3p</t>
  </si>
  <si>
    <t>1SDA067325R1</t>
  </si>
  <si>
    <t>SG.EL.Ekip M-I In=32A XT2 3p</t>
  </si>
  <si>
    <t>1SDA067326R1</t>
  </si>
  <si>
    <t>SG.EL.Ekip M-I In=52A XT2 3p</t>
  </si>
  <si>
    <t>1SDA067327R1</t>
  </si>
  <si>
    <t>SG.EL.Ekip M-I In=100A XT2 3p</t>
  </si>
  <si>
    <t>1SDA067329R1</t>
  </si>
  <si>
    <t>SG.EL.Ekip LS/I In=25A XT2 4p</t>
  </si>
  <si>
    <t>1SDA067330R1</t>
  </si>
  <si>
    <t>SG.EL.Ekip LS/I In=63A XT2 4p</t>
  </si>
  <si>
    <t>1SDA067331R1</t>
  </si>
  <si>
    <t>SG.EL.Ekip LS/I In=100A XT2 4p</t>
  </si>
  <si>
    <t>1SDA067333R1</t>
  </si>
  <si>
    <t>SG.EL.Ekip LS/I In=160A XT2 4p</t>
  </si>
  <si>
    <t>1SDA067335R1</t>
  </si>
  <si>
    <t>SG.EL.Ekip I In=25A XT2 4p</t>
  </si>
  <si>
    <t>1SDA067336R1</t>
  </si>
  <si>
    <t>SG.EL.Ekip I In=63A XT2 4p</t>
  </si>
  <si>
    <t>1SDA067337R1</t>
  </si>
  <si>
    <t>SG.EL.Ekip I In=100A XT2 4p</t>
  </si>
  <si>
    <t>1SDA067339R1</t>
  </si>
  <si>
    <t>SG.EL.Ekip I In=160A XT2 4p</t>
  </si>
  <si>
    <t>1SDA067341R1</t>
  </si>
  <si>
    <t>SG.EL.Ekip LSI In=25A XT2 4p</t>
  </si>
  <si>
    <t>1SDA067342R1</t>
  </si>
  <si>
    <t>SG.EL.Ekip LSI In=63A XT2 4p</t>
  </si>
  <si>
    <t>1SDA067343R1</t>
  </si>
  <si>
    <t>SG.EL.Ekip LSI In=100A XT2 4p</t>
  </si>
  <si>
    <t>1SDA067345R1</t>
  </si>
  <si>
    <t>SG.EL.Ekip LSI In=160A XT2 4p</t>
  </si>
  <si>
    <t>1SDA067347R1</t>
  </si>
  <si>
    <t>SG.EL.Ekip LSIG In=25A XT2 4p</t>
  </si>
  <si>
    <t>1SDA067348R1</t>
  </si>
  <si>
    <t>SG.EL.Ekip LSIG In=63A XT2 4p</t>
  </si>
  <si>
    <t>1SDA067350R1</t>
  </si>
  <si>
    <t>SG.EL.Ekip LSIG In=160A XT2 4p</t>
  </si>
  <si>
    <t>1SDA067352R1</t>
  </si>
  <si>
    <t>SG.EL.Ekip M-LIU In=25A XT2 3p</t>
  </si>
  <si>
    <t>1SDA067353R1</t>
  </si>
  <si>
    <t>SG.EL.Ekip M-LIU In=63A XT2 3p</t>
  </si>
  <si>
    <t>1SDA067354R1</t>
  </si>
  <si>
    <t>SG.EL.Ekip M-LIU In=100A XT2 3p</t>
  </si>
  <si>
    <t>1SDA067357R1</t>
  </si>
  <si>
    <t>SG.EL.Ekip M-LRIU In=25A XT2 3p</t>
  </si>
  <si>
    <t>1SDA067358R1</t>
  </si>
  <si>
    <t>SG.EL.Ekip M-LRIU In=63A XT2 3p</t>
  </si>
  <si>
    <t>1SDA067359R1</t>
  </si>
  <si>
    <t>SG.EL.Ekip M-LRIU In=100A XT2 3p</t>
  </si>
  <si>
    <t>1SDA067362R1</t>
  </si>
  <si>
    <t>SG.EL.Ekip G-LS/I In=25A XT2 3p</t>
  </si>
  <si>
    <t>1SDA067363R1</t>
  </si>
  <si>
    <t>SG.EL.Ekip G-LS/I In=63A XT2 3p</t>
  </si>
  <si>
    <t>1SDA067364R1</t>
  </si>
  <si>
    <t>SG.EL.Ekip G-LS/I In=100A XT2 3p</t>
  </si>
  <si>
    <t>1SDA067365R1</t>
  </si>
  <si>
    <t>SG.EL.Ekip G-LS/I In=160A XT2 3p</t>
  </si>
  <si>
    <t>1SDA067368R1</t>
  </si>
  <si>
    <t>SG.EL.Ekip G-LS/I In=25A XT2 4p</t>
  </si>
  <si>
    <t>1SDA067369R1</t>
  </si>
  <si>
    <t>SG.EL.Ekip G-LS/I In=63A XT2 4p</t>
  </si>
  <si>
    <t>1SDA067370R1</t>
  </si>
  <si>
    <t>SG.EL.Ekip G-LS/I In=100A XT2 4p</t>
  </si>
  <si>
    <t>1SDA067372R1</t>
  </si>
  <si>
    <t>SG.EL.Ekip G-LS/I In=160A XT2 4p</t>
  </si>
  <si>
    <t>1SDA067375R1</t>
  </si>
  <si>
    <t>SG.EL.Ekip N-LS/I In=63A XT2 4p</t>
  </si>
  <si>
    <t>1SDA067376R1</t>
  </si>
  <si>
    <t>SG.EL.Ekip N-LS/I In=100A XT2 4p</t>
  </si>
  <si>
    <t>1SDA067377R1</t>
  </si>
  <si>
    <t>SG.TMD 16-300 XT4 3p</t>
  </si>
  <si>
    <t>1SDA067378R1</t>
  </si>
  <si>
    <t>SG.TMD 20-300 XT4 3p</t>
  </si>
  <si>
    <t>1SDA067379R1</t>
  </si>
  <si>
    <t>SG.TMD 25-300 XT4 3p</t>
  </si>
  <si>
    <t>1SDA067380R1</t>
  </si>
  <si>
    <t>SG.TMD 32-320 XT4 3p</t>
  </si>
  <si>
    <t>1SDA067381R1</t>
  </si>
  <si>
    <t>SG.TMA 40-400 XT4 3p</t>
  </si>
  <si>
    <t>1SDA067382R1</t>
  </si>
  <si>
    <t>SG.TMA 50-500 XT4 3p</t>
  </si>
  <si>
    <t>1SDA067383R1</t>
  </si>
  <si>
    <t>SG.TMA 63-630 XT4 3p</t>
  </si>
  <si>
    <t>1SDA067384R1</t>
  </si>
  <si>
    <t>SG.TMA 80-800 XT4 3p</t>
  </si>
  <si>
    <t>1SDA067385R1</t>
  </si>
  <si>
    <t>SG.TMA 100-1000 XT4 3p</t>
  </si>
  <si>
    <t>1SDA067386R1</t>
  </si>
  <si>
    <t>SG.TMA 125-1250 XT4 3p</t>
  </si>
  <si>
    <t>1SDA067387R1</t>
  </si>
  <si>
    <t>SG.TMA 160-1600 XT4 3p</t>
  </si>
  <si>
    <t>1SDA067388R1</t>
  </si>
  <si>
    <t>SG.TMA 200-2000 XT4 3p</t>
  </si>
  <si>
    <t>1SDA067389R1</t>
  </si>
  <si>
    <t>SG.TMA 225-2250 XT4 3p</t>
  </si>
  <si>
    <t>1SDA067390R1</t>
  </si>
  <si>
    <t>SG.TMA 250-2500 XT4 3p</t>
  </si>
  <si>
    <t>Interruptor Tmax XT1C  de 25 Amp. 3 Polos, sin Terminales para cable, relevador TMD</t>
  </si>
  <si>
    <t>Interruptor Tmax XT1C de 32 Amp. 3 Polos sin Terminales para cable, relevador TMD</t>
  </si>
  <si>
    <t>Interruptor Tmax XT1C de 40 Amp. 3 Polos sin Terminales para cable, relevador TMD</t>
  </si>
  <si>
    <t>Interruptor Tmax XT1C de 50 Amp. 3 Polos sin  Terminales para cable, relevador TMD</t>
  </si>
  <si>
    <t>Interruptor Tmax XT1C de 63 Amp. 3 Polos sin Terminales para cable, relevador TMD</t>
  </si>
  <si>
    <t>Interruptor Tmax XT1C de 80 Amp. 3 Polos sin Terminales para cable, relevador TMD</t>
  </si>
  <si>
    <t>Interruptor Tmax  XT1C de 100 Amp. 3 Polos sin Terminales para cable, relevador TMD</t>
  </si>
  <si>
    <t>Interruptor Tmax  XT1C de 125 Amp. 3 Polos sin Terminales para cable, relevador TMD</t>
  </si>
  <si>
    <t>Interruptor Tmax XT1C de 160 Amp. 3 Polos sin Terminales para cable, relevador TMD</t>
  </si>
  <si>
    <t>1SDA067400R1</t>
  </si>
  <si>
    <t>XT1C 160 TMD 25-450 4p F F</t>
  </si>
  <si>
    <t>1SDA067401R1</t>
  </si>
  <si>
    <t>XT1C 160 TMD 32-450 4p F F</t>
  </si>
  <si>
    <t>1SDA067402R1</t>
  </si>
  <si>
    <t>XT1C 160 TMD 40-450 4p F F</t>
  </si>
  <si>
    <t>1SDA067403R1</t>
  </si>
  <si>
    <t>XT1C 160 TMD 50-500 4p F F</t>
  </si>
  <si>
    <t>1SDA067404R1</t>
  </si>
  <si>
    <t>XT1C 160 TMD 63-630 4p F F</t>
  </si>
  <si>
    <t>1SDA067405R1</t>
  </si>
  <si>
    <t>XT1C 160 TMD 80-800 4p F F</t>
  </si>
  <si>
    <t>1SDA067406R1</t>
  </si>
  <si>
    <t>XT1C 160 TMD 100-1000 4p F F</t>
  </si>
  <si>
    <t>1SDA067407R1</t>
  </si>
  <si>
    <t>XT1C 160 TMD 125-1250 4p F F InN=50%</t>
  </si>
  <si>
    <t>1SDA067408R1</t>
  </si>
  <si>
    <t>XT1C 160 TMD 160-1600 4p F F InN=50%</t>
  </si>
  <si>
    <t>1SDA067409R1</t>
  </si>
  <si>
    <t>XT1C 160 TMD 125-1250 4p F F InN=100%</t>
  </si>
  <si>
    <t>1SDA067410R1</t>
  </si>
  <si>
    <t>XT1C 160 TMD 160-1600 4p F F InN=100%</t>
  </si>
  <si>
    <t>Interruptor Tmax XT1N de 32 Amp. 3 Polos  sin Terminales para cable, relevador TMD</t>
  </si>
  <si>
    <t>Interruptor Tmax XT1N de 40 Amp. 3 Polos sin Terminales para cable, relevador TMD</t>
  </si>
  <si>
    <t>Interruptor Tmax XT1N de 50 Amp. 3 Polos sin Terminales para cable, relevador TMD</t>
  </si>
  <si>
    <t>Interruptor Tmax XT1N de 63 Amp. 3 Polos sin  Terminales para cable, relevador TMD</t>
  </si>
  <si>
    <t>Interruptor Tmax XT1N de 80 Amp. 3 Polos sin Terminales para cable, relevador TMD</t>
  </si>
  <si>
    <t>Interruptor Tmax XT1N de 100 Amp. 3 Polos sin Terminales para cable, relevador TMD</t>
  </si>
  <si>
    <t>Interruptor Tmax XT1N  de125 Amp. 3 Polos sin Terminales para cable, relevador TMD</t>
  </si>
  <si>
    <t>Interruptor Tmax XT1N de 160 Amp. 3 Polos sin Terminales para cable, relevador TMD</t>
  </si>
  <si>
    <t>1SDA067419R1</t>
  </si>
  <si>
    <t>XT1N 160 TMD 32-450 4p F F</t>
  </si>
  <si>
    <t>1SDA067420R1</t>
  </si>
  <si>
    <t>XT1N 160 TMD 40-450 4p F F</t>
  </si>
  <si>
    <t>1SDA067421R1</t>
  </si>
  <si>
    <t>XT1N 160 TMD 50-500 4p F F</t>
  </si>
  <si>
    <t>1SDA067422R1</t>
  </si>
  <si>
    <t>XT1N 160 TMD 63-630 4p F F</t>
  </si>
  <si>
    <t>1SDA067423R1</t>
  </si>
  <si>
    <t>XT1N 160 TMD 80-800 4p F F</t>
  </si>
  <si>
    <t>1SDA067424R1</t>
  </si>
  <si>
    <t>XT1N 160 TMD 100-1000 4p F F</t>
  </si>
  <si>
    <t>1SDA067425R1</t>
  </si>
  <si>
    <t>XT1N 160 TMD 125-1250 4p F F InN=50%</t>
  </si>
  <si>
    <t>1SDA067426R1</t>
  </si>
  <si>
    <t>XT1N 160 TMD 160-1600 4p F F InN=50%</t>
  </si>
  <si>
    <t>1SDA067427R1</t>
  </si>
  <si>
    <t>XT1N 160 TMD 125-1250 4p F F InN=100%</t>
  </si>
  <si>
    <t>1SDA067428R1</t>
  </si>
  <si>
    <t>XT1N 160 TMD 160-1600 4p F F InN=100%</t>
  </si>
  <si>
    <t>1SDA067431R1</t>
  </si>
  <si>
    <t>XT1S 160 TMD 50-500 3p F F</t>
  </si>
  <si>
    <t>1SDA067432R1</t>
  </si>
  <si>
    <t>XT1S 160 TMD 63-630 3p F F</t>
  </si>
  <si>
    <t>1SDA067433R1</t>
  </si>
  <si>
    <t>XT1S 160 TMD 80-800 3p F F</t>
  </si>
  <si>
    <t>1SDA067434R1</t>
  </si>
  <si>
    <t>XT1S 160 TMD 100-1000 3p F F</t>
  </si>
  <si>
    <t>1SDA067435R1</t>
  </si>
  <si>
    <t>XT1S 160 TMD 125-1250 3p F F</t>
  </si>
  <si>
    <t>1SDA067436R1</t>
  </si>
  <si>
    <t>XT1S 160 TMD 160-1600 3p F F</t>
  </si>
  <si>
    <t>1SDA067439R1</t>
  </si>
  <si>
    <t>XT1S 160 TMD 50-500 4p F F</t>
  </si>
  <si>
    <t>1SDA067440R1</t>
  </si>
  <si>
    <t>XT1S 160 TMD 63-630 4p F F</t>
  </si>
  <si>
    <t>1SDA067441R1</t>
  </si>
  <si>
    <t>XT1S 160 TMD 80-800 4p F F</t>
  </si>
  <si>
    <t>1SDA067442R1</t>
  </si>
  <si>
    <t>XT1S 160 TMD 100-1000 4p F F</t>
  </si>
  <si>
    <t>1SDA067443R1</t>
  </si>
  <si>
    <t>XT1S 160 TMD 125-1250 4p F F InN=50%</t>
  </si>
  <si>
    <t>1SDA067444R1</t>
  </si>
  <si>
    <t>XT1S 160 TMD 160-1600 4p F F InN=50%</t>
  </si>
  <si>
    <t>1SDA067445R1</t>
  </si>
  <si>
    <t>XT1S 160 TMD 125-1250 4p F F InN=100%</t>
  </si>
  <si>
    <t>1SDA067446R1</t>
  </si>
  <si>
    <t>XT1S 160 TMD 160-1600 4p F F InN=100%</t>
  </si>
  <si>
    <t>Interruptor Tmax XT1H de 50 Amp. 3 Polos sin Terminales para cable, relevador TMD</t>
  </si>
  <si>
    <t>Interruptor Tmax XT1H de 63 Amp. 3 Polos sin Terminales para cable, relevador TMD</t>
  </si>
  <si>
    <t>Interruptor Tmax XT1H de 80 Amp. 3 Polos sin Terminales para cable, relevador TMD</t>
  </si>
  <si>
    <t>Interruptor Tmax  XT1H  de 100 Amp. 3 Polos sin Terminales para cable, relevador TMD</t>
  </si>
  <si>
    <t>Interruptor Tmax  XT1H de 125 Amp. 3 Polos sin Terminales para cable, relevador TMD</t>
  </si>
  <si>
    <t>Interruptor Tmax XT1H de 160 Amp. 3 Polos sin Terminales para cable, relevador TMD</t>
  </si>
  <si>
    <t>1SDA067457R1</t>
  </si>
  <si>
    <t>XT1H 160 TMD 50-500 4p F F</t>
  </si>
  <si>
    <t>1SDA067458R1</t>
  </si>
  <si>
    <t>XT1H 160 TMD 63-630 4p F F</t>
  </si>
  <si>
    <t>1SDA067459R1</t>
  </si>
  <si>
    <t>XT1H 160 TMD 80-800 4p F F</t>
  </si>
  <si>
    <t>1SDA067460R1</t>
  </si>
  <si>
    <t>XT1H 160 TMD 100-1000 4p F F</t>
  </si>
  <si>
    <t>1SDA067461R1</t>
  </si>
  <si>
    <t>XT1H 160 TMD 125-1250 4p F F InN=50%</t>
  </si>
  <si>
    <t>1SDA067462R1</t>
  </si>
  <si>
    <t>XT1H 160 TMD 160-1600 4p F F InN=50%</t>
  </si>
  <si>
    <t>1SDA067463R1</t>
  </si>
  <si>
    <t>XT1H 160 TMD 125-1250 4p F F InN=100%</t>
  </si>
  <si>
    <t>1SDA067464R1</t>
  </si>
  <si>
    <t>XT1H 160 TMD 160-1600 4p F F InN=100%</t>
  </si>
  <si>
    <t>1SDA067465R1</t>
  </si>
  <si>
    <t>SG.TMD 16-300 XT4 4p</t>
  </si>
  <si>
    <t>1SDA067468R1</t>
  </si>
  <si>
    <t>SG.TMD 20-300 XT4 4p</t>
  </si>
  <si>
    <t>1SDA067469R1</t>
  </si>
  <si>
    <t>SG.TMD 25-300 XT4 4p</t>
  </si>
  <si>
    <t>1SDA067470R1</t>
  </si>
  <si>
    <t>SG.TMD 32-320 XT4 4p</t>
  </si>
  <si>
    <t>1SDA067471R1</t>
  </si>
  <si>
    <t>SG.TMA 40-400 XT4 4p</t>
  </si>
  <si>
    <t>1SDA067472R1</t>
  </si>
  <si>
    <t>SG.TMA 50-500 XT4 4p</t>
  </si>
  <si>
    <t>1SDA067473R1</t>
  </si>
  <si>
    <t>SG.TMA 63-630 XT4 4p</t>
  </si>
  <si>
    <t>1SDA067474R1</t>
  </si>
  <si>
    <t>SG.TMA 80-800 XT4 4p</t>
  </si>
  <si>
    <t>1SDA067475R1</t>
  </si>
  <si>
    <t>SG.TMA 100-1000 XT4 4p</t>
  </si>
  <si>
    <t>1SDA067476R1</t>
  </si>
  <si>
    <t>SG.TMA 125-1250 XT4 4p InN=50%</t>
  </si>
  <si>
    <t>1SDA067477R1</t>
  </si>
  <si>
    <t>SG.TMA 160-1600 XT4 4p InN=50%</t>
  </si>
  <si>
    <t>1SDA067478R1</t>
  </si>
  <si>
    <t>SG.TMA 200-2000 XT4 4p InN=50%</t>
  </si>
  <si>
    <t>1SDA067479R1</t>
  </si>
  <si>
    <t>SG.TMA 225-2250 XT4 4p InN=50%</t>
  </si>
  <si>
    <t>1SDA067480R1</t>
  </si>
  <si>
    <t>SG.TMA 250-2500 XT4 4p InN=50%</t>
  </si>
  <si>
    <t>1SDA067481R1</t>
  </si>
  <si>
    <t>SG.TMA 125-1250 XT4 4p InN=100%</t>
  </si>
  <si>
    <t>1SDA067482R1</t>
  </si>
  <si>
    <t>SG.TMA 160-1600 XT4 4p InN=100%</t>
  </si>
  <si>
    <t>1SDA067483R1</t>
  </si>
  <si>
    <t>SG.TMA 200-2000 XT4 4p InN=100%</t>
  </si>
  <si>
    <t>1SDA067484R1</t>
  </si>
  <si>
    <t>SG.TMA 225-2250 XT4 4p InN=100%</t>
  </si>
  <si>
    <t>1SDA067485R1</t>
  </si>
  <si>
    <t>SG.TMA 250-2500 XT4 4p InN=100%</t>
  </si>
  <si>
    <t>1SDA067493R1</t>
  </si>
  <si>
    <t>SG.MA 80 Im=480...1120 XT4 3p</t>
  </si>
  <si>
    <t>1SDA067494R1</t>
  </si>
  <si>
    <t>SG.MA 100 Im=600...1400 XT4 3p</t>
  </si>
  <si>
    <t>1SDA067495R1</t>
  </si>
  <si>
    <t>SG.MA 125 Im=750...1750 XT4 3p</t>
  </si>
  <si>
    <t>1SDA067496R1</t>
  </si>
  <si>
    <t>SG.MA 160 Im=960...2240 XT4 3p</t>
  </si>
  <si>
    <t>1SDA067497R1</t>
  </si>
  <si>
    <t>SG.MA 200 Im=1200...2800 XT4 3p</t>
  </si>
  <si>
    <t>1SDA067498R1</t>
  </si>
  <si>
    <t>SG.EL.Ekip LS/I In=40A XT4 3p</t>
  </si>
  <si>
    <t>1SDA067499R1</t>
  </si>
  <si>
    <t>SG.EL.Ekip LS/I In=63A XT4 3p</t>
  </si>
  <si>
    <t>1SDA067500R1</t>
  </si>
  <si>
    <t>SG.EL.Ekip LS/I In=100A XT4 3p</t>
  </si>
  <si>
    <t>1SDA067501R1</t>
  </si>
  <si>
    <t>SG.EL.Ekip LS/I In=160A XT4 3p</t>
  </si>
  <si>
    <t>1SDA067502R1</t>
  </si>
  <si>
    <t>SG.EL.Ekip LS/I In=250A XT4 3p</t>
  </si>
  <si>
    <t>1SDA067503R1</t>
  </si>
  <si>
    <t>SG.EL.Ekip I In=40A XT4 3p</t>
  </si>
  <si>
    <t>1SDA067504R1</t>
  </si>
  <si>
    <t>SG.EL.Ekip I In=63A XT4 3p</t>
  </si>
  <si>
    <t>1SDA067505R1</t>
  </si>
  <si>
    <t>SG.EL.Ekip I In=100A XT4 3p</t>
  </si>
  <si>
    <t>1SDA067506R1</t>
  </si>
  <si>
    <t>SG.EL.Ekip I In=160A XT4 3p</t>
  </si>
  <si>
    <t>1SDA067507R1</t>
  </si>
  <si>
    <t>SG.EL.Ekip I In=250A XT4 3p</t>
  </si>
  <si>
    <t>1SDA067508R1</t>
  </si>
  <si>
    <t>SG.EL.Ekip LSI In=40A XT4 3p</t>
  </si>
  <si>
    <t>1SDA067509R1</t>
  </si>
  <si>
    <t>SG.EL.Ekip LSI In=63A XT4 3p</t>
  </si>
  <si>
    <t>1SDA067510R1</t>
  </si>
  <si>
    <t>SG.EL.Ekip LSI In=100A XT4 3p</t>
  </si>
  <si>
    <t>1SDA067511R1</t>
  </si>
  <si>
    <t>SG.EL.Ekip LSI In=160A XT4 3p</t>
  </si>
  <si>
    <t>1SDA067512R1</t>
  </si>
  <si>
    <t>SG.EL.Ekip LSI In=250A XT4 3p</t>
  </si>
  <si>
    <t>1SDA067513R1</t>
  </si>
  <si>
    <t>SG.EL.Ekip LSIG In=40A XT4 3p</t>
  </si>
  <si>
    <t>1SDA067514R1</t>
  </si>
  <si>
    <t>SG.EL.Ekip LSIG In=63A XT4 3p</t>
  </si>
  <si>
    <t>1SDA067515R1</t>
  </si>
  <si>
    <t>SG.EL.Ekip LSIG In=100A XT4 3p</t>
  </si>
  <si>
    <t>1SDA067516R1</t>
  </si>
  <si>
    <t>SG.EL.Ekip LSIG In=160A XT4 3p</t>
  </si>
  <si>
    <t>1SDA067517R1</t>
  </si>
  <si>
    <t>SG.EL.Ekip LSIG In=250A XT4 3p</t>
  </si>
  <si>
    <t>1SDA067518R1</t>
  </si>
  <si>
    <t>SG.EL.Ekip LS/I In=40A XT4 4p</t>
  </si>
  <si>
    <t>1SDA067519R1</t>
  </si>
  <si>
    <t>SG.EL.Ekip LS/I In=63A XT4 4p</t>
  </si>
  <si>
    <t>1SDA067520R1</t>
  </si>
  <si>
    <t>SG.EL.Ekip LS/I In=100A XT4 4p</t>
  </si>
  <si>
    <t>1SDA067521R1</t>
  </si>
  <si>
    <t>SG.EL.Ekip LS/I In=160A XT4 4p</t>
  </si>
  <si>
    <t>1SDA067522R1</t>
  </si>
  <si>
    <t>SG.EL.Ekip LS/I In=250A XT4 4p</t>
  </si>
  <si>
    <t>1SDA067523R1</t>
  </si>
  <si>
    <t>SG.EL.Ekip I In=40A XT4 4p</t>
  </si>
  <si>
    <t>1SDA067524R1</t>
  </si>
  <si>
    <t>SG.EL.Ekip I In=63A XT4 4p</t>
  </si>
  <si>
    <t>1SDA067525R1</t>
  </si>
  <si>
    <t>SG.EL.Ekip I In=100A XT4 4p</t>
  </si>
  <si>
    <t>1SDA067526R1</t>
  </si>
  <si>
    <t>SG.EL.Ekip I In=160A XT4 4p</t>
  </si>
  <si>
    <t>1SDA067527R1</t>
  </si>
  <si>
    <t>SG.EL.Ekip I In=250A XT4 4p</t>
  </si>
  <si>
    <t>1SDA067528R1</t>
  </si>
  <si>
    <t>SG.EL.Ekip LSI In=40A XT4 4p</t>
  </si>
  <si>
    <t>1SDA067529R1</t>
  </si>
  <si>
    <t>SG.EL.Ekip LSI In=63A XT4 4p</t>
  </si>
  <si>
    <t>1SDA067530R1</t>
  </si>
  <si>
    <t>SG.EL.Ekip LSI In=100A XT4 4p</t>
  </si>
  <si>
    <t>1SDA067531R1</t>
  </si>
  <si>
    <t>SG.EL.Ekip LSI In=160A XT4 4p</t>
  </si>
  <si>
    <t>1SDA067532R1</t>
  </si>
  <si>
    <t>SG.EL.Ekip LSI In=250A XT4 4p</t>
  </si>
  <si>
    <t>1SDA067533R1</t>
  </si>
  <si>
    <t>SG.EL.Ekip LSIG In=40A XT4 4p</t>
  </si>
  <si>
    <t>1SDA067534R1</t>
  </si>
  <si>
    <t>SG.EL.Ekip LSIG In=63A XT4 4p</t>
  </si>
  <si>
    <t>1SDA067535R1</t>
  </si>
  <si>
    <t>SG.EL.Ekip LSIG In=100A XT4 4p</t>
  </si>
  <si>
    <t>1SDA067536R1</t>
  </si>
  <si>
    <t>SG.EL.Ekip LSIG In=160A XT4 4p</t>
  </si>
  <si>
    <t>1SDA067537R1</t>
  </si>
  <si>
    <t>SG.EL.Ekip LSIG In=250A XT4 4p</t>
  </si>
  <si>
    <t>1SDA067538R1</t>
  </si>
  <si>
    <t xml:space="preserve">KIT SEP.PHAS 3pcs FORMULA LINK          </t>
  </si>
  <si>
    <t>1SDA067539R1</t>
  </si>
  <si>
    <t>KIT CUBR.MODU. 2pcs L=465mm A1-A2 F.LINK</t>
  </si>
  <si>
    <t>1SDA067540R1</t>
  </si>
  <si>
    <t>XT2S 160 TMD 1,6-16 3p F F</t>
  </si>
  <si>
    <t>1SDA067541R1</t>
  </si>
  <si>
    <t>XT2S 160 TMD 2-20 3p F F</t>
  </si>
  <si>
    <t>1SDA067542R1</t>
  </si>
  <si>
    <t>XT2S 160 TMD 2,5-25 3p F F</t>
  </si>
  <si>
    <t>1SDA067543R1</t>
  </si>
  <si>
    <t>XT2S 160 TMD 3,2-32 3p F F</t>
  </si>
  <si>
    <t>1SDA067544R1</t>
  </si>
  <si>
    <t>XT2S 160 TMD 4-40 3p F F</t>
  </si>
  <si>
    <t>1SDA067545R1</t>
  </si>
  <si>
    <t>XT2S 160 TMD 5-50 3p F F</t>
  </si>
  <si>
    <t>1SDA067546R1</t>
  </si>
  <si>
    <t>XT2S 160 TMD 6,3-63 3p F F</t>
  </si>
  <si>
    <t>1SDA067547R1</t>
  </si>
  <si>
    <t>XT2S 160 TMD 8-80 3p F F</t>
  </si>
  <si>
    <t>1SDA067548R1</t>
  </si>
  <si>
    <t>XT2S 160 TMD 10-100 3p F F</t>
  </si>
  <si>
    <t>1SDA067549R1</t>
  </si>
  <si>
    <t>XT2S 160 TMD 12,5-125 3p F F</t>
  </si>
  <si>
    <t>1SDA067550R1</t>
  </si>
  <si>
    <t>XT2S 160 TMD 16-300 3p F F</t>
  </si>
  <si>
    <t>1SDA067551R1</t>
  </si>
  <si>
    <t>XT2S 160 TMD 20-300 3p F F</t>
  </si>
  <si>
    <t>1SDA067552R1</t>
  </si>
  <si>
    <t>XT2S 160 TMD 25-300 3p F F</t>
  </si>
  <si>
    <t>1SDA067553R1</t>
  </si>
  <si>
    <t>XT2S 160 TMD 32-320 3p F F</t>
  </si>
  <si>
    <t>1SDA067554R1</t>
  </si>
  <si>
    <t>XT2S 160 TMA 40-400 3p F F</t>
  </si>
  <si>
    <t>1SDA067555R1</t>
  </si>
  <si>
    <t>XT2S 160 TMA 50-500 3p F F</t>
  </si>
  <si>
    <t>1SDA067556R1</t>
  </si>
  <si>
    <t>XT2S 160 TMA 63-630 3p F F</t>
  </si>
  <si>
    <t>1SDA067557R1</t>
  </si>
  <si>
    <t>XT2S 160 TMA 80-800 3p F F</t>
  </si>
  <si>
    <t>1SDA067558R1</t>
  </si>
  <si>
    <t>XT2S 160 TMA 100-1000 3p F F</t>
  </si>
  <si>
    <t>1SDA067559R1</t>
  </si>
  <si>
    <t>XT2S 160 TMA 125-1250 3p F F</t>
  </si>
  <si>
    <t>1SDA067560R1</t>
  </si>
  <si>
    <t>XT2S 160 TMA 160-1600 3p F F</t>
  </si>
  <si>
    <t>1SDA067561R1</t>
  </si>
  <si>
    <t>XT2S 160 TMD 1,6-16 4p F F</t>
  </si>
  <si>
    <t>1SDA067562R1</t>
  </si>
  <si>
    <t>XT2S 160 TMD 2-20 4p F F</t>
  </si>
  <si>
    <t>1SDA067563R1</t>
  </si>
  <si>
    <t>XT2S 160 TMD 2,5-25 4p F F</t>
  </si>
  <si>
    <t>1SDA067564R1</t>
  </si>
  <si>
    <t>XT2S 160 TMD 3,2-32 4p F F</t>
  </si>
  <si>
    <t>1SDA067565R1</t>
  </si>
  <si>
    <t>XT2S 160 TMD 4-40 4p F F</t>
  </si>
  <si>
    <t>1SDA067566R1</t>
  </si>
  <si>
    <t>XT2S 160 TMD 5-50 4p F F</t>
  </si>
  <si>
    <t>1SDA067567R1</t>
  </si>
  <si>
    <t>XT2S 160 TMD 6,3-63 4p F F</t>
  </si>
  <si>
    <t>1SDA067568R1</t>
  </si>
  <si>
    <t>XT2S 160 TMD 8-80 4p F F</t>
  </si>
  <si>
    <t>1SDA067569R1</t>
  </si>
  <si>
    <t>XT2S 160 TMD 10-100 4p F F</t>
  </si>
  <si>
    <t>1SDA067570R1</t>
  </si>
  <si>
    <t>XT2S 160 TMD 12,5-125 4p F F</t>
  </si>
  <si>
    <t>1SDA067571R1</t>
  </si>
  <si>
    <t>XT2S 160 TMD 16-300 4p F F</t>
  </si>
  <si>
    <t>1SDA067572R1</t>
  </si>
  <si>
    <t>XT2S 160 TMD 20-300 4p F F</t>
  </si>
  <si>
    <t>1SDA067573R1</t>
  </si>
  <si>
    <t>XT2S 160 TMD 25-300 4p F F</t>
  </si>
  <si>
    <t>1SDA067574R1</t>
  </si>
  <si>
    <t>XT2S 160 TMD 32-320 4p F F</t>
  </si>
  <si>
    <t>1SDA067575R1</t>
  </si>
  <si>
    <t>XT2S 160 TMA 40-400 4p F F</t>
  </si>
  <si>
    <t>1SDA067576R1</t>
  </si>
  <si>
    <t>XT2S 160 TMA 50-500 4p F F</t>
  </si>
  <si>
    <t>1SDA067577R1</t>
  </si>
  <si>
    <t>XT2S 160 TMA 63-630 4p F F</t>
  </si>
  <si>
    <t>1SDA067578R1</t>
  </si>
  <si>
    <t>XT2S 160 TMA 80-800 4p F F</t>
  </si>
  <si>
    <t>1SDA067579R1</t>
  </si>
  <si>
    <t>XT2S 160 TMA 100-1000 4p F F</t>
  </si>
  <si>
    <t>1SDA067580R1</t>
  </si>
  <si>
    <t>XT2S 160 TMA 125-1250 4p F F InN=50%</t>
  </si>
  <si>
    <t>1SDA067581R1</t>
  </si>
  <si>
    <t>XT2S 160 TMA 160-1600 4p F F InN=50%</t>
  </si>
  <si>
    <t>1SDA067582R1</t>
  </si>
  <si>
    <t>XT2S 160 TMA 125-1250 4p F F InN=100%</t>
  </si>
  <si>
    <t>1SDA067583R1</t>
  </si>
  <si>
    <t>XT2S 160 TMA 160-1600 4p F F InN=100%</t>
  </si>
  <si>
    <t>1SDA067584R1</t>
  </si>
  <si>
    <t>XT2H 160 TMD 1,6-16 3p F F</t>
  </si>
  <si>
    <t>1SDA067585R1</t>
  </si>
  <si>
    <t>XT2H 160 TMD 2-20 3p F F</t>
  </si>
  <si>
    <t>1SDA067586R1</t>
  </si>
  <si>
    <t>XT2H 160 TMD 2,5-25 3p F F</t>
  </si>
  <si>
    <t>1SDA067587R1</t>
  </si>
  <si>
    <t>XT2H 160 TMD 3,2-32 3p F F</t>
  </si>
  <si>
    <t>1SDA067588R1</t>
  </si>
  <si>
    <t>XT2H 160 TMD 4-40 3p F F</t>
  </si>
  <si>
    <t>1SDA067589R1</t>
  </si>
  <si>
    <t>XT2H 160 TMD 5-50 3p F F</t>
  </si>
  <si>
    <t>1SDA067590R1</t>
  </si>
  <si>
    <t>XT2H 160 TMD 6,3-63 3p F F</t>
  </si>
  <si>
    <t>1SDA067591R1</t>
  </si>
  <si>
    <t>XT2H 160 TMD 8-80 3p F F</t>
  </si>
  <si>
    <t>1SDA067592R1</t>
  </si>
  <si>
    <t>XT2H 160 TMD 10-100 3p F F</t>
  </si>
  <si>
    <t>1SDA067593R1</t>
  </si>
  <si>
    <t>XT2H 160 TMD 12,5-125 3p F F</t>
  </si>
  <si>
    <t>1SDA067594R1</t>
  </si>
  <si>
    <t>XT2H 160 TMD 16-300 3p F F</t>
  </si>
  <si>
    <t>1SDA067595R1</t>
  </si>
  <si>
    <t>XT2H 160 TMD 20-300 3p F F</t>
  </si>
  <si>
    <t>1SDA067596R1</t>
  </si>
  <si>
    <t>XT2H 160 TMD 25-300 3p F F</t>
  </si>
  <si>
    <t>1SDA067597R1</t>
  </si>
  <si>
    <t>XT2H 160 TMD 32-320 3p F F</t>
  </si>
  <si>
    <t>1SDA067598R1</t>
  </si>
  <si>
    <t>XT2H 160 TMA 40-400 3p F F</t>
  </si>
  <si>
    <t>1SDA067599R1</t>
  </si>
  <si>
    <t>XT2H 160 TMA 50-500 3p F F</t>
  </si>
  <si>
    <t>1SDA067600R1</t>
  </si>
  <si>
    <t>XT2H 160 TMA 63-630 3p F F</t>
  </si>
  <si>
    <t>1SDA067601R1</t>
  </si>
  <si>
    <t>XT2H 160 TMA 80-800 3p F F</t>
  </si>
  <si>
    <t>1SDA067602R1</t>
  </si>
  <si>
    <t>XT2H 160 TMA 100-1000 3p F F</t>
  </si>
  <si>
    <t>1SDA067603R1</t>
  </si>
  <si>
    <t>XT2H 160 TMA 125-1250 3p F F</t>
  </si>
  <si>
    <t>1SDA067604R1</t>
  </si>
  <si>
    <t>XT2H 160 TMA 160-1600 3p F F</t>
  </si>
  <si>
    <t>1SDA067605R1</t>
  </si>
  <si>
    <t>XT2H 160 TMD 1,6-16 4p F F</t>
  </si>
  <si>
    <t>1SDA067606R1</t>
  </si>
  <si>
    <t>XT2H 160 TMD 2-20 4p F F</t>
  </si>
  <si>
    <t>1SDA067607R1</t>
  </si>
  <si>
    <t>XT2H 160 TMD 2,5-25 4p F F</t>
  </si>
  <si>
    <t>1SDA067608R1</t>
  </si>
  <si>
    <t>XT2H 160 TMD 3,2-32 4p F F</t>
  </si>
  <si>
    <t>1SDA067609R1</t>
  </si>
  <si>
    <t>XT2H 160 TMD 4-40 4p F F</t>
  </si>
  <si>
    <t>1SDA067610R1</t>
  </si>
  <si>
    <t>XT2H 160 TMD 5-50 4p F F</t>
  </si>
  <si>
    <t>1SDA067611R1</t>
  </si>
  <si>
    <t>XT2H 160 TMD 6,3-63 4p F F</t>
  </si>
  <si>
    <t>1SDA067612R1</t>
  </si>
  <si>
    <t>XT2H 160 TMD 8-80 4p F F</t>
  </si>
  <si>
    <t>1SDA067613R1</t>
  </si>
  <si>
    <t>XT2H 160 TMD 10-100 4p F F</t>
  </si>
  <si>
    <t>1SDA067614R1</t>
  </si>
  <si>
    <t>XT2H 160 TMD 12,5-125 4p F F</t>
  </si>
  <si>
    <t>1SDA067615R1</t>
  </si>
  <si>
    <t>XT2H 160 TMD 16-300 4p F F</t>
  </si>
  <si>
    <t>1SDA067616R1</t>
  </si>
  <si>
    <t>XT2H 160 TMD 20-300 4p F F</t>
  </si>
  <si>
    <t>1SDA067617R1</t>
  </si>
  <si>
    <t>XT2H 160 TMD 25-300 4p F F</t>
  </si>
  <si>
    <t>1SDA067618R1</t>
  </si>
  <si>
    <t>XT2H 160 TMD 32-320 4p F F</t>
  </si>
  <si>
    <t>1SDA067619R1</t>
  </si>
  <si>
    <t>XT2H 160 TMA 40-400 4p F F</t>
  </si>
  <si>
    <t>1SDA067620R1</t>
  </si>
  <si>
    <t>XT2H 160 TMA 50-500 4p F F</t>
  </si>
  <si>
    <t>1SDA067621R1</t>
  </si>
  <si>
    <t>XT2H 160 TMA 63-630 4p F F</t>
  </si>
  <si>
    <t>1SDA067622R1</t>
  </si>
  <si>
    <t>XT2H 160 TMA 80-800 4p F F</t>
  </si>
  <si>
    <t>1SDA067623R1</t>
  </si>
  <si>
    <t>XT2H 160 TMA 100-1000 4p F F</t>
  </si>
  <si>
    <t>1SDA067624R1</t>
  </si>
  <si>
    <t>XT2H 160 TMA 125-1250 4p F F InN=50%</t>
  </si>
  <si>
    <t>1SDA067625R1</t>
  </si>
  <si>
    <t>XT2H 160 TMA 160-1600 4p F F InN=50%</t>
  </si>
  <si>
    <t>1SDA067626R1</t>
  </si>
  <si>
    <t>XT2H 160 TMA 125-1250 4p F F InN=100%</t>
  </si>
  <si>
    <t>1SDA067627R1</t>
  </si>
  <si>
    <t>XT2H 160 TMA 160-1600 4p F F InN=100%</t>
  </si>
  <si>
    <t>1SDA067628R1</t>
  </si>
  <si>
    <t>XT2L 160 TMD 1,6-16 3p F F</t>
  </si>
  <si>
    <t>1SDA067629R1</t>
  </si>
  <si>
    <t>XT2L 160 TMD 2-20 3p F F</t>
  </si>
  <si>
    <t>1SDA067630R1</t>
  </si>
  <si>
    <t>XT2L 160 TMD 2,5-25 3p F F</t>
  </si>
  <si>
    <t>1SDA067631R1</t>
  </si>
  <si>
    <t>XT2L 160 TMD 3,2-32 3p F F</t>
  </si>
  <si>
    <t>1SDA067632R1</t>
  </si>
  <si>
    <t>XT2L 160 TMD 4-40 3p F F</t>
  </si>
  <si>
    <t>1SDA067633R1</t>
  </si>
  <si>
    <t>XT2L 160 TMD 5-50 3p F F</t>
  </si>
  <si>
    <t>1SDA067634R1</t>
  </si>
  <si>
    <t>XT2L 160 TMD 6,3-63 3p F F</t>
  </si>
  <si>
    <t>1SDA067635R1</t>
  </si>
  <si>
    <t>XT2L 160 TMD 8-80 3p F F</t>
  </si>
  <si>
    <t>1SDA067636R1</t>
  </si>
  <si>
    <t>XT2L 160 TMD 10-100 3p F F</t>
  </si>
  <si>
    <t>1SDA067637R1</t>
  </si>
  <si>
    <t>XT2L 160 TMD 12,5-125 3p F F</t>
  </si>
  <si>
    <t>1SDA067638R1</t>
  </si>
  <si>
    <t>XT2L 160 TMD 16-300 3p F F</t>
  </si>
  <si>
    <t>1SDA067639R1</t>
  </si>
  <si>
    <t>XT2L 160 TMD 20-300 3p F F</t>
  </si>
  <si>
    <t>1SDA067640R1</t>
  </si>
  <si>
    <t>XT2L 160 TMD 25-300 3p F F</t>
  </si>
  <si>
    <t>1SDA067641R1</t>
  </si>
  <si>
    <t>XT2L 160 TMD 32-320 3p F F</t>
  </si>
  <si>
    <t>1SDA067642R1</t>
  </si>
  <si>
    <t>XT2L  160 TMA 40-400 3p F F</t>
  </si>
  <si>
    <t>1SDA067643R1</t>
  </si>
  <si>
    <t>XT2L  160 TMA 50-500 3p F F</t>
  </si>
  <si>
    <t>1SDA067644R1</t>
  </si>
  <si>
    <t>XT2L  160 TMA 63-630 3p F F</t>
  </si>
  <si>
    <t>1SDA067645R1</t>
  </si>
  <si>
    <t>XT2L  160 TMA 80-800 3p F F</t>
  </si>
  <si>
    <t>1SDA067646R1</t>
  </si>
  <si>
    <t>XT2L  160 TMA 100-1000 3p F F</t>
  </si>
  <si>
    <t>1SDA067647R1</t>
  </si>
  <si>
    <t>XT2L  160 TMA 125-1250 3p F F</t>
  </si>
  <si>
    <t>1SDA067648R1</t>
  </si>
  <si>
    <t>XT2L  160 TMA 160-1600 3p F F</t>
  </si>
  <si>
    <t>1SDA067649R1</t>
  </si>
  <si>
    <t>XT2L 160 TMD 1,6-16 4p F F</t>
  </si>
  <si>
    <t>1SDA067650R1</t>
  </si>
  <si>
    <t>XT2L 160 TMD 2-20 4p F F</t>
  </si>
  <si>
    <t>1SDA067651R1</t>
  </si>
  <si>
    <t>XT2L 160 TMD 2,5-25 4p F F</t>
  </si>
  <si>
    <t>1SDA067652R1</t>
  </si>
  <si>
    <t>XT2L 160 TMD 3,2-32 4p F F</t>
  </si>
  <si>
    <t>1SDA067653R1</t>
  </si>
  <si>
    <t>XT2L 160 TMD 4-40 4p F F</t>
  </si>
  <si>
    <t>1SDA067654R1</t>
  </si>
  <si>
    <t>XT2L 160 TMD 5-50 4p F F</t>
  </si>
  <si>
    <t>1SDA067655R1</t>
  </si>
  <si>
    <t>XT2L 160 TMD 6,3-63 4p F F</t>
  </si>
  <si>
    <t>1SDA067656R1</t>
  </si>
  <si>
    <t>XT2L 160 TMD 8-80 4p F F</t>
  </si>
  <si>
    <t>1SDA067657R1</t>
  </si>
  <si>
    <t>XT2L 160 TMD 10-100 4p F F</t>
  </si>
  <si>
    <t>1SDA067658R1</t>
  </si>
  <si>
    <t>XT2L 160 TMD 12,5-125 4p F F</t>
  </si>
  <si>
    <t>1SDA067659R1</t>
  </si>
  <si>
    <t>XT2L 160 TMD 16-300 4p F F</t>
  </si>
  <si>
    <t>1SDA067660R1</t>
  </si>
  <si>
    <t>XT2L 160 TMD 20-300 4p F F</t>
  </si>
  <si>
    <t>1SDA067661R1</t>
  </si>
  <si>
    <t>XT2L 160 TMD 25-300 4p F F</t>
  </si>
  <si>
    <t>1SDA067662R1</t>
  </si>
  <si>
    <t>XT2L 160 TMD 32-320 4p F F</t>
  </si>
  <si>
    <t>1SDA067663R1</t>
  </si>
  <si>
    <t>XT2L 160 TMA 40-400 4p F F</t>
  </si>
  <si>
    <t>1SDA067664R1</t>
  </si>
  <si>
    <t>XT2L 160 TMA 50-500 4p F F</t>
  </si>
  <si>
    <t>1SDA067665R1</t>
  </si>
  <si>
    <t>XT2L 160 TMA 63-630 4p F F</t>
  </si>
  <si>
    <t>1SDA067666R1</t>
  </si>
  <si>
    <t>XT2L 160 TMA 80-800 4p F F</t>
  </si>
  <si>
    <t>1SDA067667R1</t>
  </si>
  <si>
    <t>XT2L 160 TMA 100-1000 4p F F</t>
  </si>
  <si>
    <t>1SDA067668R1</t>
  </si>
  <si>
    <t>XT2L 160 TMA 125-1250 4p F F InN=50%</t>
  </si>
  <si>
    <t>1SDA067669R1</t>
  </si>
  <si>
    <t>XT2L 160 TMA 160-1600 4p F F InN=50%</t>
  </si>
  <si>
    <t>1SDA067670R1</t>
  </si>
  <si>
    <t>XT2L 160 TMA 125-1250 4p F F InN=100%</t>
  </si>
  <si>
    <t>1SDA067671R1</t>
  </si>
  <si>
    <t>XT2L 160 TMA 160-1600 4p F F InN=100%</t>
  </si>
  <si>
    <t>1SDA067672R1</t>
  </si>
  <si>
    <t>XT2V 160 TMD 1,6-16 3p F F</t>
  </si>
  <si>
    <t>1SDA067673R1</t>
  </si>
  <si>
    <t>XT2V 160 TMD 2-20 3p F F</t>
  </si>
  <si>
    <t>1SDA067674R1</t>
  </si>
  <si>
    <t>XT2V 160 TMD 2,5-25 3p F F</t>
  </si>
  <si>
    <t>1SDA067675R1</t>
  </si>
  <si>
    <t>XT2V 160 TMD 3,2-32 3p F F</t>
  </si>
  <si>
    <t>1SDA067676R1</t>
  </si>
  <si>
    <t>XT2V 160 TMD 4-40 3p F F</t>
  </si>
  <si>
    <t>1SDA067677R1</t>
  </si>
  <si>
    <t>XT2V 160 TMD 5-50 3p F F</t>
  </si>
  <si>
    <t>1SDA067678R1</t>
  </si>
  <si>
    <t>XT2V 160 TMD 6,3-63 3p F F</t>
  </si>
  <si>
    <t>1SDA067679R1</t>
  </si>
  <si>
    <t>XT2V 160 TMD 8-80 3p F F</t>
  </si>
  <si>
    <t>1SDA067680R1</t>
  </si>
  <si>
    <t>XT2V 160 TMD 10-100 3p F F</t>
  </si>
  <si>
    <t>1SDA067681R1</t>
  </si>
  <si>
    <t>XT2V 160 TMD 12,5-125 3p F F</t>
  </si>
  <si>
    <t>1SDA067682R1</t>
  </si>
  <si>
    <t>XT2V 160 TMD 16-300 3p F F</t>
  </si>
  <si>
    <t>1SDA067683R1</t>
  </si>
  <si>
    <t>XT2V 160 TMD 20-300 3p F F</t>
  </si>
  <si>
    <t>1SDA067684R1</t>
  </si>
  <si>
    <t>XT2V 160 TMD 25-300 3p F F</t>
  </si>
  <si>
    <t>1SDA067685R1</t>
  </si>
  <si>
    <t>XT2V 160 TMD 32-320 3p F F</t>
  </si>
  <si>
    <t>1SDA067686R1</t>
  </si>
  <si>
    <t>XT2V 160 TMA 40-400 3p F F</t>
  </si>
  <si>
    <t>1SDA067687R1</t>
  </si>
  <si>
    <t>XT2V 160 TMA 50-500 3p F F</t>
  </si>
  <si>
    <t>1SDA067688R1</t>
  </si>
  <si>
    <t>XT2V 160 TMA 63-630 3p F F</t>
  </si>
  <si>
    <t>1SDA067689R1</t>
  </si>
  <si>
    <t>XT2V 160 TMA 80-800 3p F F</t>
  </si>
  <si>
    <t>1SDA067690R1</t>
  </si>
  <si>
    <t>XT2V 160 TMA 100-1000 3p F F</t>
  </si>
  <si>
    <t>1SDA067691R1</t>
  </si>
  <si>
    <t>XT2V 160 TMA 125-1250 3p F F</t>
  </si>
  <si>
    <t>1SDA067692R1</t>
  </si>
  <si>
    <t>XT2V 160 TMA 160-1600 3p F F</t>
  </si>
  <si>
    <t>1SDA067693R1</t>
  </si>
  <si>
    <t>XT2V 160 TMD 1,6-16 4p F F</t>
  </si>
  <si>
    <t>1SDA067694R1</t>
  </si>
  <si>
    <t>XT2V 160 TMD 2-20 4p F F</t>
  </si>
  <si>
    <t>1SDA067695R1</t>
  </si>
  <si>
    <t>XT2V 160 TMD 2,5-25 4p F F</t>
  </si>
  <si>
    <t>1SDA067696R1</t>
  </si>
  <si>
    <t>XT2V 160 TMD 3,2-32 4p F F</t>
  </si>
  <si>
    <t>1SDA067697R1</t>
  </si>
  <si>
    <t>XT2V 160 TMD 4-40 4p F F</t>
  </si>
  <si>
    <t>1SDA067698R1</t>
  </si>
  <si>
    <t>XT2V 160 TMD 5-50 4p F F</t>
  </si>
  <si>
    <t>1SDA067699R1</t>
  </si>
  <si>
    <t>XT2V 160 TMD 6,3-63 4p F F</t>
  </si>
  <si>
    <t>1SDA067700R1</t>
  </si>
  <si>
    <t>XT2V 160 TMD 8-80 4p F F</t>
  </si>
  <si>
    <t>1SDA067701R1</t>
  </si>
  <si>
    <t>XT2V 160 TMD 10-100 4p F F</t>
  </si>
  <si>
    <t>1SDA067702R1</t>
  </si>
  <si>
    <t>XT2V 160 TMD 12,5-125 4p F F</t>
  </si>
  <si>
    <t>1SDA067703R1</t>
  </si>
  <si>
    <t>XT2V 160 TMD 16-300 4p F F</t>
  </si>
  <si>
    <t>1SDA067704R1</t>
  </si>
  <si>
    <t>XT2V 160 TMD 20-300 4p F F</t>
  </si>
  <si>
    <t>1SDA067705R1</t>
  </si>
  <si>
    <t>XT2V 160 TMD 25-300 4p F F</t>
  </si>
  <si>
    <t>1SDA067706R1</t>
  </si>
  <si>
    <t>XT2V 160 TMD 32-320 4p F F</t>
  </si>
  <si>
    <t>1SDA067707R1</t>
  </si>
  <si>
    <t>XT2V 160 TMA 40-400 4p F F</t>
  </si>
  <si>
    <t>1SDA067708R1</t>
  </si>
  <si>
    <t>XT2V 160 TMA 50-500 4p F F</t>
  </si>
  <si>
    <t>1SDA067709R1</t>
  </si>
  <si>
    <t>XT2V 160 TMA 63-630 4p F F</t>
  </si>
  <si>
    <t>1SDA067710R1</t>
  </si>
  <si>
    <t>XT2V 160 TMA 80-800 4p F F</t>
  </si>
  <si>
    <t>1SDA067711R1</t>
  </si>
  <si>
    <t>XT2V 160 TMA 100-1000 4p F F</t>
  </si>
  <si>
    <t>1SDA067712R1</t>
  </si>
  <si>
    <t>XT2V 160 TMA 125-1250 4p F F InN=50%</t>
  </si>
  <si>
    <t>1SDA067713R1</t>
  </si>
  <si>
    <t>XT2V 160 TMA 160-1600 4p F F InN=50%</t>
  </si>
  <si>
    <t>1SDA067714R1</t>
  </si>
  <si>
    <t>XT2V 160 TMA 125-1250 4p F F InN=100%</t>
  </si>
  <si>
    <t>1SDA067715R1</t>
  </si>
  <si>
    <t>XT2V 160 TMA 160-1600 4p F F InN=100%</t>
  </si>
  <si>
    <t>1SDA067716R1</t>
  </si>
  <si>
    <t>XT2N 160 TMG 16-160 3p F F</t>
  </si>
  <si>
    <t>1SDA067717R1</t>
  </si>
  <si>
    <t>XT2N 160 TMG 20-160 3p F F</t>
  </si>
  <si>
    <t>1SDA067718R1</t>
  </si>
  <si>
    <t>XT2N 160 TMG 25-160 3p F F</t>
  </si>
  <si>
    <t>1SDA067719R1</t>
  </si>
  <si>
    <t>XT2N 160 TMG 32-160 3p F F</t>
  </si>
  <si>
    <t>1SDA067720R1</t>
  </si>
  <si>
    <t>XT2N 160 TMG 40-200 3p F F</t>
  </si>
  <si>
    <t>1SDA067721R1</t>
  </si>
  <si>
    <t>XT2N 160 TMG 50-200 3p F F</t>
  </si>
  <si>
    <t>1SDA067722R1</t>
  </si>
  <si>
    <t>XT2N 160 TMG 63-200 3p F F</t>
  </si>
  <si>
    <t>1SDA067723R1</t>
  </si>
  <si>
    <t>XT2N 160 TMG 80-240 3p F F</t>
  </si>
  <si>
    <t>1SDA067724R1</t>
  </si>
  <si>
    <t>XT2N 160 TMG 100-300 3p F F</t>
  </si>
  <si>
    <t>1SDA067725R1</t>
  </si>
  <si>
    <t>XT2N 160 TMG 125-375 3p F F</t>
  </si>
  <si>
    <t>1SDA067726R1</t>
  </si>
  <si>
    <t>XT2N 160 TMG 160-480 3p F F</t>
  </si>
  <si>
    <t>1SDA067727R1</t>
  </si>
  <si>
    <t>XT2N 160 TMG 16-160 4p F F</t>
  </si>
  <si>
    <t>1SDA067728R1</t>
  </si>
  <si>
    <t>XT2N 160 TMG 20-160 4p F F</t>
  </si>
  <si>
    <t>1SDA067729R1</t>
  </si>
  <si>
    <t>XT2N 160 TMG 25-160 4p F F</t>
  </si>
  <si>
    <t>1SDA067730R1</t>
  </si>
  <si>
    <t>XT2N 160 TMG 32-160 4p F F</t>
  </si>
  <si>
    <t>1SDA067731R1</t>
  </si>
  <si>
    <t>XT2N 160 TMG 40-200 4p F F</t>
  </si>
  <si>
    <t>1SDA067732R1</t>
  </si>
  <si>
    <t>XT2N 160 TMG 50-200 4p F F</t>
  </si>
  <si>
    <t>1SDA067733R1</t>
  </si>
  <si>
    <t>XT2N 160 TMG 63-200 4p F F</t>
  </si>
  <si>
    <t>1SDA067734R1</t>
  </si>
  <si>
    <t>XT2N 160 TMG 80-240 4p F F</t>
  </si>
  <si>
    <t>1SDA067735R1</t>
  </si>
  <si>
    <t>XT2N 160 TMG 100-300 4p F F</t>
  </si>
  <si>
    <t>1SDA067736R1</t>
  </si>
  <si>
    <t>XT2N 160 TMG 125-375 4p F F InN=100%</t>
  </si>
  <si>
    <t>1SDA067737R1</t>
  </si>
  <si>
    <t>XT2N 160 TMG 160-480 4p F F InN=100%</t>
  </si>
  <si>
    <t>1SDA067738R1</t>
  </si>
  <si>
    <t>XT2S 160 TMG 16-160 3p F F</t>
  </si>
  <si>
    <t>1SDA067739R1</t>
  </si>
  <si>
    <t>XT2S 160 TMG 20-160 3p F F</t>
  </si>
  <si>
    <t>1SDA067740R1</t>
  </si>
  <si>
    <t>XT2S 160 TMG 25-160 3p F F</t>
  </si>
  <si>
    <t>1SDA067741R1</t>
  </si>
  <si>
    <t>XT2S 160 TMG 32-160 3p F F</t>
  </si>
  <si>
    <t>1SDA067742R1</t>
  </si>
  <si>
    <t>XT2S 160 TMG 40-200 3p F F</t>
  </si>
  <si>
    <t>1SDA067743R1</t>
  </si>
  <si>
    <t>XT2S 160 TMG 50-200 3p F F</t>
  </si>
  <si>
    <t>1SDA067744R1</t>
  </si>
  <si>
    <t>XT2S 160 TMG 63-200 3p F F</t>
  </si>
  <si>
    <t>1SDA067745R1</t>
  </si>
  <si>
    <t>XT2S 160 TMG 80-240 3p F F</t>
  </si>
  <si>
    <t>1SDA067746R1</t>
  </si>
  <si>
    <t>XT2S 160 TMG 100-300 3p F F</t>
  </si>
  <si>
    <t>1SDA067747R1</t>
  </si>
  <si>
    <t>XT2S 160 TMG 125-375 3p F F</t>
  </si>
  <si>
    <t>1SDA067748R1</t>
  </si>
  <si>
    <t>XT2S 160 TMG 160-480 3p F F</t>
  </si>
  <si>
    <t>1SDA067749R1</t>
  </si>
  <si>
    <t>XT2S 160 TMG 16-160 4p F F</t>
  </si>
  <si>
    <t>1SDA067750R1</t>
  </si>
  <si>
    <t>XT2S 160 TMG 20-160 4p F F</t>
  </si>
  <si>
    <t>1SDA067751R1</t>
  </si>
  <si>
    <t>XT2S 160 TMG 25-160 4p F F</t>
  </si>
  <si>
    <t>1SDA067752R1</t>
  </si>
  <si>
    <t>XT2S 160 TMG 32-160 4p F F</t>
  </si>
  <si>
    <t>1SDA067753R1</t>
  </si>
  <si>
    <t>XT2S 160 TMG 40-200 4p F F</t>
  </si>
  <si>
    <t>1SDA067754R1</t>
  </si>
  <si>
    <t>XT2S 160 TMG 50-200 4p F F</t>
  </si>
  <si>
    <t>1SDA067755R1</t>
  </si>
  <si>
    <t>XT2S 160 TMG 63-200 4p F F</t>
  </si>
  <si>
    <t>1SDA067756R1</t>
  </si>
  <si>
    <t>XT2S 160 TMG 80-240 4p F F</t>
  </si>
  <si>
    <t>1SDA067757R1</t>
  </si>
  <si>
    <t>XT2S 160 TMG 100-300 4p F F</t>
  </si>
  <si>
    <t>1SDA067758R1</t>
  </si>
  <si>
    <t>XT2S 160 TMG 125-375 4p F F InN=100%</t>
  </si>
  <si>
    <t>1SDA067759R1</t>
  </si>
  <si>
    <t>XT2S 160 TMG 160-480 4p F F InN=100%</t>
  </si>
  <si>
    <t>1SDA067760R1</t>
  </si>
  <si>
    <t>XT2S 160 MF 1 Im=14 3p F F</t>
  </si>
  <si>
    <t>1SDA067761R1</t>
  </si>
  <si>
    <t>XT2S 160 MF 2 Im=28 3p F F</t>
  </si>
  <si>
    <t>1SDA067762R1</t>
  </si>
  <si>
    <t>XT2S 160 MF 4 Im=56 3p F F</t>
  </si>
  <si>
    <t>1SDA067763R1</t>
  </si>
  <si>
    <t>XT2S 160 MF 8,5 Im=120 3p F F</t>
  </si>
  <si>
    <t>1SDA067764R1</t>
  </si>
  <si>
    <t>XT2S 160 MF 12,5 Im=175 3p F F</t>
  </si>
  <si>
    <t>1SDA067765R1</t>
  </si>
  <si>
    <t>XT2S 160 MA 20 Im=120...280 3p F F</t>
  </si>
  <si>
    <t>1SDA067766R1</t>
  </si>
  <si>
    <t>XT2S 160 MA 32 Im=192...448 3p F F</t>
  </si>
  <si>
    <t>1SDA067767R1</t>
  </si>
  <si>
    <t>XT2S 160 MA 52 Im=314...728 3p F F</t>
  </si>
  <si>
    <t>1SDA067768R1</t>
  </si>
  <si>
    <t>XT2S 160 MA 80 Im=480...1120 3p F F</t>
  </si>
  <si>
    <t>1SDA067769R1</t>
  </si>
  <si>
    <t>XT2S 160 MA 100 Im=600...1400 3p F F</t>
  </si>
  <si>
    <t>1SDA067770R1</t>
  </si>
  <si>
    <t>XT2H 160 MF 1 Im=14 3p F F</t>
  </si>
  <si>
    <t>1SDA067771R1</t>
  </si>
  <si>
    <t>XT2H 160 MF 2 Im=28 3p F F</t>
  </si>
  <si>
    <t>1SDA067772R1</t>
  </si>
  <si>
    <t>XT2H 160 MF 4 Im=56 3p F F</t>
  </si>
  <si>
    <t>1SDA067773R1</t>
  </si>
  <si>
    <t>XT2H 160 MF 8,5 Im=120 3p F F</t>
  </si>
  <si>
    <t>1SDA067774R1</t>
  </si>
  <si>
    <t>XT2H 160 MF 12,5 Im=175 3p F F</t>
  </si>
  <si>
    <t>1SDA067775R1</t>
  </si>
  <si>
    <t>XT2H 160 MA 20 Im=120...280 3p F F</t>
  </si>
  <si>
    <t>1SDA067776R1</t>
  </si>
  <si>
    <t>XT2H 160 MA 32 Im=192...448 3p F F</t>
  </si>
  <si>
    <t>1SDA067777R1</t>
  </si>
  <si>
    <t>XT2H 160 MA 52 Im=314...728 3p F F</t>
  </si>
  <si>
    <t>1SDA067778R1</t>
  </si>
  <si>
    <t>XT2H 160 MA 80 Im=480...1120 3p F F</t>
  </si>
  <si>
    <t>1SDA067779R1</t>
  </si>
  <si>
    <t>XT2H 160 MA 100 Im=600...1400 3p F F</t>
  </si>
  <si>
    <t>1SDA067780R1</t>
  </si>
  <si>
    <t>XT2L 160 MF 1 Im=14 3p F F</t>
  </si>
  <si>
    <t>1SDA067781R1</t>
  </si>
  <si>
    <t>XT2L 160 MF 2 Im=28 3p F F</t>
  </si>
  <si>
    <t>1SDA067782R1</t>
  </si>
  <si>
    <t>XT2L 160 MF 4 Im=56 3p F F</t>
  </si>
  <si>
    <t>1SDA067783R1</t>
  </si>
  <si>
    <t>XT2L 160 MF 8,5 Im=120 3p F F</t>
  </si>
  <si>
    <t>1SDA067784R1</t>
  </si>
  <si>
    <t>XT2L 160 MF 12,5 Im=175 3p F F</t>
  </si>
  <si>
    <t>1SDA067785R1</t>
  </si>
  <si>
    <t>XT2L 160 MA 20 Im=120...280 3p F F</t>
  </si>
  <si>
    <t>1SDA067786R1</t>
  </si>
  <si>
    <t>XT2L 160 MA 32 Im=192...448 3p F F</t>
  </si>
  <si>
    <t>1SDA067787R1</t>
  </si>
  <si>
    <t>XT2L 160 MA 52 Im=314...728 3p F F</t>
  </si>
  <si>
    <t>1SDA067788R1</t>
  </si>
  <si>
    <t>XT2L 160 MA 80 Im=480...1120 3p F F</t>
  </si>
  <si>
    <t>1SDA067789R1</t>
  </si>
  <si>
    <t>XT2L 160 MA 100 Im=600...1400 3p F F</t>
  </si>
  <si>
    <t>1SDA067790R1</t>
  </si>
  <si>
    <t>XT2V 160 MF 1 Im=14 3p F F</t>
  </si>
  <si>
    <t>1SDA067791R1</t>
  </si>
  <si>
    <t>XT2V 160 MF 2 Im=28 3p F F</t>
  </si>
  <si>
    <t>1SDA067792R1</t>
  </si>
  <si>
    <t>XT2V 160 MF 4 Im=56 3p F F</t>
  </si>
  <si>
    <t>1SDA067793R1</t>
  </si>
  <si>
    <t>XT2V 160 MF 8,5 Im=120 3p F F</t>
  </si>
  <si>
    <t>1SDA067794R1</t>
  </si>
  <si>
    <t>XT2V 160 MF 12,5 Im=175 3p F F</t>
  </si>
  <si>
    <t>1SDA067795R1</t>
  </si>
  <si>
    <t>XT2V 160 MA 20 Im=120...280 3p F F</t>
  </si>
  <si>
    <t>1SDA067796R1</t>
  </si>
  <si>
    <t>XT2V 160 MA 32 Im=192...448 3p F F</t>
  </si>
  <si>
    <t>1SDA067797R1</t>
  </si>
  <si>
    <t>XT2V 160 MA 52 Im=314...728 3p F F</t>
  </si>
  <si>
    <t>1SDA067798R1</t>
  </si>
  <si>
    <t>XT2V 160 MA 80 Im=480...1120 3p F F</t>
  </si>
  <si>
    <t>1SDA067799R1</t>
  </si>
  <si>
    <t>XT2V 160 MA 100 Im=600...1400 3p F F</t>
  </si>
  <si>
    <t>1SDA067800R1</t>
  </si>
  <si>
    <t>XT2S 160 Ekip LS/I In=10A 3p F F</t>
  </si>
  <si>
    <t>1SDA067801R1</t>
  </si>
  <si>
    <t>XT2S 160 Ekip LS/I In=25A 3p F F</t>
  </si>
  <si>
    <t>1SDA067802R1</t>
  </si>
  <si>
    <t>XT2S 160 Ekip LS/I In=63A 3p F F</t>
  </si>
  <si>
    <t>1SDA067803R1</t>
  </si>
  <si>
    <t>XT2S 160 Ekip LS/I In=100A 3p F F</t>
  </si>
  <si>
    <t>1SDA067804R1</t>
  </si>
  <si>
    <t>XT2S 160 Ekip LS/I In=160A 3p F F</t>
  </si>
  <si>
    <t>1SDA067805R1</t>
  </si>
  <si>
    <t>XT2S 160 Ekip I In=10A 3p F F</t>
  </si>
  <si>
    <t>1SDA067806R1</t>
  </si>
  <si>
    <t>XT2S 160 Ekip I In=25A 3p F F</t>
  </si>
  <si>
    <t>1SDA067807R1</t>
  </si>
  <si>
    <t>XT2S 160 Ekip I In=63A 3p F F</t>
  </si>
  <si>
    <t>1SDA067808R1</t>
  </si>
  <si>
    <t>XT2S 160 Ekip I In=100A 3p F F</t>
  </si>
  <si>
    <t>1SDA067809R1</t>
  </si>
  <si>
    <t>XT2S 160 Ekip I In=160A 3p F F</t>
  </si>
  <si>
    <t>1SDA067810R1</t>
  </si>
  <si>
    <t>XT2S 160 Ekip LSI In=10A 3p F F</t>
  </si>
  <si>
    <t>1SDA067811R1</t>
  </si>
  <si>
    <t>XT2S 160 Ekip LSI In=25A 3p F F</t>
  </si>
  <si>
    <t>1SDA067812R1</t>
  </si>
  <si>
    <t>XT2S 160 Ekip LSI In=63A 3p F F</t>
  </si>
  <si>
    <t>1SDA067813R1</t>
  </si>
  <si>
    <t>XT2S 160 Ekip LSI In=100A 3p F F</t>
  </si>
  <si>
    <t>1SDA067814R1</t>
  </si>
  <si>
    <t>XT2S 160 Ekip LSI In=160A 3p F F</t>
  </si>
  <si>
    <t>1SDA067815R1</t>
  </si>
  <si>
    <t>XT2S 160 Ekip LSIG In=10A 3p F F</t>
  </si>
  <si>
    <t>1SDA067816R1</t>
  </si>
  <si>
    <t>XT2S 160 Ekip LSIG In=25A 3p F F</t>
  </si>
  <si>
    <t>1SDA067817R1</t>
  </si>
  <si>
    <t>XT2S 160 Ekip LSIG In=63A 3p F F</t>
  </si>
  <si>
    <t>1SDA067818R1</t>
  </si>
  <si>
    <t>XT2S 160 Ekip LSIG In=100A 3p F F</t>
  </si>
  <si>
    <t>1SDA067819R1</t>
  </si>
  <si>
    <t>XT2S 160 Ekip LSIG In=160A 3p F F</t>
  </si>
  <si>
    <t>1SDA067829R1</t>
  </si>
  <si>
    <t>XT2S 160 Ekip M-I In=20A 3p F F</t>
  </si>
  <si>
    <t>1SDA067830R1</t>
  </si>
  <si>
    <t>XT2S 160 Ekip M-I In=32A 3p F F</t>
  </si>
  <si>
    <t>1SDA067831R1</t>
  </si>
  <si>
    <t>XT2S 160 Ekip M-I In=52A 3p F F</t>
  </si>
  <si>
    <t>1SDA067832R1</t>
  </si>
  <si>
    <t>XT2S 160 Ekip M-I In=100A 3p F F</t>
  </si>
  <si>
    <t>1SDA067833R1</t>
  </si>
  <si>
    <t>XT2S 160 Ekip LS/I In=10A 4p F F</t>
  </si>
  <si>
    <t>1SDA067834R1</t>
  </si>
  <si>
    <t>XT2S 160 Ekip LS/I In=25A 4p F F</t>
  </si>
  <si>
    <t>1SDA067835R1</t>
  </si>
  <si>
    <t>XT2S 160 Ekip LS/I In=63A 4p F F</t>
  </si>
  <si>
    <t>1SDA067836R1</t>
  </si>
  <si>
    <t>XT2S 160 Ekip LS/I In=100A 4p F F</t>
  </si>
  <si>
    <t>1SDA067838R1</t>
  </si>
  <si>
    <t>XT2S 160 Ekip LS/I In=160A 4pFF</t>
  </si>
  <si>
    <t>1SDA067839R1</t>
  </si>
  <si>
    <t>XT2S 160 Ekip I In=10A 4p F F</t>
  </si>
  <si>
    <t>1SDA067840R1</t>
  </si>
  <si>
    <t>XT2S 160 Ekip I In=25A 4p F F</t>
  </si>
  <si>
    <t>1SDA067841R1</t>
  </si>
  <si>
    <t>XT2S 160 Ekip I In=63A 4p F F</t>
  </si>
  <si>
    <t>1SDA067842R1</t>
  </si>
  <si>
    <t>XT2S 160 Ekip I In=100A 4p F F</t>
  </si>
  <si>
    <t>1SDA067844R1</t>
  </si>
  <si>
    <t>XT2S 160 Ekip I In=160A 4p F F</t>
  </si>
  <si>
    <t>1SDA067845R1</t>
  </si>
  <si>
    <t>XT2S 160 Ekip LSI In=10A 4p F F</t>
  </si>
  <si>
    <t>1SDA067846R1</t>
  </si>
  <si>
    <t>XT2S 160 Ekip LSI In=25A 4p F F</t>
  </si>
  <si>
    <t>1SDA067847R1</t>
  </si>
  <si>
    <t>XT2S 160 Ekip LSI In=63A 4p F F</t>
  </si>
  <si>
    <t>1SDA067848R1</t>
  </si>
  <si>
    <t>XT2S 160 Ekip LSI In=100A 4p F F</t>
  </si>
  <si>
    <t>1SDA067850R1</t>
  </si>
  <si>
    <t>XT2S 160 Ekip LSI In=160A 4p F F</t>
  </si>
  <si>
    <t>1SDA067851R1</t>
  </si>
  <si>
    <t>XT2S 160 Ekip LSIG In=10A 4p F F</t>
  </si>
  <si>
    <t>1SDA067852R1</t>
  </si>
  <si>
    <t>XT2S 160 Ekip LSIG In=25A 4p F F</t>
  </si>
  <si>
    <t>1SDA067853R1</t>
  </si>
  <si>
    <t>XT2S 160 Ekip LSIG In=63A 4p F F</t>
  </si>
  <si>
    <t>1SDA067854R1</t>
  </si>
  <si>
    <t>XT2S 160 Ekip LSIG In=100A 4p F F</t>
  </si>
  <si>
    <t>1SDA067856R1</t>
  </si>
  <si>
    <t>XT2S 160 Ekip LSIG In=160A 4p FF</t>
  </si>
  <si>
    <t>1SDA067857R1</t>
  </si>
  <si>
    <t>XT2H 160 Ekip LS/I In=10A 3p F F</t>
  </si>
  <si>
    <t>1SDA067858R1</t>
  </si>
  <si>
    <t>XT2H 160 Ekip LS/I In=25A 3p F F</t>
  </si>
  <si>
    <t>1SDA067859R1</t>
  </si>
  <si>
    <t>XT2H 160 Ekip LS/I In=63A 3p F F</t>
  </si>
  <si>
    <t>1SDA067860R1</t>
  </si>
  <si>
    <t>XT2H 160 Ekip LS/I In=100A 3p F F</t>
  </si>
  <si>
    <t>1SDA067861R1</t>
  </si>
  <si>
    <t>XT2H 160 Ekip LS/I In=160A 3p F F</t>
  </si>
  <si>
    <t>1SDA067862R1</t>
  </si>
  <si>
    <t>XT2H 160 Ekip I In=10A 3p F F</t>
  </si>
  <si>
    <t>1SDA067863R1</t>
  </si>
  <si>
    <t>XT2H 160 Ekip I In=25A 3p F F</t>
  </si>
  <si>
    <t>1SDA067864R1</t>
  </si>
  <si>
    <t>XT2H 160 Ekip I In=63A 3p F F</t>
  </si>
  <si>
    <t>1SDA067865R1</t>
  </si>
  <si>
    <t>XT2H 160 Ekip I In=100A 3p F F</t>
  </si>
  <si>
    <t>1SDA067866R1</t>
  </si>
  <si>
    <t>XT2H 160 Ekip I In=160A 3p F F</t>
  </si>
  <si>
    <t>1SDA067867R1</t>
  </si>
  <si>
    <t>XT2H 160 Ekip LSI In=10A 3p F F</t>
  </si>
  <si>
    <t>1SDA067868R1</t>
  </si>
  <si>
    <t>XT2H 160 Ekip LSI In=25A 3p F F</t>
  </si>
  <si>
    <t>1SDA067869R1</t>
  </si>
  <si>
    <t>XT2H 160 Ekip LSI In=63A 3p F F</t>
  </si>
  <si>
    <t>1SDA067870R1</t>
  </si>
  <si>
    <t>XT2H 160 Ekip LSI In=100A 3p F F</t>
  </si>
  <si>
    <t>1SDA067871R1</t>
  </si>
  <si>
    <t>XT2H 160 Ekip LSI In=160A 3p F F</t>
  </si>
  <si>
    <t>1SDA067872R1</t>
  </si>
  <si>
    <t>XT2H 160 Ekip LSIG In=10A 3p F F</t>
  </si>
  <si>
    <t>1SDA067873R1</t>
  </si>
  <si>
    <t>XT2H 160 Ekip LSIG In=25A 3p F F</t>
  </si>
  <si>
    <t>1SDA067874R1</t>
  </si>
  <si>
    <t>XT2H 160 Ekip LSIG In=63A 3p F F</t>
  </si>
  <si>
    <t>1SDA067875R1</t>
  </si>
  <si>
    <t>XT2H 160 Ekip LSIG In=100A 3p F F</t>
  </si>
  <si>
    <t>1SDA067876R1</t>
  </si>
  <si>
    <t>XT2H 160 Ekip LSIG In=160A 3p F F</t>
  </si>
  <si>
    <t>1SDA067886R1</t>
  </si>
  <si>
    <t>XT2H 160 Ekip M-I In=20A 3p F F</t>
  </si>
  <si>
    <t>1SDA067887R1</t>
  </si>
  <si>
    <t>XT2H 160 Ekip M-I In=32A 3p F F</t>
  </si>
  <si>
    <t>1SDA067888R1</t>
  </si>
  <si>
    <t>XT2H 160 Ekip M-I In=52A 3p F F</t>
  </si>
  <si>
    <t>1SDA067889R1</t>
  </si>
  <si>
    <t>XT2H 160 Ekip M-I In=100A 3p F F</t>
  </si>
  <si>
    <t>1SDA067890R1</t>
  </si>
  <si>
    <t>XT2H 160 Ekip LS/I In=10A 4p F F</t>
  </si>
  <si>
    <t>1SDA067891R1</t>
  </si>
  <si>
    <t>XT2H 160 Ekip LS/I In=25A 4p F F</t>
  </si>
  <si>
    <t>1SDA067892R1</t>
  </si>
  <si>
    <t>XT2H 160 Ekip LS/I In=63A 4p F F</t>
  </si>
  <si>
    <t>1SDA067893R1</t>
  </si>
  <si>
    <t>XT2H 160 Ekip LS/I In=100A 4p F F</t>
  </si>
  <si>
    <t>1SDA067895R1</t>
  </si>
  <si>
    <t>XT2H 160 Ekip LS/I In=160A 4pFF</t>
  </si>
  <si>
    <t>1SDA067896R1</t>
  </si>
  <si>
    <t>XT2H 160 Ekip I In=10A 4p F F</t>
  </si>
  <si>
    <t>1SDA067897R1</t>
  </si>
  <si>
    <t>XT2H 160 Ekip I In=25A 4p F F</t>
  </si>
  <si>
    <t>1SDA067898R1</t>
  </si>
  <si>
    <t>XT2H 160 Ekip I In=63A 4p F F</t>
  </si>
  <si>
    <t>1SDA067899R1</t>
  </si>
  <si>
    <t>XT2H 160 Ekip I In=100A 4p F F</t>
  </si>
  <si>
    <t>1SDA067901R1</t>
  </si>
  <si>
    <t>XT2H 160 Ekip I In=160A 4p F F</t>
  </si>
  <si>
    <t>1SDA067902R1</t>
  </si>
  <si>
    <t>XT2H 160 Ekip LSI In=10A 4p F F</t>
  </si>
  <si>
    <t>1SDA067903R1</t>
  </si>
  <si>
    <t>XT2H 160 Ekip LSI In=25A 4p F F</t>
  </si>
  <si>
    <t>1SDA067904R1</t>
  </si>
  <si>
    <t>XT2H 160 Ekip LSI In=63A 4p F F</t>
  </si>
  <si>
    <t>1SDA067905R1</t>
  </si>
  <si>
    <t>XT2H 160 Ekip LSI In=100A 4p F F</t>
  </si>
  <si>
    <t>1SDA067907R1</t>
  </si>
  <si>
    <t>XT2H 160 Ekip LSI In=160A 4p F F</t>
  </si>
  <si>
    <t>1SDA067908R1</t>
  </si>
  <si>
    <t>XT2H 160 Ekip LSIG In=10A 4p F F</t>
  </si>
  <si>
    <t>1SDA067909R1</t>
  </si>
  <si>
    <t>XT2H 160 Ekip LSIG In=25A 4p F F</t>
  </si>
  <si>
    <t>1SDA067910R1</t>
  </si>
  <si>
    <t>XT2H 160 Ekip LSIG In=63A 4p F F</t>
  </si>
  <si>
    <t>1SDA067911R1</t>
  </si>
  <si>
    <t>XT2H 160 Ekip LSIG In=100A 4p F F</t>
  </si>
  <si>
    <t>1SDA067913R1</t>
  </si>
  <si>
    <t>XT2H 160 Ekip LSIG In=160A 4p FF</t>
  </si>
  <si>
    <t>1SDA067914R1</t>
  </si>
  <si>
    <t>XT2L 160 Ekip LS/I In=10A 3p F F</t>
  </si>
  <si>
    <t>1SDA067915R1</t>
  </si>
  <si>
    <t>XT2L 160 Ekip LS/I In=25A 3p F F</t>
  </si>
  <si>
    <t>1SDA067916R1</t>
  </si>
  <si>
    <t>XT2L 160 Ekip LS/I In=63A 3p F F</t>
  </si>
  <si>
    <t>1SDA067917R1</t>
  </si>
  <si>
    <t>XT2L 160 Ekip LS/I In=100A 3p F F</t>
  </si>
  <si>
    <t>1SDA067918R1</t>
  </si>
  <si>
    <t>XT2L 160 Ekip LS/I In=160A 3p F F</t>
  </si>
  <si>
    <t>1SDA067919R1</t>
  </si>
  <si>
    <t>XT2L 160 Ekip I In=10A 3p F F</t>
  </si>
  <si>
    <t>1SDA067920R1</t>
  </si>
  <si>
    <t>XT2L 160 Ekip I In=25A 3p F F</t>
  </si>
  <si>
    <t>1SDA067921R1</t>
  </si>
  <si>
    <t>XT2L 160 Ekip I In=63A 3p F F</t>
  </si>
  <si>
    <t>1SDA067922R1</t>
  </si>
  <si>
    <t>XT2L 160 Ekip I In=100A 3p F F</t>
  </si>
  <si>
    <t>1SDA067923R1</t>
  </si>
  <si>
    <t>XT2L 160 Ekip I In=160A 3p F F</t>
  </si>
  <si>
    <t>1SDA067924R1</t>
  </si>
  <si>
    <t>XT2L 160 Ekip LSI In=10A 3p F F</t>
  </si>
  <si>
    <t>1SDA067925R1</t>
  </si>
  <si>
    <t>XT2L 160 Ekip LSI In=25A 3p F F</t>
  </si>
  <si>
    <t>1SDA067926R1</t>
  </si>
  <si>
    <t>XT2L 160 Ekip LSI In=63A 3p F F</t>
  </si>
  <si>
    <t>1SDA067927R1</t>
  </si>
  <si>
    <t>XT2L 160 Ekip LSI In=100A 3p F F</t>
  </si>
  <si>
    <t>1SDA067928R1</t>
  </si>
  <si>
    <t>XT2L 160 Ekip LSI In=160A 3p F F</t>
  </si>
  <si>
    <t>1SDA067929R1</t>
  </si>
  <si>
    <t>XT2L 160 Ekip LSIG In=10A 3p F F</t>
  </si>
  <si>
    <t>1SDA067930R1</t>
  </si>
  <si>
    <t>XT2L 160 Ekip LSIG In=25A 3p F F</t>
  </si>
  <si>
    <t>1SDA067931R1</t>
  </si>
  <si>
    <t>XT2L 160 Ekip LSIG In=63A 3p F F</t>
  </si>
  <si>
    <t>1SDA067932R1</t>
  </si>
  <si>
    <t>XT2L 160 Ekip LSIG In=100A 3p F F</t>
  </si>
  <si>
    <t>1SDA067933R1</t>
  </si>
  <si>
    <t>XT2L 160 Ekip LSIG In=160A 3p F F</t>
  </si>
  <si>
    <t>1SDA067943R1</t>
  </si>
  <si>
    <t>XT2L 160 Ekip M-I In=20A 3p F F</t>
  </si>
  <si>
    <t>1SDA067944R1</t>
  </si>
  <si>
    <t>XT2L 160 Ekip M-I In=32A 3p F F</t>
  </si>
  <si>
    <t>1SDA067945R1</t>
  </si>
  <si>
    <t>XT2L 160 Ekip M-I In=52A 3p F F</t>
  </si>
  <si>
    <t>1SDA067946R1</t>
  </si>
  <si>
    <t>XT2L 160 Ekip M-I In=100A 3p F F</t>
  </si>
  <si>
    <t>1SDA067947R1</t>
  </si>
  <si>
    <t>XT2L 160 Ekip LS/I In=10A 4p F F</t>
  </si>
  <si>
    <t>1SDA067948R1</t>
  </si>
  <si>
    <t>XT2L 160 Ekip LS/I In=25A 4p F F</t>
  </si>
  <si>
    <t>1SDA067949R1</t>
  </si>
  <si>
    <t>XT2L 160 Ekip LS/I In=63A 4p F F</t>
  </si>
  <si>
    <t>1SDA067950R1</t>
  </si>
  <si>
    <t>XT2L 160 Ekip LS/I In=100A 4p F F</t>
  </si>
  <si>
    <t>1SDA067952R1</t>
  </si>
  <si>
    <t>XT2L 160 Ekip LS/I In=160A 4pFF</t>
  </si>
  <si>
    <t>1SDA067953R1</t>
  </si>
  <si>
    <t>XT2L 160 Ekip I In=10A 4p F F</t>
  </si>
  <si>
    <t>1SDA067954R1</t>
  </si>
  <si>
    <t>XT2L 160 Ekip I In=25A 4p F F</t>
  </si>
  <si>
    <t>1SDA067955R1</t>
  </si>
  <si>
    <t>XT2L 160 Ekip I In=63A 4p F F</t>
  </si>
  <si>
    <t>1SDA067956R1</t>
  </si>
  <si>
    <t>XT2L 160 Ekip I In=100A 4p F F</t>
  </si>
  <si>
    <t>1SDA067958R1</t>
  </si>
  <si>
    <t>XT2L 160 Ekip I In=160A 4p F F</t>
  </si>
  <si>
    <t>1SDA067959R1</t>
  </si>
  <si>
    <t>XT2L 160 Ekip LSI In=10A 4p F F</t>
  </si>
  <si>
    <t>1SDA067960R1</t>
  </si>
  <si>
    <t>XT2L 160 Ekip LSI In=25A 4p F F</t>
  </si>
  <si>
    <t>1SDA067961R1</t>
  </si>
  <si>
    <t>XT2L 160 Ekip LSI In=63A 4p F F</t>
  </si>
  <si>
    <t>1SDA067962R1</t>
  </si>
  <si>
    <t>XT2L 160 Ekip LSI In=100A 4p F F</t>
  </si>
  <si>
    <t>1SDA067964R1</t>
  </si>
  <si>
    <t>XT2L 160 Ekip LSI In=160A 4p F F</t>
  </si>
  <si>
    <t>1SDA067965R1</t>
  </si>
  <si>
    <t>XT2L 160 Ekip LSIG In=10A 4p F F</t>
  </si>
  <si>
    <t>1SDA067966R1</t>
  </si>
  <si>
    <t>XT2L 160 Ekip LSIG In=25A 4p F F</t>
  </si>
  <si>
    <t>1SDA067967R1</t>
  </si>
  <si>
    <t>XT2L 160 Ekip LSIG In=63A 4p F F</t>
  </si>
  <si>
    <t>1SDA067968R1</t>
  </si>
  <si>
    <t>XT2L 160 Ekip LSIG In=100A 4p F F</t>
  </si>
  <si>
    <t>1SDA067970R1</t>
  </si>
  <si>
    <t>XT2L 160 Ekip LSIG In=160A 4p FF</t>
  </si>
  <si>
    <t>1SDA067971R1</t>
  </si>
  <si>
    <t>XT2V 160 Ekip LS/I In=10A 3p F F</t>
  </si>
  <si>
    <t>1SDA067972R1</t>
  </si>
  <si>
    <t>XT2V 160 Ekip LS/I In=25A 3p F F</t>
  </si>
  <si>
    <t>1SDA067973R1</t>
  </si>
  <si>
    <t>XT2V 160 Ekip LS/I In=63A 3p F F</t>
  </si>
  <si>
    <t>1SDA067974R1</t>
  </si>
  <si>
    <t>XT2V 160 Ekip LS/I In=100A 3p F F</t>
  </si>
  <si>
    <t>1SDA067975R1</t>
  </si>
  <si>
    <t>XT2V 160 Ekip LS/I In=160A 3p F F</t>
  </si>
  <si>
    <t>1SDA067976R1</t>
  </si>
  <si>
    <t>XT2V 160 Ekip I In=10A 3p F F</t>
  </si>
  <si>
    <t>1SDA067977R1</t>
  </si>
  <si>
    <t>XT2V 160 Ekip I In=25A 3p F F</t>
  </si>
  <si>
    <t>1SDA067978R1</t>
  </si>
  <si>
    <t>XT2V 160 Ekip I In=63A 3p F F</t>
  </si>
  <si>
    <t>1SDA067979R1</t>
  </si>
  <si>
    <t>XT2V 160 Ekip I In=100A 3p F F</t>
  </si>
  <si>
    <t>1SDA067980R1</t>
  </si>
  <si>
    <t>XT2V 160 Ekip I In=160A 3p F F</t>
  </si>
  <si>
    <t>1SDA067981R1</t>
  </si>
  <si>
    <t>XT2V 160 Ekip LSI In=10A 3p F F</t>
  </si>
  <si>
    <t>1SDA067982R1</t>
  </si>
  <si>
    <t>XT2V 160 Ekip LSI In=25A 3p F F</t>
  </si>
  <si>
    <t>1SDA067983R1</t>
  </si>
  <si>
    <t>XT2V 160 Ekip LSI In=63A 3p F F</t>
  </si>
  <si>
    <t>1SDA067984R1</t>
  </si>
  <si>
    <t>XT2V 160 Ekip LSI In=100A 3p F F</t>
  </si>
  <si>
    <t>1SDA067985R1</t>
  </si>
  <si>
    <t>XT2V 160 Ekip LSI In=160A 3p F F</t>
  </si>
  <si>
    <t>1SDA067986R1</t>
  </si>
  <si>
    <t>XT2V 160 Ekip LSIG In=10A 3p F F</t>
  </si>
  <si>
    <t>1SDA067987R1</t>
  </si>
  <si>
    <t>XT2V 160 Ekip LSIG In=25A 3p F F</t>
  </si>
  <si>
    <t>1SDA067988R1</t>
  </si>
  <si>
    <t>XT2V 160 Ekip LSIG In=63A 3p F F</t>
  </si>
  <si>
    <t>1SDA067989R1</t>
  </si>
  <si>
    <t>XT2V 160 Ekip LSIG In=100A 3p F F</t>
  </si>
  <si>
    <t>1SDA067990R1</t>
  </si>
  <si>
    <t>XT2V 160 Ekip LSIG In=160A 3p F F</t>
  </si>
  <si>
    <t>1SDA068000R1</t>
  </si>
  <si>
    <t>XT2V 160 Ekip M-I In=20A 3p F F</t>
  </si>
  <si>
    <t>1SDA068001R1</t>
  </si>
  <si>
    <t>XT2V 160 Ekip M-I In=32A 3p F F</t>
  </si>
  <si>
    <t>1SDA068002R1</t>
  </si>
  <si>
    <t>XT2V 160 Ekip M-I In=52A 3p F F</t>
  </si>
  <si>
    <t>1SDA068003R1</t>
  </si>
  <si>
    <t>XT2V 160 Ekip M-I In=100A 3p F F</t>
  </si>
  <si>
    <t>1SDA068004R1</t>
  </si>
  <si>
    <t>XT2V 160 Ekip LS/I In=10A 4p F F</t>
  </si>
  <si>
    <t>1SDA068005R1</t>
  </si>
  <si>
    <t>XT2V 160 Ekip LS/I In=25A 4p F F</t>
  </si>
  <si>
    <t>1SDA068006R1</t>
  </si>
  <si>
    <t>XT2V 160 Ekip LS/I In=63A 4p F F</t>
  </si>
  <si>
    <t>1SDA068007R1</t>
  </si>
  <si>
    <t>XT2V 160 Ekip LS/I In=100A 4p F F</t>
  </si>
  <si>
    <t>1SDA068009R1</t>
  </si>
  <si>
    <t>XT2V 160 Ekip LS/I In=160A 4pFF</t>
  </si>
  <si>
    <t>1SDA068010R1</t>
  </si>
  <si>
    <t>XT2V 160 Ekip I In=10A 4p F F</t>
  </si>
  <si>
    <t>1SDA068011R1</t>
  </si>
  <si>
    <t>XT2V 160 Ekip I In=25A 4p F F</t>
  </si>
  <si>
    <t>1SDA068012R1</t>
  </si>
  <si>
    <t>XT2V 160 Ekip I In=63A 4p F F</t>
  </si>
  <si>
    <t>1SDA068013R1</t>
  </si>
  <si>
    <t>XT2V 160 Ekip I In=100A 4p F F</t>
  </si>
  <si>
    <t>1SDA068015R1</t>
  </si>
  <si>
    <t>XT2V 160 Ekip I In=160A 4p F F</t>
  </si>
  <si>
    <t>1SDA068016R1</t>
  </si>
  <si>
    <t>XT2V 160 Ekip LSI In=10A 4p F F</t>
  </si>
  <si>
    <t>1SDA068017R1</t>
  </si>
  <si>
    <t>XT2V 160 Ekip LSI In=25A 4p F F</t>
  </si>
  <si>
    <t>1SDA068018R1</t>
  </si>
  <si>
    <t>XT2V 160 Ekip LSI In=63A 4p F F</t>
  </si>
  <si>
    <t>1SDA068019R1</t>
  </si>
  <si>
    <t>XT2V 160 Ekip LSI In=100A 4p F F</t>
  </si>
  <si>
    <t>1SDA068021R1</t>
  </si>
  <si>
    <t>XT2V 160 Ekip LSI In=160A 4p F F</t>
  </si>
  <si>
    <t>1SDA068022R1</t>
  </si>
  <si>
    <t>XT2V 160 Ekip LSIG In=10A 4p F F</t>
  </si>
  <si>
    <t>1SDA068023R1</t>
  </si>
  <si>
    <t>XT2V 160 Ekip LSIG In=25A 4p F F</t>
  </si>
  <si>
    <t>1SDA068024R1</t>
  </si>
  <si>
    <t>XT2V 160 Ekip LSIG In=63A 4p F F</t>
  </si>
  <si>
    <t>1SDA068025R1</t>
  </si>
  <si>
    <t>XT2V 160 Ekip LSIG In=100A 4p F F</t>
  </si>
  <si>
    <t>1SDA068027R1</t>
  </si>
  <si>
    <t>XT2V 160 Ekip LSIG In=160A 4p FF</t>
  </si>
  <si>
    <t>1SDA068028R1</t>
  </si>
  <si>
    <t>SG.EL.Ekip M-LIU In=40A XT4 3p</t>
  </si>
  <si>
    <t>1SDA068029R1</t>
  </si>
  <si>
    <t>SG.EL.Ekip M-LIU In=63A XT4 3p</t>
  </si>
  <si>
    <t>1SDA068030R1</t>
  </si>
  <si>
    <t>SG.EL.Ekip M-LIU In=100A XT4 3p</t>
  </si>
  <si>
    <t>1SDA068031R1</t>
  </si>
  <si>
    <t>SG.EL.Ekip M-LIU In=160A XT4 3p</t>
  </si>
  <si>
    <t>1SDA068033R1</t>
  </si>
  <si>
    <t>SG.EL.Ekip M-LRIU In=40A XT4 3p</t>
  </si>
  <si>
    <t>1SDA068034R1</t>
  </si>
  <si>
    <t>SG.EL.Ekip M-LRIU In=63A XT4 3p</t>
  </si>
  <si>
    <t>1SDA068035R1</t>
  </si>
  <si>
    <t>SG.EL.Ekip M-LRIU In=100A XT4 3p</t>
  </si>
  <si>
    <t>1SDA068036R1</t>
  </si>
  <si>
    <t>SG.EL.Ekip M-LRIU In=160A XT4 3p</t>
  </si>
  <si>
    <t>1SDA068037R1</t>
  </si>
  <si>
    <t xml:space="preserve">Ekip M-LRIU In=200A XT4 3p              </t>
  </si>
  <si>
    <t>1SDA068038R1</t>
  </si>
  <si>
    <t>SG.EL.Ekip G-LS/I In=40A XT4 3p</t>
  </si>
  <si>
    <t>1SDA068039R1</t>
  </si>
  <si>
    <t>SG.EL.Ekip G-LS/I In=63A XT4 3p</t>
  </si>
  <si>
    <t>1SDA068040R1</t>
  </si>
  <si>
    <t>SG.EL.Ekip G-LS/I In=100A XT4 3p</t>
  </si>
  <si>
    <t>1SDA068041R1</t>
  </si>
  <si>
    <t>SG.EL.Ekip G-LS/I In=160A XT4 3p</t>
  </si>
  <si>
    <t>1SDA068042R1</t>
  </si>
  <si>
    <t>SG.EL.Ekip G-LS/I In=250A XT4 3p</t>
  </si>
  <si>
    <t>1SDA068043R1</t>
  </si>
  <si>
    <t>SG.EL.Ekip G-LS/I In=40A XT4 4p</t>
  </si>
  <si>
    <t>1SDA068044R1</t>
  </si>
  <si>
    <t>SG.EL.Ekip G-LS/I In=63A XT4 4p</t>
  </si>
  <si>
    <t>1SDA068045R1</t>
  </si>
  <si>
    <t>SG.EL.Ekip G-LS/I In=100A XT4 4p</t>
  </si>
  <si>
    <t>1SDA068046R1</t>
  </si>
  <si>
    <t>SG.EL.Ekip G-LS/I In=160A XT4 4p</t>
  </si>
  <si>
    <t>1SDA068047R1</t>
  </si>
  <si>
    <t>SG.EL.Ekip G-LS/I In=250A XT4 4p</t>
  </si>
  <si>
    <t>1SDA068048R1</t>
  </si>
  <si>
    <t>SG.EL.Ekip N-LS/I In=40A XT4 4p</t>
  </si>
  <si>
    <t>1SDA068049R1</t>
  </si>
  <si>
    <t>SG.EL.Ekip N-LS/I In=63A XT4 4p</t>
  </si>
  <si>
    <t>1SDA068050R1</t>
  </si>
  <si>
    <t>SG.EL.Ekip N-LS/I In=100A XT4 4p</t>
  </si>
  <si>
    <t>1SDA068051R1</t>
  </si>
  <si>
    <t>SG.EL.Ekip N-LS/I In=160A XT4 4p</t>
  </si>
  <si>
    <t>1SDA068052R1</t>
  </si>
  <si>
    <t>SG.EL.Ekip LSIG In=100A XT2 4p</t>
  </si>
  <si>
    <t>1SDA068053R1</t>
  </si>
  <si>
    <t>XT3N 250 TMD 63-630 3p F F</t>
  </si>
  <si>
    <t>1SDA068054R1</t>
  </si>
  <si>
    <t>XT3N 250 TMD 80-800 3p F F</t>
  </si>
  <si>
    <t>1SDA068055R1</t>
  </si>
  <si>
    <t>XT3N 250 TMD 100-1000 3p F F</t>
  </si>
  <si>
    <t>Interruptor Tmax XT3N  de 125 Amp. 3 Polos sin Terminales para cable, relevador TMD</t>
  </si>
  <si>
    <t>Interruptor Tmax XT3N de 160 Amp. 3 Polos sin Terminales para cable, relevador TMD</t>
  </si>
  <si>
    <t>Interruptor Tmax XT3N de 200 Amp. 3 Polos sin Terminales para cable, relevador TMD</t>
  </si>
  <si>
    <t>Interruptor Tmax XT3N de 250 Amp. 3 Polos sin Terminales para cable, relevador TMD</t>
  </si>
  <si>
    <t>1SDA068060R1</t>
  </si>
  <si>
    <t>XT3N 250 TMD 63-630 4p F F</t>
  </si>
  <si>
    <t>1SDA068061R1</t>
  </si>
  <si>
    <t>XT3N 250 TMD 80-800 4p F F</t>
  </si>
  <si>
    <t>1SDA068062R1</t>
  </si>
  <si>
    <t>XT3N 250 TMD 100-1000 4p F F</t>
  </si>
  <si>
    <t>1SDA068063R1</t>
  </si>
  <si>
    <t>XT3N 250 TMD 125-1250 4p F F InN=50%</t>
  </si>
  <si>
    <t>1SDA068064R1</t>
  </si>
  <si>
    <t>XT3N 250 TMD 160-1600 4p F F InN=50%</t>
  </si>
  <si>
    <t>1SDA068065R1</t>
  </si>
  <si>
    <t>XT3N 250 TMD 200-2000 4p F F InN=50%</t>
  </si>
  <si>
    <t>1SDA068066R1</t>
  </si>
  <si>
    <t>XT3N 250 TMD 250-2500 4p F F InN=50%</t>
  </si>
  <si>
    <t>1SDA068067R1</t>
  </si>
  <si>
    <t>XT3N 250 TMD 125-1250 4p F F InN=100%</t>
  </si>
  <si>
    <t>1SDA068068R1</t>
  </si>
  <si>
    <t>XT3N 250 TMD 160-1600 4p F F InN=100%</t>
  </si>
  <si>
    <t>1SDA068069R1</t>
  </si>
  <si>
    <t>XT3N 250 TMD 200-2000 4p F F InN=100%</t>
  </si>
  <si>
    <t>1SDA068070R1</t>
  </si>
  <si>
    <t>XT3N 250 TMD 250-2500 4p F F InN=100%</t>
  </si>
  <si>
    <t>1SDA068071R1</t>
  </si>
  <si>
    <t>XT3N 250 MA 100 Im=600...1200 3p F F</t>
  </si>
  <si>
    <t>1SDA068072R1</t>
  </si>
  <si>
    <t>XT3N 250 MA125 Im=750...1500 3p F F</t>
  </si>
  <si>
    <t>1SDA068073R1</t>
  </si>
  <si>
    <t>XT3N 250 MA160 Im=960...1920 3p F F</t>
  </si>
  <si>
    <t>1SDA068074R1</t>
  </si>
  <si>
    <t>XT3N 250 MA200 Im=1200...2400 3p F F</t>
  </si>
  <si>
    <t>1SDA068076R1</t>
  </si>
  <si>
    <t>XT4N 160 TMD 16-300 3p F F</t>
  </si>
  <si>
    <t>1SDA068080R1</t>
  </si>
  <si>
    <t>XT4N 160 TMD 20-300 3p F F</t>
  </si>
  <si>
    <t>1SDA068081R1</t>
  </si>
  <si>
    <t>XT4N 160 TMD 25-300 3p F F</t>
  </si>
  <si>
    <t>1SDA068082R1</t>
  </si>
  <si>
    <t>XT4N 160 TMD 32-320 3p F F</t>
  </si>
  <si>
    <t>1SDA068083R1</t>
  </si>
  <si>
    <t>XT4N 160 TMA 40-400 3p F F</t>
  </si>
  <si>
    <t>1SDA068084R1</t>
  </si>
  <si>
    <t>XT4N 160 TMA 50-500 3p F F</t>
  </si>
  <si>
    <t>1SDA068085R1</t>
  </si>
  <si>
    <t>XT4N 160 TMA 63-630 3p F F</t>
  </si>
  <si>
    <t>1SDA068086R1</t>
  </si>
  <si>
    <t>XT4N 160 TMA 80-800 3p F F</t>
  </si>
  <si>
    <t>1SDA068087R1</t>
  </si>
  <si>
    <t>XT4N 160 TMA 100-1000 3p F F</t>
  </si>
  <si>
    <t>1SDA068088R1</t>
  </si>
  <si>
    <t>XT4N 160 TMA 125-1250 3p F F</t>
  </si>
  <si>
    <t>1SDA068089R1</t>
  </si>
  <si>
    <t>XT4N 160 TMA 160-1600 3p F F</t>
  </si>
  <si>
    <t>1SDA068090R1</t>
  </si>
  <si>
    <t>XT4N 250 TMA 200-2000 3p F F</t>
  </si>
  <si>
    <t>1SDA068091R1</t>
  </si>
  <si>
    <t>XT4N 250 TMA 225-2250 3p F F</t>
  </si>
  <si>
    <t>1SDA068092R1</t>
  </si>
  <si>
    <t>XT4N 250 TMA 250-2500 3p F F</t>
  </si>
  <si>
    <t>1SDA068093R1</t>
  </si>
  <si>
    <t>XT4N 160 TMD 16-300 4p F F</t>
  </si>
  <si>
    <t>1SDA068094R1</t>
  </si>
  <si>
    <t>XT4N 160 TMD 20-300 4p F F</t>
  </si>
  <si>
    <t>1SDA068095R1</t>
  </si>
  <si>
    <t>XT4N 160 TMD 25-300 4p F F</t>
  </si>
  <si>
    <t>1SDA068096R1</t>
  </si>
  <si>
    <t>XT4N 160 TMD 32-320 4p F F</t>
  </si>
  <si>
    <t>1SDA068097R1</t>
  </si>
  <si>
    <t>XT4N 160 TMA 40-400 4p F F</t>
  </si>
  <si>
    <t>1SDA068098R1</t>
  </si>
  <si>
    <t>XT4N 160 TMA 50-500 4p F F</t>
  </si>
  <si>
    <t>1SDA068099R1</t>
  </si>
  <si>
    <t>XT4N 160 TMA 63-630 4p F F</t>
  </si>
  <si>
    <t>1SDA068100R1</t>
  </si>
  <si>
    <t>XT4N 160 TMA 80-800 4p F F</t>
  </si>
  <si>
    <t>1SDA068101R1</t>
  </si>
  <si>
    <t>XT4N 160 TMA 100-1000 4p F F</t>
  </si>
  <si>
    <t>1SDA068102R1</t>
  </si>
  <si>
    <t>XT4N 160 TMA 125-1250 4p F F InN=50%</t>
  </si>
  <si>
    <t>1SDA068103R1</t>
  </si>
  <si>
    <t>XT4N 160 TMA 160-1600 4p F F InN=50%</t>
  </si>
  <si>
    <t>1SDA068104R1</t>
  </si>
  <si>
    <t>XT4N 250 TMA 200-2000 4p F F InN=50%</t>
  </si>
  <si>
    <t>1SDA068105R1</t>
  </si>
  <si>
    <t>XT4N 250 TMA 225-2250 4p F F InN=50%</t>
  </si>
  <si>
    <t>1SDA068106R1</t>
  </si>
  <si>
    <t>XT4N 250 TMA 250-2500 4p F F InN=50%</t>
  </si>
  <si>
    <t>1SDA068107R1</t>
  </si>
  <si>
    <t>XT4N 160 TMA 125-1250 4p F F InN=100%</t>
  </si>
  <si>
    <t>1SDA068108R1</t>
  </si>
  <si>
    <t>XT4N 160 TMA 160-1600 4p F F InN=100%</t>
  </si>
  <si>
    <t>1SDA068109R1</t>
  </si>
  <si>
    <t>XT4N 250 TMA 200-2000 4p F F InN=100%</t>
  </si>
  <si>
    <t>1SDA068110R1</t>
  </si>
  <si>
    <t>XT4N 250 TMA 225-2250 4p F F InN=100%</t>
  </si>
  <si>
    <t>1SDA068111R1</t>
  </si>
  <si>
    <t>XT4N 250 TMA 250-2500 4p F F InN=100%</t>
  </si>
  <si>
    <t>1SDA068112R1</t>
  </si>
  <si>
    <t>XT4N 160 MA 10 Im=50...100 3p F F</t>
  </si>
  <si>
    <t>1SDA068113R1</t>
  </si>
  <si>
    <t>XT4N 160 MA 12,5 Im=62,5...125 3p F F</t>
  </si>
  <si>
    <t>1SDA068114R1</t>
  </si>
  <si>
    <t>XT4N 160 MA 20 Im=100...200 3p F F</t>
  </si>
  <si>
    <t>1SDA068115R1</t>
  </si>
  <si>
    <t>XT4N 160 MA 32 Im=160...320 3p F F</t>
  </si>
  <si>
    <t>1SDA068116R1</t>
  </si>
  <si>
    <t>XT4N 160 MA 52 Im=260...520 3p F F</t>
  </si>
  <si>
    <t>1SDA068117R1</t>
  </si>
  <si>
    <t>XT4N 160 MA 80 Im=400...800 3p F F</t>
  </si>
  <si>
    <t>1SDA068118R1</t>
  </si>
  <si>
    <t>XT4N 160 MA 100 Im=500...1000 3p F F</t>
  </si>
  <si>
    <t>1SDA068119R1</t>
  </si>
  <si>
    <t>XT4N 160 MA 125 Im=625...1250 3p F F</t>
  </si>
  <si>
    <t>1SDA068120R1</t>
  </si>
  <si>
    <t>XT4N 160 MA 160 Im=800...1600 3p F F</t>
  </si>
  <si>
    <t>1SDA068121R1</t>
  </si>
  <si>
    <t>XT4N 250 MA 200 Im=1000...2000 3p F F</t>
  </si>
  <si>
    <t>1SDA068122R1</t>
  </si>
  <si>
    <t>XT4N 160 Ekip LS/I In=40A 3p F F</t>
  </si>
  <si>
    <t>1SDA068123R1</t>
  </si>
  <si>
    <t>XT4N 160 Ekip LS/I In=63A 3p F F</t>
  </si>
  <si>
    <t>1SDA068124R1</t>
  </si>
  <si>
    <t>XT4N 160 Ekip LS/I In=100A 3p F F</t>
  </si>
  <si>
    <t>1SDA068125R1</t>
  </si>
  <si>
    <t>XT4N 160 Ekip LS/I In=160A 3p F F</t>
  </si>
  <si>
    <t>1SDA068126R1</t>
  </si>
  <si>
    <t>XT4N 250 Ekip LS/I In=250A 3p F F</t>
  </si>
  <si>
    <t>1SDA068127R1</t>
  </si>
  <si>
    <t>XT4N 160 Ekip I In=40A 3p F F</t>
  </si>
  <si>
    <t>1SDA068128R1</t>
  </si>
  <si>
    <t>XT4N 160 Ekip I In=63A 3p F F</t>
  </si>
  <si>
    <t>1SDA068129R1</t>
  </si>
  <si>
    <t>XT4N 160 Ekip I In=100A 3p F F</t>
  </si>
  <si>
    <t>1SDA068130R1</t>
  </si>
  <si>
    <t>XT4N 160 Ekip I In=160A 3p F F</t>
  </si>
  <si>
    <t>1SDA068131R1</t>
  </si>
  <si>
    <t>XT4N 250 Ekip I In=250A 3p F F</t>
  </si>
  <si>
    <t>1SDA068132R1</t>
  </si>
  <si>
    <t>XT4N 160 Ekip LSI In=40A 3p F F</t>
  </si>
  <si>
    <t>1SDA068133R1</t>
  </si>
  <si>
    <t>XT4N 160 Ekip LSI In=63A 3p F F</t>
  </si>
  <si>
    <t>1SDA068134R1</t>
  </si>
  <si>
    <t>XT4N 160 Ekip LSI In=100A 3p F F</t>
  </si>
  <si>
    <t>1SDA068135R1</t>
  </si>
  <si>
    <t>XT4N 160 Ekip LSI In=160A 3p F F</t>
  </si>
  <si>
    <t>1SDA068136R1</t>
  </si>
  <si>
    <t>XT4N 250 Ekip LSI In=250A 3p F F</t>
  </si>
  <si>
    <t>1SDA068137R1</t>
  </si>
  <si>
    <t>XT4N 160 Ekip LSIG In=40A 3p F F</t>
  </si>
  <si>
    <t>1SDA068138R1</t>
  </si>
  <si>
    <t>XT4N 160 Ekip LSIG In=63A 3p F F</t>
  </si>
  <si>
    <t>1SDA068139R1</t>
  </si>
  <si>
    <t>XT4N 160 Ekip LSIG In=100A 3p F F</t>
  </si>
  <si>
    <t>1SDA068140R1</t>
  </si>
  <si>
    <t>XT4N 160 Ekip LSIG In=160A 3p F F</t>
  </si>
  <si>
    <t>1SDA068141R1</t>
  </si>
  <si>
    <t>XT4N 250 Ekip LSIG In=250A 3p F F</t>
  </si>
  <si>
    <t>1SDA068142R1</t>
  </si>
  <si>
    <t>XT4N 160 Ekip LS/I In=40A 4p F F</t>
  </si>
  <si>
    <t>1SDA068144R1</t>
  </si>
  <si>
    <t>XT4N 160 Ekip LS/I In=63A 4p F F</t>
  </si>
  <si>
    <t>1SDA068145R1</t>
  </si>
  <si>
    <t>XT4N 160 Ekip LS/I In=100A 4p F F</t>
  </si>
  <si>
    <t>1SDA068146R1</t>
  </si>
  <si>
    <t>XT4N 160 Ekip LS/I In=160A 4p F F</t>
  </si>
  <si>
    <t>1SDA068147R1</t>
  </si>
  <si>
    <t>XT4N 250 Ekip LS/I In=250A 4p F F</t>
  </si>
  <si>
    <t>1SDA068148R1</t>
  </si>
  <si>
    <t>XT4N 160 Ekip I In=40A 4p F F</t>
  </si>
  <si>
    <t>1SDA068149R1</t>
  </si>
  <si>
    <t>XT4N 160 Ekip I In=63A 4p F F</t>
  </si>
  <si>
    <t>1SDA068150R1</t>
  </si>
  <si>
    <t>XT4N 160 Ekip I In=100A 4p F F</t>
  </si>
  <si>
    <t>1SDA068151R1</t>
  </si>
  <si>
    <t>XT4N 160 Ekip I In=160A 4p F F</t>
  </si>
  <si>
    <t>1SDA068152R1</t>
  </si>
  <si>
    <t>XT4N 250 Ekip I In=250A 4p F F</t>
  </si>
  <si>
    <t>1SDA068153R1</t>
  </si>
  <si>
    <t>XT4N 160 Ekip LSI In=40A 4p F F</t>
  </si>
  <si>
    <t>1SDA068154R1</t>
  </si>
  <si>
    <t>XT4N 160 Ekip LSI In=63A 4p F F</t>
  </si>
  <si>
    <t>1SDA068155R1</t>
  </si>
  <si>
    <t>XT4N 160 Ekip LSI In=100A 4p F F</t>
  </si>
  <si>
    <t>1SDA068156R1</t>
  </si>
  <si>
    <t>XT4N 160 Ekip LSI In=160A 4p F F</t>
  </si>
  <si>
    <t>1SDA068157R1</t>
  </si>
  <si>
    <t>XT4N 250 Ekip LSI In=250A 4p F F</t>
  </si>
  <si>
    <t>1SDA068158R1</t>
  </si>
  <si>
    <t>XT4N 160 Ekip LSIG In=40A 4p F F</t>
  </si>
  <si>
    <t>1SDA068159R1</t>
  </si>
  <si>
    <t>XT4N 160 Ekip LSIG In=63A 4p F F</t>
  </si>
  <si>
    <t>1SDA068160R1</t>
  </si>
  <si>
    <t>XT4N 160 Ekip LSIG In=100A 4p F F</t>
  </si>
  <si>
    <t>1SDA068161R1</t>
  </si>
  <si>
    <t>XT4N 160 Ekip LSIG In=160A 4p F F</t>
  </si>
  <si>
    <t>1SDA068162R1</t>
  </si>
  <si>
    <t>XT4N 250 Ekip LSIG In=250A 4p F F</t>
  </si>
  <si>
    <t>1SDA068163R1</t>
  </si>
  <si>
    <t>XT2N 160 PARTE INTERRUPTIVA 3p F F</t>
  </si>
  <si>
    <t>1SDA068164R1</t>
  </si>
  <si>
    <t>XT2S 160 PARTE INTERRUPTIVA 3p F F</t>
  </si>
  <si>
    <t>1SDA068165R1</t>
  </si>
  <si>
    <t>XT2H 160 PARTE INTERRUPTIVA 3p F F</t>
  </si>
  <si>
    <t>1SDA068166R1</t>
  </si>
  <si>
    <t>XT2L 160 PARTE INTERRUPTIVA 3p F F</t>
  </si>
  <si>
    <t>1SDA068167R1</t>
  </si>
  <si>
    <t>XT2V 160 PARTE INTERRUPTIVA 3p F F</t>
  </si>
  <si>
    <t>1SDA068168R1</t>
  </si>
  <si>
    <t>XT2N 160 PARTE INTERRUPTIVA 4p F F</t>
  </si>
  <si>
    <t>1SDA068169R1</t>
  </si>
  <si>
    <t>XT2S 160 PARTE INTERRUPTIVA 4p F F</t>
  </si>
  <si>
    <t>1SDA068170R1</t>
  </si>
  <si>
    <t>XT2H 160 PARTE INTERRUPTIVA 4p F F</t>
  </si>
  <si>
    <t>1SDA068171R1</t>
  </si>
  <si>
    <t>XT2L 160 PARTE INTERRUPTIVA 4p F F</t>
  </si>
  <si>
    <t>1SDA068172R1</t>
  </si>
  <si>
    <t>XT2V 160 PARTE INTERRUPTIVA 4p F F</t>
  </si>
  <si>
    <t>1SDA068173R1</t>
  </si>
  <si>
    <t>XT4N 250 PARTE INTERRUPTIVA 3p F F</t>
  </si>
  <si>
    <t>1SDA068174R1</t>
  </si>
  <si>
    <t>XT4S 250 PARTE INTERRUPTIVA 3p F F</t>
  </si>
  <si>
    <t>1SDA068175R1</t>
  </si>
  <si>
    <t>XT4H 250 PARTE INTERRUPTIVA 3p F F</t>
  </si>
  <si>
    <t>1SDA068176R1</t>
  </si>
  <si>
    <t>XT4L 250 PARTE INTERRUPTIVA 3p F F</t>
  </si>
  <si>
    <t>1SDA068178R1</t>
  </si>
  <si>
    <t>XT4N 250 PARTE INTERRUPTIVA 4p F F</t>
  </si>
  <si>
    <t>1SDA068179R1</t>
  </si>
  <si>
    <t>XT4S 250 PARTE INTERRUPTIVA 4p F F</t>
  </si>
  <si>
    <t>1SDA068180R1</t>
  </si>
  <si>
    <t>XT4H 250 PARTE INTERRUPTIVA 4p F F</t>
  </si>
  <si>
    <t>1SDA068181R1</t>
  </si>
  <si>
    <t>XT4L 250 PARTE INTERRUPTIVA 4p F F</t>
  </si>
  <si>
    <t>1SDA068183R1</t>
  </si>
  <si>
    <t>XT1 Parte fija de enchufable P FP 3p EF</t>
  </si>
  <si>
    <t>1SDA068184R1</t>
  </si>
  <si>
    <t>XT1 Parte fija de enchufable P FP 3p HR</t>
  </si>
  <si>
    <t>1SDA068185R1</t>
  </si>
  <si>
    <t>XT1 Parte fija de enchufable P FP 4p EF</t>
  </si>
  <si>
    <t>1SDA068186R1</t>
  </si>
  <si>
    <t>XT1 Parte fija de enchufable P FP 4p HR</t>
  </si>
  <si>
    <t>1SDA068187R1</t>
  </si>
  <si>
    <t>XT2 P FP 3p EF</t>
  </si>
  <si>
    <t>1SDA068189R1</t>
  </si>
  <si>
    <t>XT2 P FP 3p HR</t>
  </si>
  <si>
    <t>1SDA068190R1</t>
  </si>
  <si>
    <t>XT2 P FP 4p EF</t>
  </si>
  <si>
    <t>1SDA068191R1</t>
  </si>
  <si>
    <t>XT2 P FP 4p HR</t>
  </si>
  <si>
    <t>1SDA068192R1</t>
  </si>
  <si>
    <t>XT3 P FP 3p EF</t>
  </si>
  <si>
    <t>1SDA068193R1</t>
  </si>
  <si>
    <t>XT3 P FP 3p HR</t>
  </si>
  <si>
    <t>1SDA068194R1</t>
  </si>
  <si>
    <t>XT3 P FP 4p EF</t>
  </si>
  <si>
    <t>1SDA068195R1</t>
  </si>
  <si>
    <t>XT3 P FP 4p HR</t>
  </si>
  <si>
    <t>1SDA068196R1</t>
  </si>
  <si>
    <t>XT4 P FP 3p EF</t>
  </si>
  <si>
    <t>1SDA068197R1</t>
  </si>
  <si>
    <t>XT4 P FP 3p HR</t>
  </si>
  <si>
    <t>1SDA068198R1</t>
  </si>
  <si>
    <t>XT4 P FP 4p EF</t>
  </si>
  <si>
    <t>1SDA068199R1</t>
  </si>
  <si>
    <t>XT4 P FP 4p HR</t>
  </si>
  <si>
    <t>1SDA068200R1</t>
  </si>
  <si>
    <t>XT2 Parte Fija de Extraíble W FP 3p EF</t>
  </si>
  <si>
    <t>1SDA068201R1</t>
  </si>
  <si>
    <t>XT2 Parte Fija de Extraíble W FP 3p HR</t>
  </si>
  <si>
    <t>1SDA068202R1</t>
  </si>
  <si>
    <t>XT2 Parte Fija de Extraíble W FP 4p EF</t>
  </si>
  <si>
    <t>1SDA068203R1</t>
  </si>
  <si>
    <t>XT2 Parte Fija de Extraíble W FP 4p HR</t>
  </si>
  <si>
    <t>1SDA068204R1</t>
  </si>
  <si>
    <t>XT4 W FP 3p EF</t>
  </si>
  <si>
    <t>1SDA068205R1</t>
  </si>
  <si>
    <t>XT4 W FP 3p HR</t>
  </si>
  <si>
    <t>1SDA068206R1</t>
  </si>
  <si>
    <t>XT4 W FP 4p EF</t>
  </si>
  <si>
    <t>1SDA068207R1</t>
  </si>
  <si>
    <t>XT4 W FP 4p HR</t>
  </si>
  <si>
    <t>1SDA068208R1</t>
  </si>
  <si>
    <t>XT1D Seccionador 160 3p F F</t>
  </si>
  <si>
    <t>1SDA068209R1</t>
  </si>
  <si>
    <t>XT1D Seccionador 160 4p F F</t>
  </si>
  <si>
    <t>1SDA068210R1</t>
  </si>
  <si>
    <t>XT3D Seccionador 250 3p F F</t>
  </si>
  <si>
    <t>1SDA068211R1</t>
  </si>
  <si>
    <t>XT3D Seccionador 250 4p F F</t>
  </si>
  <si>
    <t>1SDA068212R1</t>
  </si>
  <si>
    <t>XT4D Seccionador 250 3p F F</t>
  </si>
  <si>
    <t>1SDA068213R1</t>
  </si>
  <si>
    <t>XT4D  Seccionador 250 4p F F</t>
  </si>
  <si>
    <t>1SDA068214R1</t>
  </si>
  <si>
    <t>TORNILLOS PRECINTABLE x FREN. A1-A2 2pcs</t>
  </si>
  <si>
    <t>1SDA068215R1</t>
  </si>
  <si>
    <t>XT3S 250 TMD 63-630 3p F F</t>
  </si>
  <si>
    <t>1SDA068216R1</t>
  </si>
  <si>
    <t>XT3S 250 TMD 80-800 3p F F</t>
  </si>
  <si>
    <t>1SDA068217R1</t>
  </si>
  <si>
    <t>XT3S 250 TMD 100-1000 3p F F</t>
  </si>
  <si>
    <t>Interruptor  Tmax  XT3S de 125 A. 3 Polos  sin Terminales para cable, relevador TMD</t>
  </si>
  <si>
    <t>Interruptor  Tmax  XT3S de 160 A. 3 Polos sin Terminales para cable, relevador TMD</t>
  </si>
  <si>
    <t>Interruptor  Tmax  XT3S de 200 Amp. 3 Polos  sin Terminales para cable, relevador TMD</t>
  </si>
  <si>
    <t>Interruptor  Tmax T3S de 250 Amp. 3 Polos  sin Terminales para cable, relevador TMD</t>
  </si>
  <si>
    <t>1SDA068222R1</t>
  </si>
  <si>
    <t>XT3S 250 TMD 63-630 4p F F</t>
  </si>
  <si>
    <t>1SDA068223R1</t>
  </si>
  <si>
    <t>XT3S 250 TMD 80-800 4p F F</t>
  </si>
  <si>
    <t>1SDA068224R1</t>
  </si>
  <si>
    <t>XT3S 250 TMD 100-1000 4p F F</t>
  </si>
  <si>
    <t>1SDA068225R1</t>
  </si>
  <si>
    <t>XT3S 250 TMD 125-1250 4p F F InN=50%</t>
  </si>
  <si>
    <t>1SDA068226R1</t>
  </si>
  <si>
    <t>XT3S 250 TMD 160-1600 4p F F InN=50%</t>
  </si>
  <si>
    <t>1SDA068227R1</t>
  </si>
  <si>
    <t>XT3S 250 TMD 200-2000 4p F F InN=50%</t>
  </si>
  <si>
    <t>1SDA068228R1</t>
  </si>
  <si>
    <t>XT3S 250 TMD 250-2500 4p F F InN=50%</t>
  </si>
  <si>
    <t>1SDA068229R1</t>
  </si>
  <si>
    <t>XT3S 250 TMD 125-1250 4p F F InN=100%</t>
  </si>
  <si>
    <t>1SDA068230R1</t>
  </si>
  <si>
    <t>XT3S 250 TMD 160-1600 4p F F InN=100%</t>
  </si>
  <si>
    <t>1SDA068231R1</t>
  </si>
  <si>
    <t>XT3S 250 TMD 200-2000 4p F F InN=100%</t>
  </si>
  <si>
    <t>1SDA068232R1</t>
  </si>
  <si>
    <t>XT3S 250 TMD 250-2500 4p F F InN=100%</t>
  </si>
  <si>
    <t>1SDA068251R1</t>
  </si>
  <si>
    <t>XT3N 250 TMG 63-400 3p F F</t>
  </si>
  <si>
    <t>1SDA068252R1</t>
  </si>
  <si>
    <t>XT3N 250 TMG 80-400 3p F F</t>
  </si>
  <si>
    <t>1SDA068253R1</t>
  </si>
  <si>
    <t>XT3N 250 TMG 100-400 3p F F</t>
  </si>
  <si>
    <t>1SDA068254R1</t>
  </si>
  <si>
    <t>XT3N 250 TMG 125-400 3p F F</t>
  </si>
  <si>
    <t>1SDA068255R1</t>
  </si>
  <si>
    <t>XT3N 250 TMG 160-480 3p F F</t>
  </si>
  <si>
    <t>1SDA068256R1</t>
  </si>
  <si>
    <t>XT3N 250 TMG 200-600 3p F F</t>
  </si>
  <si>
    <t>1SDA068257R1</t>
  </si>
  <si>
    <t>XT3N 250 TMG 250-750 3p F F</t>
  </si>
  <si>
    <t>1SDA068258R1</t>
  </si>
  <si>
    <t>XT3N 250 TMG 63-400 4p F F</t>
  </si>
  <si>
    <t>1SDA068259R1</t>
  </si>
  <si>
    <t>XT3N 250 TMG 80-400 4p F F</t>
  </si>
  <si>
    <t>1SDA068260R1</t>
  </si>
  <si>
    <t>XT3N 250 TMG 100-400 4p F F</t>
  </si>
  <si>
    <t>1SDA068261R1</t>
  </si>
  <si>
    <t>XT3N 250 TMG 125-400 4p F F InN=100%</t>
  </si>
  <si>
    <t>1SDA068262R1</t>
  </si>
  <si>
    <t>XT3N 250 TMG 160-480 4p F F InN=100%</t>
  </si>
  <si>
    <t>1SDA068263R1</t>
  </si>
  <si>
    <t>XT3N 250 TMG 200-600 4p F F InN=100%</t>
  </si>
  <si>
    <t>1SDA068264R1</t>
  </si>
  <si>
    <t>XT3N 250 TMG 250-750 4p F F InN=100%</t>
  </si>
  <si>
    <t>1SDA068265R1</t>
  </si>
  <si>
    <t>XT3S 250 TMG 63-400 3p F F</t>
  </si>
  <si>
    <t>1SDA068266R1</t>
  </si>
  <si>
    <t>XT3S 250 TMG 80-400 3p F F</t>
  </si>
  <si>
    <t>1SDA068267R1</t>
  </si>
  <si>
    <t>XT3S 250 TMG 100-400 3p F F</t>
  </si>
  <si>
    <t>1SDA068268R1</t>
  </si>
  <si>
    <t>XT3S 250 TMG 125-400 3p F F</t>
  </si>
  <si>
    <t>1SDA068269R1</t>
  </si>
  <si>
    <t>XT3S 250 TMG 160-480 3p F F</t>
  </si>
  <si>
    <t>1SDA068270R1</t>
  </si>
  <si>
    <t>XT3S 250 TMG 200-600 3p F F</t>
  </si>
  <si>
    <t>1SDA068271R1</t>
  </si>
  <si>
    <t>XT3S 250 TMG 250-750 3p F F</t>
  </si>
  <si>
    <t>1SDA068272R1</t>
  </si>
  <si>
    <t>XT3S 250 TMG 63-400 4p F F</t>
  </si>
  <si>
    <t>1SDA068273R1</t>
  </si>
  <si>
    <t>XT3S 250 TMG 80-400 4p F F</t>
  </si>
  <si>
    <t>1SDA068274R1</t>
  </si>
  <si>
    <t>XT3S 250 TMG 100-400 4p F F</t>
  </si>
  <si>
    <t>1SDA068275R1</t>
  </si>
  <si>
    <t>XT3S 250 TMG 125-400 4p F F InN=100%</t>
  </si>
  <si>
    <t>1SDA068276R1</t>
  </si>
  <si>
    <t>XT3S 250 TMG 160-480 4p F F InN=100%</t>
  </si>
  <si>
    <t>1SDA068277R1</t>
  </si>
  <si>
    <t>XT3S 250 TMG 200-600 4p F F InN=100%</t>
  </si>
  <si>
    <t>1SDA068278R1</t>
  </si>
  <si>
    <t>XT3S 250 TMG 250-750 4p F F InN=100%</t>
  </si>
  <si>
    <t>1SDA068279R1</t>
  </si>
  <si>
    <t>XT3S 250 MA 100 Im=  600...1200 3p F F</t>
  </si>
  <si>
    <t>1SDA068280R1</t>
  </si>
  <si>
    <t>XT3S 250 MA 125 Im=  750...1500 3p F F</t>
  </si>
  <si>
    <t>1SDA068281R1</t>
  </si>
  <si>
    <t>XT3S 250 MA 160 Im=  960...1920 3p F F</t>
  </si>
  <si>
    <t>1SDA068282R1</t>
  </si>
  <si>
    <t>XT3S 250 MA 200 Im=1200...2400 3p F F</t>
  </si>
  <si>
    <t>1SDA068289R1</t>
  </si>
  <si>
    <t>XT4N 160 PARTE INTERRUPTIVA 3p F F</t>
  </si>
  <si>
    <t>1SDA068290R1</t>
  </si>
  <si>
    <t>XT4S 160 PARTE INTERRUPTIVA 3p F F</t>
  </si>
  <si>
    <t>1SDA068291R1</t>
  </si>
  <si>
    <t>XT4H 160 PARTE INTERRUPTIVA 3p F F</t>
  </si>
  <si>
    <t>1SDA068292R1</t>
  </si>
  <si>
    <t>XT4L 160 PARTE INTERRUPTIVA 3p F F</t>
  </si>
  <si>
    <t>1SDA068294R1</t>
  </si>
  <si>
    <t>XT4N 160 PARTE INTERRUPTIVA 4p F F</t>
  </si>
  <si>
    <t>1SDA068295R1</t>
  </si>
  <si>
    <t>XT4S 160 PARTE INTERRUPTIVA 4p F F</t>
  </si>
  <si>
    <t>1SDA068296R1</t>
  </si>
  <si>
    <t>XT4H 160 PARTE INTERRUPTIVA 4p F F</t>
  </si>
  <si>
    <t>1SDA068297R1</t>
  </si>
  <si>
    <t>XT4L 160 PARTE INTERRUPTIVA 4p F F</t>
  </si>
  <si>
    <t>1SDA068299R1</t>
  </si>
  <si>
    <t>XT4S 160 TMD 16-300 3p F F</t>
  </si>
  <si>
    <t>1SDA068300R1</t>
  </si>
  <si>
    <t>XT4S 160 TMD 20-300 3p F F</t>
  </si>
  <si>
    <t>1SDA068301R1</t>
  </si>
  <si>
    <t>XT4S 160 TMD 25-300 3p F F</t>
  </si>
  <si>
    <t>1SDA068302R1</t>
  </si>
  <si>
    <t>XT4S 160 TMD 32-320 3p F F</t>
  </si>
  <si>
    <t>1SDA068303R1</t>
  </si>
  <si>
    <t>XT4S 160 TMA 40-400 3p F F</t>
  </si>
  <si>
    <t>1SDA068304R1</t>
  </si>
  <si>
    <t>XT4S 160 TMA 50-500 3p F F</t>
  </si>
  <si>
    <t>1SDA068305R1</t>
  </si>
  <si>
    <t>XT4S 160 TMA 63-630 3p F F</t>
  </si>
  <si>
    <t>1SDA068306R1</t>
  </si>
  <si>
    <t>XT4S 160 TMA 80-800 3p F F</t>
  </si>
  <si>
    <t>1SDA068307R1</t>
  </si>
  <si>
    <t>XT4S 160 TMA 100-1000 3p F F</t>
  </si>
  <si>
    <t>1SDA068308R1</t>
  </si>
  <si>
    <t>XT4S 160 TMA 125-1250 3p F F</t>
  </si>
  <si>
    <t>1SDA068309R1</t>
  </si>
  <si>
    <t>XT4S 160 TMA 160-1600 3p F F</t>
  </si>
  <si>
    <t>1SDA068310R1</t>
  </si>
  <si>
    <t>XT4S 250 TMA 200-2000 3p F F</t>
  </si>
  <si>
    <t>1SDA068311R1</t>
  </si>
  <si>
    <t>XT4S 250 TMA 225-2250 3p F F</t>
  </si>
  <si>
    <t>1SDA068312R1</t>
  </si>
  <si>
    <t>XT4S 250 TMA 250-2500 3p F F</t>
  </si>
  <si>
    <t>1SDA068313R1</t>
  </si>
  <si>
    <t>XT4S 160 TMD 16-300 4p F F</t>
  </si>
  <si>
    <t>1SDA068314R1</t>
  </si>
  <si>
    <t>XT4S 160 TMD 20-300 4p F F</t>
  </si>
  <si>
    <t>1SDA068315R1</t>
  </si>
  <si>
    <t>XT4S 160 TMD 25-300 4p F F</t>
  </si>
  <si>
    <t>1SDA068316R1</t>
  </si>
  <si>
    <t>XT4S 160 TMD 32-320 4p F F</t>
  </si>
  <si>
    <t>1SDA068317R1</t>
  </si>
  <si>
    <t>XT4S 160 TMA 40-400 4p F F</t>
  </si>
  <si>
    <t>1SDA068318R1</t>
  </si>
  <si>
    <t>XT4S 160 TMA 50-500 4p F F</t>
  </si>
  <si>
    <t>1SDA068319R1</t>
  </si>
  <si>
    <t>XT4S 160 TMA 63-630 4p F F</t>
  </si>
  <si>
    <t>1SDA068320R1</t>
  </si>
  <si>
    <t>XT4S 160 TMA 80-800 4p F F</t>
  </si>
  <si>
    <t>1SDA068321R1</t>
  </si>
  <si>
    <t>XT4S 160 TMA 100-1000 4p F F</t>
  </si>
  <si>
    <t>1SDA068322R1</t>
  </si>
  <si>
    <t>XT4S 160 TMA 125-1250 4p F F InN=50%</t>
  </si>
  <si>
    <t>1SDA068323R1</t>
  </si>
  <si>
    <t>XT4S 160 TMA 160-1600 4p F F InN=50%</t>
  </si>
  <si>
    <t>1SDA068324R1</t>
  </si>
  <si>
    <t>XT4S 250 TMA 200-2000 4p F F InN=50%</t>
  </si>
  <si>
    <t>1SDA068325R1</t>
  </si>
  <si>
    <t>XT4S 250 TMA 225-2250 4p F F InN=50%</t>
  </si>
  <si>
    <t>1SDA068326R1</t>
  </si>
  <si>
    <t>XT4S 250 TMA 250-2500 4p F F InN=50%</t>
  </si>
  <si>
    <t>1SDA068327R1</t>
  </si>
  <si>
    <t>XT4S 160 TMA 125-1250 4p F F InN=100%</t>
  </si>
  <si>
    <t>1SDA068328R1</t>
  </si>
  <si>
    <t>XT4S 160 TMA 160-1600 4p F F InN=100%</t>
  </si>
  <si>
    <t>1SDA068329R1</t>
  </si>
  <si>
    <t>XT4S 250 TMA 200-2000 4p F F InN=100%</t>
  </si>
  <si>
    <t>1SDA068330R1</t>
  </si>
  <si>
    <t>XT4S 250 TMA 225-2250 4p F F InN=100%</t>
  </si>
  <si>
    <t>1SDA068331R1</t>
  </si>
  <si>
    <t>XT4S 250 TMA 250-2500 4p F F InN=100%</t>
  </si>
  <si>
    <t>1SDA068332R1</t>
  </si>
  <si>
    <t>XT4H 160 TMD 16-300 3p F F</t>
  </si>
  <si>
    <t>1SDA068333R1</t>
  </si>
  <si>
    <t>XT4H 160 TMD 20-300 3p F F</t>
  </si>
  <si>
    <t>1SDA068334R1</t>
  </si>
  <si>
    <t>XT4H 160 TMD 25-300 3p F F</t>
  </si>
  <si>
    <t>1SDA068335R1</t>
  </si>
  <si>
    <t>XT4H 160 TMD 32-320 3p F F</t>
  </si>
  <si>
    <t>1SDA068336R1</t>
  </si>
  <si>
    <t>XT4H 160 TMA 40-400 3p F F</t>
  </si>
  <si>
    <t>1SDA068337R1</t>
  </si>
  <si>
    <t>XT4H 160 TMA 50-500 3p F F</t>
  </si>
  <si>
    <t>1SDA068338R1</t>
  </si>
  <si>
    <t>XT4H 160 TMA 63-630 3p F F</t>
  </si>
  <si>
    <t>1SDA068339R1</t>
  </si>
  <si>
    <t>XT4H 160 TMA 80-800 3p F F</t>
  </si>
  <si>
    <t>1SDA068340R1</t>
  </si>
  <si>
    <t>XT4H 160 TMA 100-1000 3p F F</t>
  </si>
  <si>
    <t>Interruptor  Tmax XT4H de 125 Amp. 3 Polos  sin Terminales, relevador TMA</t>
  </si>
  <si>
    <t>Interruptor  Tmax XT4H de 160 Amp. 3 Polos  sin Terminales, relevador TMA</t>
  </si>
  <si>
    <t>Interruptor  Tmax  XT4H de 200 Amp.3 Polos sin Terminales, relevador TMA</t>
  </si>
  <si>
    <t>1SDA068344R1</t>
  </si>
  <si>
    <t>XT4H 250 TMA 225-2250 3p F F</t>
  </si>
  <si>
    <t>Interruptor  Tmax  XT4H de 250 Amp. 3 Polos  sin Terminales, relevador TMA</t>
  </si>
  <si>
    <t>1SDA068346R1</t>
  </si>
  <si>
    <t>XT4H 160 TMD 16-300 4p F F</t>
  </si>
  <si>
    <t>1SDA068347R1</t>
  </si>
  <si>
    <t>XT4H 160 TMD 20-300 4p F F</t>
  </si>
  <si>
    <t>1SDA068348R1</t>
  </si>
  <si>
    <t>XT4H 160 TMD 25-300 4p F F</t>
  </si>
  <si>
    <t>1SDA068349R1</t>
  </si>
  <si>
    <t>XT4H 160 TMD 32-320 4p F F</t>
  </si>
  <si>
    <t>1SDA068350R1</t>
  </si>
  <si>
    <t>XT4H 160 TMA 40-400 4p F F</t>
  </si>
  <si>
    <t>1SDA068351R1</t>
  </si>
  <si>
    <t>XT4H 160 TMA 50-500 4p F F</t>
  </si>
  <si>
    <t>1SDA068352R1</t>
  </si>
  <si>
    <t>XT4H 160 TMA 63-630 4p F F</t>
  </si>
  <si>
    <t>1SDA068353R1</t>
  </si>
  <si>
    <t>XT4H 160 TMA 80-800 4p F F</t>
  </si>
  <si>
    <t>1SDA068354R1</t>
  </si>
  <si>
    <t>XT4H 160 TMA 100-1000 4p F F</t>
  </si>
  <si>
    <t>1SDA068355R1</t>
  </si>
  <si>
    <t>XT4H 160 TMA 125-1250 4p F F InN=50%</t>
  </si>
  <si>
    <t>1SDA068356R1</t>
  </si>
  <si>
    <t>XT4H 160 TMA 160-1600 4p F F InN=50%</t>
  </si>
  <si>
    <t>1SDA068357R1</t>
  </si>
  <si>
    <t>XT4H 250 TMA 200-2000 4p F F InN=50%</t>
  </si>
  <si>
    <t>1SDA068358R1</t>
  </si>
  <si>
    <t>XT4H 250 TMA 225-2250 4p F F InN=50%</t>
  </si>
  <si>
    <t>1SDA068359R1</t>
  </si>
  <si>
    <t>XT4H 250 TMA 250-2500 4p F F InN=50%</t>
  </si>
  <si>
    <t>1SDA068360R1</t>
  </si>
  <si>
    <t>XT4H 160 TMA 125-1250 4p F F InN=100%</t>
  </si>
  <si>
    <t>1SDA068361R1</t>
  </si>
  <si>
    <t>XT4H 160 TMA 160-1600 4p F F InN=100%</t>
  </si>
  <si>
    <t>1SDA068362R1</t>
  </si>
  <si>
    <t>XT4H 250 TMA 200-2000 4p F F InN=100%</t>
  </si>
  <si>
    <t>1SDA068363R1</t>
  </si>
  <si>
    <t>XT4H 250 TMA 225-2250 4p F F InN=100%</t>
  </si>
  <si>
    <t>1SDA068364R1</t>
  </si>
  <si>
    <t>XT4H 250 TMA 250-2500 4p F F InN=100%</t>
  </si>
  <si>
    <t>1SDA068365R1</t>
  </si>
  <si>
    <t>XT4L 160 TMD 16-300 3p F F</t>
  </si>
  <si>
    <t>1SDA068366R1</t>
  </si>
  <si>
    <t>XT4L 160 TMD 20-300 3p F F</t>
  </si>
  <si>
    <t>1SDA068367R1</t>
  </si>
  <si>
    <t>XT4L 160 TMD 25-300 3p F F</t>
  </si>
  <si>
    <t>1SDA068368R1</t>
  </si>
  <si>
    <t>XT4L 160 TMD 32-320 3p F F</t>
  </si>
  <si>
    <t>1SDA068369R1</t>
  </si>
  <si>
    <t>XT4L 160 TMA 40-400 3p F F</t>
  </si>
  <si>
    <t>1SDA068370R1</t>
  </si>
  <si>
    <t>XT4L 160 TMA 50-500 3p F F</t>
  </si>
  <si>
    <t>1SDA068371R1</t>
  </si>
  <si>
    <t>XT4L 160 TMA 63-630 3p F F</t>
  </si>
  <si>
    <t>1SDA068372R1</t>
  </si>
  <si>
    <t>XT4L 160 TMA 80-800 3p F F</t>
  </si>
  <si>
    <t>1SDA068373R1</t>
  </si>
  <si>
    <t>XT4L 160 TMA 100-1000 3p F F</t>
  </si>
  <si>
    <t>1SDA068374R1</t>
  </si>
  <si>
    <t>XT4L 160 TMA 125-1250 3p F F</t>
  </si>
  <si>
    <t>1SDA068375R1</t>
  </si>
  <si>
    <t>XT4L 160 TMA 160-1600 3p F F</t>
  </si>
  <si>
    <t>1SDA068376R1</t>
  </si>
  <si>
    <t>XT4L 250 TMA 200-2000 3p F F</t>
  </si>
  <si>
    <t>1SDA068377R1</t>
  </si>
  <si>
    <t>XT4L 250 TMA 225-2250 3p F F</t>
  </si>
  <si>
    <t>1SDA068378R1</t>
  </si>
  <si>
    <t>XT4L 250 TMA 250-2500 3p F F</t>
  </si>
  <si>
    <t>1SDA068379R1</t>
  </si>
  <si>
    <t>XT4L 160 TMD 16-300 4p F F</t>
  </si>
  <si>
    <t>1SDA068380R1</t>
  </si>
  <si>
    <t>XT4L 160 TMD 20-300 4p F F</t>
  </si>
  <si>
    <t>1SDA068381R1</t>
  </si>
  <si>
    <t>XT4L 160 TMD 25-300 4p F F</t>
  </si>
  <si>
    <t>1SDA068382R1</t>
  </si>
  <si>
    <t>XT4L 160 TMD 32-320 4p F F</t>
  </si>
  <si>
    <t>1SDA068383R1</t>
  </si>
  <si>
    <t>XT4L 160 TMA 40-400 4p F F</t>
  </si>
  <si>
    <t>1SDA068384R1</t>
  </si>
  <si>
    <t>XT4L 160 TMA 50-500 4p F F</t>
  </si>
  <si>
    <t>1SDA068385R1</t>
  </si>
  <si>
    <t>XT4L 160 TMA 63-630 4p F F</t>
  </si>
  <si>
    <t>1SDA068386R1</t>
  </si>
  <si>
    <t>XT4L 160 TMA 80-800 4p F F</t>
  </si>
  <si>
    <t>1SDA068387R1</t>
  </si>
  <si>
    <t>XT4L 160 TMA 100-1000 4p F F</t>
  </si>
  <si>
    <t>1SDA068388R1</t>
  </si>
  <si>
    <t>XT4L 160 TMA 125-1250 4p F F InN=50%</t>
  </si>
  <si>
    <t>1SDA068389R1</t>
  </si>
  <si>
    <t>XT4L 160 TMA 160-1600 4p F F InN=50%</t>
  </si>
  <si>
    <t>1SDA068390R1</t>
  </si>
  <si>
    <t>XT4L 250 TMA 200-2000 4p F F InN=50%</t>
  </si>
  <si>
    <t>1SDA068391R1</t>
  </si>
  <si>
    <t>XT4L 250 TMA 225-2250 4p F F InN=50%</t>
  </si>
  <si>
    <t>1SDA068392R1</t>
  </si>
  <si>
    <t>XT4L 250 TMA 250-2500 4p F F InN=50%</t>
  </si>
  <si>
    <t>1SDA068393R1</t>
  </si>
  <si>
    <t>XT4L 160 TMA 125-1250 4p F F InN=100%</t>
  </si>
  <si>
    <t>1SDA068394R1</t>
  </si>
  <si>
    <t>XT4L 160 TMA 160-1600 4p F F InN=100%</t>
  </si>
  <si>
    <t>1SDA068395R1</t>
  </si>
  <si>
    <t>XT4L 250 TMA 200-2000 4p F F InN=100%</t>
  </si>
  <si>
    <t>1SDA068396R1</t>
  </si>
  <si>
    <t>XT4L 250 TMA 225-2250 4p F F InN=100%</t>
  </si>
  <si>
    <t>1SDA068397R1</t>
  </si>
  <si>
    <t>XT4L 250 TMA 250-2500 4p F F InN=100%</t>
  </si>
  <si>
    <t>1SDA068431R1</t>
  </si>
  <si>
    <t>XT4S 160 MA 10 Im=50...100 3p F F</t>
  </si>
  <si>
    <t>1SDA068432R1</t>
  </si>
  <si>
    <t>XT4S 160 MA 12,5 Im=62,5...125 3p F F</t>
  </si>
  <si>
    <t>1SDA068433R1</t>
  </si>
  <si>
    <t>XT4S 160 MA 20 Im=100...200 3p F F</t>
  </si>
  <si>
    <t>1SDA068434R1</t>
  </si>
  <si>
    <t>XT4S 160 MA 32 Im=160...320 3p F F</t>
  </si>
  <si>
    <t>1SDA068435R1</t>
  </si>
  <si>
    <t>XT4S 160 MA 52 Im=260...520 3p F F</t>
  </si>
  <si>
    <t>1SDA068436R1</t>
  </si>
  <si>
    <t>XT4S 160 MA 80 Im=400...800 3p F F</t>
  </si>
  <si>
    <t>1SDA068437R1</t>
  </si>
  <si>
    <t>XT4S 160 MA 100 Im=500...1000 3p F F</t>
  </si>
  <si>
    <t>1SDA068438R1</t>
  </si>
  <si>
    <t>XT4S 160 MA 125 Im=625...1250 3p F F</t>
  </si>
  <si>
    <t>1SDA068439R1</t>
  </si>
  <si>
    <t>XT4S 160 MA 160 Im=800...1600 3p F F</t>
  </si>
  <si>
    <t>1SDA068440R1</t>
  </si>
  <si>
    <t>XT4S 250 MA 200 Im=1000...2000 3p F F</t>
  </si>
  <si>
    <t>1SDA068441R1</t>
  </si>
  <si>
    <t>XT4H 160 MA 10 Im=50...100 3p F F</t>
  </si>
  <si>
    <t>1SDA068442R1</t>
  </si>
  <si>
    <t>XT4H 160 MA 12,5 Im=62,5...125 3p F F</t>
  </si>
  <si>
    <t>1SDA068443R1</t>
  </si>
  <si>
    <t>XT4H 160 MA 20 Im=100...200 3p F F</t>
  </si>
  <si>
    <t>1SDA068444R1</t>
  </si>
  <si>
    <t>XT4H 160 MA 32 Im=160...320 3p F F</t>
  </si>
  <si>
    <t>1SDA068445R1</t>
  </si>
  <si>
    <t>XT4H 160 MA 52 Im=260...520 3p F F</t>
  </si>
  <si>
    <t>1SDA068446R1</t>
  </si>
  <si>
    <t>XT4H 160 MA 80 Im=400...800 3p F F</t>
  </si>
  <si>
    <t>1SDA068447R1</t>
  </si>
  <si>
    <t>XT4H 160 MA 100 Im=500...1000 3p F F</t>
  </si>
  <si>
    <t>1SDA068448R1</t>
  </si>
  <si>
    <t>XT4H 160 MA 125 Im=625...1250 3p F F</t>
  </si>
  <si>
    <t>1SDA068449R1</t>
  </si>
  <si>
    <t>XT4H 160 MA 160 Im=800...1600 3p F F</t>
  </si>
  <si>
    <t>1SDA068450R1</t>
  </si>
  <si>
    <t>XT4H 250 MA 200 Im=1000...2000 3p F F</t>
  </si>
  <si>
    <t>1SDA068451R1</t>
  </si>
  <si>
    <t>XT4L 160 MA 10 Im=50...100 3p F F</t>
  </si>
  <si>
    <t>1SDA068452R1</t>
  </si>
  <si>
    <t>XT4L 160 MA 12,5 Im=62,5...125 3p F F</t>
  </si>
  <si>
    <t>1SDA068453R1</t>
  </si>
  <si>
    <t>XT4L 160 MA 20 Im=100...200 3p F F</t>
  </si>
  <si>
    <t>1SDA068454R1</t>
  </si>
  <si>
    <t>XT4L 160 MA 32 Im=160...320 3p F F</t>
  </si>
  <si>
    <t>1SDA068455R1</t>
  </si>
  <si>
    <t>XT4L 160 MA 52 Im=260...520 3p F F</t>
  </si>
  <si>
    <t>1SDA068456R1</t>
  </si>
  <si>
    <t>XT4L 160 MA 80 Im=400...800 3p F F</t>
  </si>
  <si>
    <t>1SDA068457R1</t>
  </si>
  <si>
    <t>XT4L 160 MA 100 Im=500...1000 3p F F</t>
  </si>
  <si>
    <t>1SDA068458R1</t>
  </si>
  <si>
    <t>XT4L 160 MA 125 Im=625...1250 3p F F</t>
  </si>
  <si>
    <t>1SDA068459R1</t>
  </si>
  <si>
    <t>XT4L 160 MA 160 Im=800...1600 3p F F</t>
  </si>
  <si>
    <t>1SDA068460R1</t>
  </si>
  <si>
    <t>XT4L 250 MA 200 Im=1000...2000 3p F F</t>
  </si>
  <si>
    <t>1SDA068471R1</t>
  </si>
  <si>
    <t>XT4S 160 Ekip LS/I In=40A 3p F F</t>
  </si>
  <si>
    <t>1SDA068472R1</t>
  </si>
  <si>
    <t>XT4S 160 Ekip LS/I In=63A 3p F F</t>
  </si>
  <si>
    <t>1SDA068473R1</t>
  </si>
  <si>
    <t>XT4S 160 Ekip LS/I In=100A 3p F F</t>
  </si>
  <si>
    <t>1SDA068474R1</t>
  </si>
  <si>
    <t>XT4S 160 Ekip LS/I In=160A 3p F F</t>
  </si>
  <si>
    <t>1SDA068475R1</t>
  </si>
  <si>
    <t>XT4S 250 Ekip LS/I In=250A 3p F F</t>
  </si>
  <si>
    <t>1SDA068476R1</t>
  </si>
  <si>
    <t>XT4S 160 Ekip I In=40A 3p F F</t>
  </si>
  <si>
    <t>1SDA068477R1</t>
  </si>
  <si>
    <t>XT4S 160 Ekip I In=63A 3p F F</t>
  </si>
  <si>
    <t>1SDA068478R1</t>
  </si>
  <si>
    <t>XT4S 160 Ekip I In=100A 3p F F</t>
  </si>
  <si>
    <t>1SDA068479R1</t>
  </si>
  <si>
    <t>XT4S 160 Ekip I In=160A 3p F F</t>
  </si>
  <si>
    <t>1SDA068480R1</t>
  </si>
  <si>
    <t>XT4S 250 Ekip I In=250A 3p F F</t>
  </si>
  <si>
    <t>1SDA068481R1</t>
  </si>
  <si>
    <t>XT4S 160 Ekip LSI In=40A 3p F F</t>
  </si>
  <si>
    <t>1SDA068482R1</t>
  </si>
  <si>
    <t>XT4S 160 Ekip LSI In=63A 3p F F</t>
  </si>
  <si>
    <t>1SDA068483R1</t>
  </si>
  <si>
    <t>XT4S 160 Ekip LSI In=100A 3p F F</t>
  </si>
  <si>
    <t>1SDA068484R1</t>
  </si>
  <si>
    <t>XT4S 160 Ekip LSI In=160A 3p F F</t>
  </si>
  <si>
    <t>1SDA068485R1</t>
  </si>
  <si>
    <t>XT4S 250 Ekip LSI In=250A 3p F F</t>
  </si>
  <si>
    <t>1SDA068486R1</t>
  </si>
  <si>
    <t>XT4S 160 Ekip LSIG In=40A 3p F F</t>
  </si>
  <si>
    <t>1SDA068487R1</t>
  </si>
  <si>
    <t>XT4S 160 Ekip LSIG In=63A 3p F F</t>
  </si>
  <si>
    <t>1SDA068488R1</t>
  </si>
  <si>
    <t>XT4S 160 Ekip LSIG In=100A 3p F F</t>
  </si>
  <si>
    <t>1SDA068489R1</t>
  </si>
  <si>
    <t>XT4S 160 Ekip LSIG In=160A 3p F F</t>
  </si>
  <si>
    <t>1SDA068490R1</t>
  </si>
  <si>
    <t>XT4S 250 Ekip LSIG In=250A 3p F F</t>
  </si>
  <si>
    <t>1SDA068491R1</t>
  </si>
  <si>
    <t>XT4S 160 Ekip LS/I In=40A 4p F F</t>
  </si>
  <si>
    <t>1SDA068492R1</t>
  </si>
  <si>
    <t>XT4S 160 Ekip LS/I In=63A 4p F F</t>
  </si>
  <si>
    <t>1SDA068493R1</t>
  </si>
  <si>
    <t>XT4S 160 Ekip LS/I In=100A 4p F F</t>
  </si>
  <si>
    <t>1SDA068494R1</t>
  </si>
  <si>
    <t>XT4S 160 Ekip LS/I In=160A 4p F F</t>
  </si>
  <si>
    <t>1SDA068495R1</t>
  </si>
  <si>
    <t>XT4S 250 Ekip LS/I In=250A 4p F F</t>
  </si>
  <si>
    <t>1SDA068496R1</t>
  </si>
  <si>
    <t>XT4S 160 Ekip I In=40A 4p F F</t>
  </si>
  <si>
    <t>1SDA068497R1</t>
  </si>
  <si>
    <t>XT4S 160 Ekip I In=63A 4p F F</t>
  </si>
  <si>
    <t>1SDA068498R1</t>
  </si>
  <si>
    <t>XT4S 160 Ekip I In=100A 4p F F</t>
  </si>
  <si>
    <t>1SDA068499R1</t>
  </si>
  <si>
    <t>XT4S 160 Ekip I In=160A 4p F F</t>
  </si>
  <si>
    <t>1SDA068500R1</t>
  </si>
  <si>
    <t>XT4S 250 Ekip I In=250A 4p F F</t>
  </si>
  <si>
    <t>1SDA068501R1</t>
  </si>
  <si>
    <t>XT4S 160 Ekip LSI In=40A 4p F F</t>
  </si>
  <si>
    <t>1SDA068502R1</t>
  </si>
  <si>
    <t>XT4S 160 Ekip LSI In=63A 4p F F</t>
  </si>
  <si>
    <t>1SDA068503R1</t>
  </si>
  <si>
    <t>XT4S 160 Ekip LSI In=100A 4p F F</t>
  </si>
  <si>
    <t>1SDA068504R1</t>
  </si>
  <si>
    <t>XT4S 160 Ekip LSI In=160A 4p F F</t>
  </si>
  <si>
    <t>1SDA068505R1</t>
  </si>
  <si>
    <t>XT4S 250 Ekip LSI In=250A 4p F F</t>
  </si>
  <si>
    <t>1SDA068506R1</t>
  </si>
  <si>
    <t>XT4S 160 Ekip LSIG In=40A 4p F F</t>
  </si>
  <si>
    <t>1SDA068507R1</t>
  </si>
  <si>
    <t>XT4S 160 Ekip LSIG In=63A 4p F F</t>
  </si>
  <si>
    <t>1SDA068508R1</t>
  </si>
  <si>
    <t>XT4S 160 Ekip LSIG In=100A 4p F F</t>
  </si>
  <si>
    <t>1SDA068509R1</t>
  </si>
  <si>
    <t>XT4S 160 Ekip LSIG In=160A 4p F F</t>
  </si>
  <si>
    <t>1SDA068510R1</t>
  </si>
  <si>
    <t>XT4S 250 Ekip LSIG In=250A 4p F F</t>
  </si>
  <si>
    <t>1SDA068511R1</t>
  </si>
  <si>
    <t>XT4H 160 Ekip LS/I In=40A 3p F F</t>
  </si>
  <si>
    <t>1SDA068512R1</t>
  </si>
  <si>
    <t>XT4H 160 Ekip LS/I In=63A 3p F F</t>
  </si>
  <si>
    <t>1SDA068513R1</t>
  </si>
  <si>
    <t>XT4H 160 Ekip LS/I In=100A 3p F F</t>
  </si>
  <si>
    <t>1SDA068514R1</t>
  </si>
  <si>
    <t>XT4H 160 Ekip LS/I In=160A 3p F F</t>
  </si>
  <si>
    <t>1SDA068515R1</t>
  </si>
  <si>
    <t>XT4H 250 Ekip LS/I In=250A 3p F F</t>
  </si>
  <si>
    <t>1SDA068516R1</t>
  </si>
  <si>
    <t>XT4H 160 Ekip I In=40A 3p F F</t>
  </si>
  <si>
    <t>1SDA068517R1</t>
  </si>
  <si>
    <t>XT4H 160 Ekip I In=63A 3p F F</t>
  </si>
  <si>
    <t>1SDA068518R1</t>
  </si>
  <si>
    <t>XT4H 160 Ekip I In=100A 3p F F</t>
  </si>
  <si>
    <t>1SDA068519R1</t>
  </si>
  <si>
    <t>XT4H 160 Ekip I In=160A 3p F F</t>
  </si>
  <si>
    <t>1SDA068520R1</t>
  </si>
  <si>
    <t>XT4H 250 Ekip I In=250A 3p F F</t>
  </si>
  <si>
    <t>1SDA068521R1</t>
  </si>
  <si>
    <t>XT4H 160 Ekip LSI In=40A 3p F F</t>
  </si>
  <si>
    <t>1SDA068522R1</t>
  </si>
  <si>
    <t>XT4H 160 Ekip LSI In=63A 3p F F</t>
  </si>
  <si>
    <t>1SDA068523R1</t>
  </si>
  <si>
    <t>XT4H 160 Ekip LSI In=100A 3p F F</t>
  </si>
  <si>
    <t>1SDA068524R1</t>
  </si>
  <si>
    <t>XT4H 160 Ekip LSI In=160A 3p F F</t>
  </si>
  <si>
    <t>1SDA068525R1</t>
  </si>
  <si>
    <t>XT4H 250 Ekip LSI In=250A 3p F F</t>
  </si>
  <si>
    <t>1SDA068526R1</t>
  </si>
  <si>
    <t>XT4H 160 Ekip LSIG In=40A 3p F F</t>
  </si>
  <si>
    <t>1SDA068527R1</t>
  </si>
  <si>
    <t>XT4H 160 Ekip LSIG In=63A 3p F F</t>
  </si>
  <si>
    <t>1SDA068528R1</t>
  </si>
  <si>
    <t>XT4H 160 Ekip LSIG In=100A 3p F F</t>
  </si>
  <si>
    <t>1SDA068529R1</t>
  </si>
  <si>
    <t>XT4H 160 Ekip LSIG In=160A 3p F F</t>
  </si>
  <si>
    <t>1SDA068530R1</t>
  </si>
  <si>
    <t>XT4H 250 Ekip LSIG In=250A 3p F F</t>
  </si>
  <si>
    <t>1SDA068531R1</t>
  </si>
  <si>
    <t>XT4H 160 Ekip LS/I In=40A 4p F F</t>
  </si>
  <si>
    <t>1SDA068532R1</t>
  </si>
  <si>
    <t>XT4H 160 Ekip LS/I In=63A 4p F F</t>
  </si>
  <si>
    <t>1SDA068533R1</t>
  </si>
  <si>
    <t>XT4H 160 Ekip LS/I In=100A 4p F F</t>
  </si>
  <si>
    <t>1SDA068534R1</t>
  </si>
  <si>
    <t>XT4H 160 Ekip LS/I In=160A 4p F F</t>
  </si>
  <si>
    <t>1SDA068535R1</t>
  </si>
  <si>
    <t>XT4H 250 Ekip LS/I In=250A 4p F F</t>
  </si>
  <si>
    <t>1SDA068536R1</t>
  </si>
  <si>
    <t>XT4H 160 Ekip I In=40A 4p F F</t>
  </si>
  <si>
    <t>1SDA068537R1</t>
  </si>
  <si>
    <t>XT4H 160 Ekip I In=63A 4p F F</t>
  </si>
  <si>
    <t>1SDA068538R1</t>
  </si>
  <si>
    <t>XT4H 160 Ekip I In=100A 4p F F</t>
  </si>
  <si>
    <t>1SDA068539R1</t>
  </si>
  <si>
    <t>XT4H 160 Ekip I In=160A 4p F F</t>
  </si>
  <si>
    <t>1SDA068540R1</t>
  </si>
  <si>
    <t>XT4H 250 Ekip I In=250A 4p F F</t>
  </si>
  <si>
    <t>1SDA068541R1</t>
  </si>
  <si>
    <t>XT4H 160 Ekip LSI In=40A 4p F F</t>
  </si>
  <si>
    <t>1SDA068542R1</t>
  </si>
  <si>
    <t>XT4H 160 Ekip LSI In=63A 4p F F</t>
  </si>
  <si>
    <t>1SDA068543R1</t>
  </si>
  <si>
    <t>XT4H 160 Ekip LSI In=100A 4p F F</t>
  </si>
  <si>
    <t>1SDA068544R1</t>
  </si>
  <si>
    <t>XT4H 160 Ekip LSI In=160A 4p F F</t>
  </si>
  <si>
    <t>1SDA068545R1</t>
  </si>
  <si>
    <t>XT4H 250 Ekip LSI In=250A 4p F F</t>
  </si>
  <si>
    <t>1SDA068546R1</t>
  </si>
  <si>
    <t>XT4H 160 Ekip LSIG In=40A 4p F F</t>
  </si>
  <si>
    <t>1SDA068547R1</t>
  </si>
  <si>
    <t>XT4H 160 Ekip LSIG In=63A 4p F F</t>
  </si>
  <si>
    <t>1SDA068548R1</t>
  </si>
  <si>
    <t>XT4H 160 Ekip LSIG In=100A 4p F F</t>
  </si>
  <si>
    <t>1SDA068549R1</t>
  </si>
  <si>
    <t>XT4H 160 Ekip LSIG In=160A 4p F F</t>
  </si>
  <si>
    <t>1SDA068550R1</t>
  </si>
  <si>
    <t>XT4H 250 Ekip LSIG In=250A 4p F F</t>
  </si>
  <si>
    <t>1SDA068551R1</t>
  </si>
  <si>
    <t>XT4L 160 Ekip LS/I In=40A 3p F F</t>
  </si>
  <si>
    <t>1SDA068552R1</t>
  </si>
  <si>
    <t>XT4L 160 Ekip LS/I In=63A 3p F F</t>
  </si>
  <si>
    <t>1SDA068553R1</t>
  </si>
  <si>
    <t>XT4L 160 Ekip LS/I In=100A 3p F F</t>
  </si>
  <si>
    <t>1SDA068554R1</t>
  </si>
  <si>
    <t>XT4L 160 Ekip LS/I In=160A 3p F F</t>
  </si>
  <si>
    <t>1SDA068555R1</t>
  </si>
  <si>
    <t>XT4L 250 Ekip LS/I In=250A 3p F F</t>
  </si>
  <si>
    <t>1SDA068556R1</t>
  </si>
  <si>
    <t>XT4L 160 Ekip I In=40A 3p F F</t>
  </si>
  <si>
    <t>1SDA068557R1</t>
  </si>
  <si>
    <t>XT4L 160 Ekip I In=63A 3p F F</t>
  </si>
  <si>
    <t>1SDA068558R1</t>
  </si>
  <si>
    <t>XT4L 160 Ekip I In=100A 3p F F</t>
  </si>
  <si>
    <t>1SDA068559R1</t>
  </si>
  <si>
    <t>XT4L 160 Ekip I In=160A 3p F F</t>
  </si>
  <si>
    <t>1SDA068560R1</t>
  </si>
  <si>
    <t>XT4L 250 Ekip I In=250A 3p F F</t>
  </si>
  <si>
    <t>1SDA068561R1</t>
  </si>
  <si>
    <t>XT4L 160 Ekip LSI In=40A 3p F F</t>
  </si>
  <si>
    <t>1SDA068562R1</t>
  </si>
  <si>
    <t>XT4L 160 Ekip LSI In=63A 3p F F</t>
  </si>
  <si>
    <t>1SDA068563R1</t>
  </si>
  <si>
    <t>XT4L 160 Ekip LSI In=100A 3p F F</t>
  </si>
  <si>
    <t>1SDA068564R1</t>
  </si>
  <si>
    <t>XT4L 160 Ekip LSI In=160A 3p F F</t>
  </si>
  <si>
    <t>1SDA068565R1</t>
  </si>
  <si>
    <t>XT4L 250 Ekip LSI In=250A 3p F F</t>
  </si>
  <si>
    <t>1SDA068566R1</t>
  </si>
  <si>
    <t>XT4L 160 Ekip LSIG In=40A 3p F F</t>
  </si>
  <si>
    <t>1SDA068567R1</t>
  </si>
  <si>
    <t>XT4L 160 Ekip LSIG In=63A 3p F F</t>
  </si>
  <si>
    <t>1SDA068568R1</t>
  </si>
  <si>
    <t>XT4L 160 Ekip LSIG In=100A 3p F F</t>
  </si>
  <si>
    <t>1SDA068569R1</t>
  </si>
  <si>
    <t>XT4L 160 Ekip LSIG In=160A 3p F F</t>
  </si>
  <si>
    <t>1SDA068570R1</t>
  </si>
  <si>
    <t>XT4L 250 Ekip LSIG In=250A 3p F F</t>
  </si>
  <si>
    <t>1SDA068571R1</t>
  </si>
  <si>
    <t>XT4L 160 Ekip LS/I In=40A 4p F F</t>
  </si>
  <si>
    <t>1SDA068572R1</t>
  </si>
  <si>
    <t>XT4L 160 Ekip LS/I In=63A 4p F F</t>
  </si>
  <si>
    <t>1SDA068573R1</t>
  </si>
  <si>
    <t>XT4L 160 Ekip LS/I In=100A 4p F F</t>
  </si>
  <si>
    <t>1SDA068574R1</t>
  </si>
  <si>
    <t>XT4L 160 Ekip LS/I In=160A 4p F F</t>
  </si>
  <si>
    <t>1SDA068575R1</t>
  </si>
  <si>
    <t>XT4L 250 Ekip LS/I In=250A 4p F F</t>
  </si>
  <si>
    <t>1SDA068576R1</t>
  </si>
  <si>
    <t>XT4L 160 Ekip I In=40A 4p F F</t>
  </si>
  <si>
    <t>1SDA068577R1</t>
  </si>
  <si>
    <t>XT4L 160 Ekip I In=63A 4p F F</t>
  </si>
  <si>
    <t>1SDA068578R1</t>
  </si>
  <si>
    <t>XT4L 160 Ekip I In=100A 4p F F</t>
  </si>
  <si>
    <t>1SDA068579R1</t>
  </si>
  <si>
    <t>XT4L 160 Ekip I In=160A 4p F F</t>
  </si>
  <si>
    <t>1SDA068580R1</t>
  </si>
  <si>
    <t>XT4L 250 Ekip I In=250A 4p F F</t>
  </si>
  <si>
    <t>1SDA068581R1</t>
  </si>
  <si>
    <t>XT4L 160 Ekip LSI In=40A 4p F F</t>
  </si>
  <si>
    <t>1SDA068582R1</t>
  </si>
  <si>
    <t>XT4L 160 Ekip LSI In=63A 4p F F</t>
  </si>
  <si>
    <t>1SDA068583R1</t>
  </si>
  <si>
    <t>XT4L 160 Ekip LSI In=100A 4p F F</t>
  </si>
  <si>
    <t>1SDA068584R1</t>
  </si>
  <si>
    <t>XT4L 160 Ekip LSI In=160A 4p F F</t>
  </si>
  <si>
    <t>1SDA068585R1</t>
  </si>
  <si>
    <t>XT4L 250 Ekip LSI In=250A 4p F F</t>
  </si>
  <si>
    <t>1SDA068586R1</t>
  </si>
  <si>
    <t>XT4L 160 Ekip LSIG In=40A 4p F F</t>
  </si>
  <si>
    <t>1SDA068587R1</t>
  </si>
  <si>
    <t>XT4L 160 Ekip LSIG In=63A 4p F F</t>
  </si>
  <si>
    <t>1SDA068588R1</t>
  </si>
  <si>
    <t>XT4L 160 Ekip LSIG In=100A 4p F F</t>
  </si>
  <si>
    <t>1SDA068589R1</t>
  </si>
  <si>
    <t>XT4L 160 Ekip LSIG In=160A 4p F F</t>
  </si>
  <si>
    <t>1SDA068590R1</t>
  </si>
  <si>
    <t>XT4L 250 Ekip LSIG In=250A 4p F F</t>
  </si>
  <si>
    <t>1SDA068639R1</t>
  </si>
  <si>
    <t>MOSTRINA PER PORTA XT1 F/P 3p</t>
  </si>
  <si>
    <t>1SDA068640R1</t>
  </si>
  <si>
    <t>MOSTRINA PER PORTA XT1 F/P 4p</t>
  </si>
  <si>
    <t>1SDA068641R1</t>
  </si>
  <si>
    <t>MOSTRINA PER PORTA XT2 F/P 3p</t>
  </si>
  <si>
    <t>1SDA068642R1</t>
  </si>
  <si>
    <t>MOSTRINA PER PORTA XT2 F/P 4p</t>
  </si>
  <si>
    <t>1SDA068644R1</t>
  </si>
  <si>
    <t>MOSTRINA PER PORTA XT3 F/P 3p</t>
  </si>
  <si>
    <t>1SDA068645R1</t>
  </si>
  <si>
    <t>MOSTRINA PER PORTA XT3 F/P 4p</t>
  </si>
  <si>
    <t>1SDA068646R1</t>
  </si>
  <si>
    <t>MOSTRINA PER PORTA XT4 F/P 3p</t>
  </si>
  <si>
    <t>1SDA068647R1</t>
  </si>
  <si>
    <t>MOSTRINA PER PORTA XT4 F/P 4p</t>
  </si>
  <si>
    <t>1SDA068648R1</t>
  </si>
  <si>
    <t>MOSTRINA PER PORTA - MOD XT1-XT3</t>
  </si>
  <si>
    <t>1SDA068649R1</t>
  </si>
  <si>
    <t>MOSTRINA PER PORTA - MOE-FLD XT2-XT4 F/P</t>
  </si>
  <si>
    <t>1SDA068650R1</t>
  </si>
  <si>
    <t>MOSTRINA PER PORTA - MOE-FLD XT2-XT4 W</t>
  </si>
  <si>
    <t>1SDA068651R1</t>
  </si>
  <si>
    <t>MOSTRINA PER PORTA - RHD XT1...XT4 F/P</t>
  </si>
  <si>
    <t>1SDA068652R1</t>
  </si>
  <si>
    <t>MOSTRINA PER PORTA - RHD XT2-XT4 W</t>
  </si>
  <si>
    <t>1SDA068653R1</t>
  </si>
  <si>
    <t>MOSTRINA PER PORTA - RC XT1 F 3p</t>
  </si>
  <si>
    <t>1SDA068654R1</t>
  </si>
  <si>
    <t>MOSTRINA PER PORTA - RC XT1 F 4p</t>
  </si>
  <si>
    <t>1SDA068655R1</t>
  </si>
  <si>
    <t>MOSTRINA PER PORTA - RC XT3 F 3p</t>
  </si>
  <si>
    <t>1SDA068656R1</t>
  </si>
  <si>
    <t>MOSTRINA PER PORTA - RC XT3 F 4p</t>
  </si>
  <si>
    <t>1SDA068657R1</t>
  </si>
  <si>
    <t>MOSTRINA LEVA PER PORTA XT1..XT4 F/P</t>
  </si>
  <si>
    <t>1SDA068659R1</t>
  </si>
  <si>
    <t>EKIP DISPLAY x LSI-LSIG-M/LRIU XT2-XT4</t>
  </si>
  <si>
    <t>1SDA068660R1</t>
  </si>
  <si>
    <t>EKIP LED METER x LSI-LSIG-M/LRIU XT2-XT4</t>
  </si>
  <si>
    <t>1SDA068661R1</t>
  </si>
  <si>
    <t>EKIP COM x LSI-LSIG-M/LRIU XT2-XT4 F/P</t>
  </si>
  <si>
    <t>1SDA068662R1</t>
  </si>
  <si>
    <t>EKIP COM x LSI-LSIG-M/LRIU XT2-XT4 W</t>
  </si>
  <si>
    <t>1SDA068740R1</t>
  </si>
  <si>
    <t xml:space="preserve">KIT TAPA A1 15pcs F.LINK </t>
  </si>
  <si>
    <t>1SDA068741R1</t>
  </si>
  <si>
    <t xml:space="preserve">KIT TAPA A2 15pcs F.LINK </t>
  </si>
  <si>
    <t>1SDA068744R1</t>
  </si>
  <si>
    <t>KIT CONEX.TERM.xCABLE x630/800 FORM.LINK</t>
  </si>
  <si>
    <t>1SDA068745R1</t>
  </si>
  <si>
    <t xml:space="preserve">A1C 125 TMF 16-400 1p F F               </t>
  </si>
  <si>
    <t>1SDA068746R1</t>
  </si>
  <si>
    <t>A1A 125 TMF 16-400 3p F F</t>
  </si>
  <si>
    <t>1SDA068750R1</t>
  </si>
  <si>
    <t>A1A 125 TMF 16-400 4p F F</t>
  </si>
  <si>
    <t>1SDA068754R1</t>
  </si>
  <si>
    <t>A1C 125 TMF 32-400 1p F F</t>
  </si>
  <si>
    <t>1SDA068755R1</t>
  </si>
  <si>
    <t>A1N 125 TMF 32-320 1p F F</t>
  </si>
  <si>
    <t>1SDA068756R1</t>
  </si>
  <si>
    <t>A1N 125 TMF 32-320 2p F F</t>
  </si>
  <si>
    <t>1SDA068757R1</t>
  </si>
  <si>
    <t>A1A 125 TMF 32-400 3p F F</t>
  </si>
  <si>
    <t>1SDA068758R1</t>
  </si>
  <si>
    <t>A1B 125 TMF 32-400 3p F F</t>
  </si>
  <si>
    <t>1SDA068759R1</t>
  </si>
  <si>
    <t>A1C 125 TMF 32-400 3p F F</t>
  </si>
  <si>
    <t>1SDA068760R1</t>
  </si>
  <si>
    <t>A1N 125 TMF 32-320 3p F F</t>
  </si>
  <si>
    <t>1SDA068761R1</t>
  </si>
  <si>
    <t>A1A 125 TMF 32-400 4p F F</t>
  </si>
  <si>
    <t>1SDA068762R1</t>
  </si>
  <si>
    <t>A1B 125 TMF 32-400 4p F F</t>
  </si>
  <si>
    <t>1SDA068763R1</t>
  </si>
  <si>
    <t>A1C 125 TMF 32-400 4p F F</t>
  </si>
  <si>
    <t>1SDA068764R1</t>
  </si>
  <si>
    <t>A1N 125 TMF 32-400 4p F F</t>
  </si>
  <si>
    <t>1SDA068765R1</t>
  </si>
  <si>
    <t>A1C 125 TMF 63-630 1p F F</t>
  </si>
  <si>
    <t>1SDA068766R1</t>
  </si>
  <si>
    <t>A1N 125 TMF 63-630 1p F F</t>
  </si>
  <si>
    <t>1SDA068767R1</t>
  </si>
  <si>
    <t>A1N 125 TMF 63-630 2p F F</t>
  </si>
  <si>
    <t>1SDA068768R1</t>
  </si>
  <si>
    <t>A1A 125 TMF 63-630 3p F F</t>
  </si>
  <si>
    <t>1SDA068769R1</t>
  </si>
  <si>
    <t>A1B 125 TMF 63-630 3p F F</t>
  </si>
  <si>
    <t>1SDA068770R1</t>
  </si>
  <si>
    <t>A1C 125 TMF 63-630 3p F F</t>
  </si>
  <si>
    <t>1SDA068771R1</t>
  </si>
  <si>
    <t>A1N 125 TMF 63-630 3p F F</t>
  </si>
  <si>
    <t>1SDA068772R1</t>
  </si>
  <si>
    <t>A1A 125 TMF 63-630 4p F F</t>
  </si>
  <si>
    <t>1SDA068773R1</t>
  </si>
  <si>
    <t>A1B 125 TMF 63-630 4p F F</t>
  </si>
  <si>
    <t>1SDA068774R1</t>
  </si>
  <si>
    <t>A1C 125 TMF 63-630 4p F F</t>
  </si>
  <si>
    <t>1SDA068775R1</t>
  </si>
  <si>
    <t>A1N 125 TMF 63-630 4p F F</t>
  </si>
  <si>
    <t>1SDA068778R1</t>
  </si>
  <si>
    <t>A2N 250 TMF 150-1500 2p F F</t>
  </si>
  <si>
    <t>1SDA068779R1</t>
  </si>
  <si>
    <t>A2B 250 TMF 150-1500 3p F F</t>
  </si>
  <si>
    <t>1SDA068780R1</t>
  </si>
  <si>
    <t>A2C 250 TMF 150-1500 3p F F</t>
  </si>
  <si>
    <t>1SDA068781R1</t>
  </si>
  <si>
    <t>A2N 250 TMF 150-1500 3p F F</t>
  </si>
  <si>
    <t>1SDA068782R1</t>
  </si>
  <si>
    <t>A2B 250 TMF 150-1500 4p F F</t>
  </si>
  <si>
    <t>1SDA068783R1</t>
  </si>
  <si>
    <t>A2C 250 TMF 150-1500 4p F F</t>
  </si>
  <si>
    <t>1SDA068784R1</t>
  </si>
  <si>
    <t>A2N 250 TMF 150-1500 4p F F</t>
  </si>
  <si>
    <t>1SDA068789R1</t>
  </si>
  <si>
    <t>A1N 125 TMF 15-300 2p F F</t>
  </si>
  <si>
    <t>1SDA068790R1</t>
  </si>
  <si>
    <t xml:space="preserve">A1N 125 TMF 16-400 2p F F               </t>
  </si>
  <si>
    <t>1SDA068841R1</t>
  </si>
  <si>
    <t>DISPOSIT.DE ELEVACION E1-E2 3/4p-E3 3p</t>
  </si>
  <si>
    <t>1SDA068842R1</t>
  </si>
  <si>
    <t xml:space="preserve">DISPOSIT.DE ELEVACION E3 4p-E4 3/4p </t>
  </si>
  <si>
    <t>1SDA068843R1</t>
  </si>
  <si>
    <t xml:space="preserve">DISPOS.DE ELEVACION E4/fs 4p-E6 3/4p+fs </t>
  </si>
  <si>
    <t>1SDA068849R1</t>
  </si>
  <si>
    <t>DEMO CASE FORMULA A1 A2</t>
  </si>
  <si>
    <t>1SDA068850R1</t>
  </si>
  <si>
    <t xml:space="preserve">FORMULA DESK                            </t>
  </si>
  <si>
    <t>1SDA068851R1</t>
  </si>
  <si>
    <t xml:space="preserve">FORMULA ROLL UP                         </t>
  </si>
  <si>
    <t>1SDA068852R1</t>
  </si>
  <si>
    <t xml:space="preserve">DEMO CASE TMAX XT1 XT2                  </t>
  </si>
  <si>
    <t>1SDA068853R1</t>
  </si>
  <si>
    <t xml:space="preserve">TMAX XT DESK                            </t>
  </si>
  <si>
    <t>1SDA068854R1</t>
  </si>
  <si>
    <t xml:space="preserve">TMAX XT ROLL UP 1pcs sailboat campaign  </t>
  </si>
  <si>
    <t>1SDA068855R1</t>
  </si>
  <si>
    <t xml:space="preserve">TMAX XT ROLL UP 3pcs whole campaign     </t>
  </si>
  <si>
    <t>1SDA068953R1</t>
  </si>
  <si>
    <t>PB 90mm FP 4pcs XT1..XT4 3p KIT SEP.F.PO</t>
  </si>
  <si>
    <t>1SDA068954R1</t>
  </si>
  <si>
    <t>PB 90mm FP 6pcs XT1..XT4 4p KIT SEP.F.PO</t>
  </si>
  <si>
    <t>1SDA069053R1</t>
  </si>
  <si>
    <t>Mando gitratorio directo, sobre interruptor XT4.</t>
  </si>
  <si>
    <t>1SDA069054R1</t>
  </si>
  <si>
    <t>RHD_EM XT2-XT4  F/P EMER. DIRETTA</t>
  </si>
  <si>
    <t>1SDA069055R1</t>
  </si>
  <si>
    <t>Mando giratorio  reenviado para XT4</t>
  </si>
  <si>
    <t>1SDA069056R1</t>
  </si>
  <si>
    <t>RHE_EM XT2-XT4 F/P Mando Reenviado para emergencia.</t>
  </si>
  <si>
    <t>1SDA069057R1</t>
  </si>
  <si>
    <t>RHE_B XT2-XT4 F/P Base para mando reenviado</t>
  </si>
  <si>
    <t>1SDA069058R1</t>
  </si>
  <si>
    <t>Mando giratorio normal reenviado lateral izquierdo para XT4 (NUEVO)</t>
  </si>
  <si>
    <t>1SDA069059R1</t>
  </si>
  <si>
    <t>RHS L XT2-XT4 F/P EMERGENZA</t>
  </si>
  <si>
    <t>1SDA069060R1</t>
  </si>
  <si>
    <t>RHS R XT2-XT4 F/P NORMALE</t>
  </si>
  <si>
    <t>1SDA069061R1</t>
  </si>
  <si>
    <t>RHS R XT2-XT4 F/P EMERGENZA</t>
  </si>
  <si>
    <t>1SDA069062R1</t>
  </si>
  <si>
    <t>PB 25mm 4pcs XT2-XT4 3p</t>
  </si>
  <si>
    <t>1SDA069063R1</t>
  </si>
  <si>
    <t>PB 25mm 6pcs XT2-XT4 4p</t>
  </si>
  <si>
    <t>1SDA069064R1</t>
  </si>
  <si>
    <t>UVR XT1...XT4 48 Vac/dc</t>
  </si>
  <si>
    <t>1SDA069065R1</t>
  </si>
  <si>
    <t>UVR-C XT1...XT4 F/P 48 Vac/dc. Bobina de minima tensión.</t>
  </si>
  <si>
    <t>1SDA069066R1</t>
  </si>
  <si>
    <t>UVR-C XT2-XT4 W 48 Vac/dc. Bobina de minima tensión.</t>
  </si>
  <si>
    <t>1SDA069142R1</t>
  </si>
  <si>
    <t>TA NEUTRO EXT 63A XT2</t>
  </si>
  <si>
    <t>1SDA069143R1</t>
  </si>
  <si>
    <t>TA NEUTRO EXT 100A XT2</t>
  </si>
  <si>
    <t>1SDA069144R1</t>
  </si>
  <si>
    <t>TA NEUTRO EXT 160A XT2</t>
  </si>
  <si>
    <t>1SDA069182R1</t>
  </si>
  <si>
    <t>RHL XT1..XT4 BL.RONIS CHIAVI DIV. AP/CH FLD</t>
  </si>
  <si>
    <t>1SDA069230R1</t>
  </si>
  <si>
    <t xml:space="preserve">POLISHED PLATE T4-T5                    </t>
  </si>
  <si>
    <t>1SDA069234R1</t>
  </si>
  <si>
    <t xml:space="preserve">OPERATING LEVER + POLISHED PLATE T6     </t>
  </si>
  <si>
    <t>1SDA069238R1</t>
  </si>
  <si>
    <t>MID-PLATE MOUNTING ACCESSORIES T7M-X1</t>
  </si>
  <si>
    <t>1SDA069239R1</t>
  </si>
  <si>
    <t xml:space="preserve">FRONT SHIELD T7M 3p                     </t>
  </si>
  <si>
    <t>1SDA069249R1</t>
  </si>
  <si>
    <t>RACK.IN AND OUT DEV.+LOCK LEVER NEW EMAX</t>
  </si>
  <si>
    <t>1SDA069390R1</t>
  </si>
  <si>
    <t xml:space="preserve">RCQ020/P 110-690Vac/110-125Vdc NO TOR   </t>
  </si>
  <si>
    <t>1SDA069395R1</t>
  </si>
  <si>
    <t>RHE T4-T5 F/P NORM.DEVO.BAS.SELF-CEN.E.S</t>
  </si>
  <si>
    <t>1SDA069591R1</t>
  </si>
  <si>
    <t>Ekip E-LSIG In=40A XT4 3p</t>
  </si>
  <si>
    <t>1SDA069592R1</t>
  </si>
  <si>
    <t>Ekip E-LSIG In=63A XT4 3p</t>
  </si>
  <si>
    <t>1SDA069593R1</t>
  </si>
  <si>
    <t>Ekip E-LSIG In=100A XT4 3p</t>
  </si>
  <si>
    <t>1SDA069594R1</t>
  </si>
  <si>
    <t>Ekip E-LSIG In=160A XT4 3p</t>
  </si>
  <si>
    <t>1SDA069595R1</t>
  </si>
  <si>
    <t>Ekip E-LSIG In=250A XT4 3p</t>
  </si>
  <si>
    <t>1SDA069596R1</t>
  </si>
  <si>
    <t>Ekip E-LSIG In=40A XT4 4p</t>
  </si>
  <si>
    <t>1SDA069597R1</t>
  </si>
  <si>
    <t>Ekip E-LSIG In=63A XT4 4p</t>
  </si>
  <si>
    <t>1SDA069598R1</t>
  </si>
  <si>
    <t>Ekip E-LSIG In=100A XT4 4p</t>
  </si>
  <si>
    <t>1SDA069599R1</t>
  </si>
  <si>
    <t>Ekip E-LSIG In=160A XT4 4p</t>
  </si>
  <si>
    <t>1SDA069600R1</t>
  </si>
  <si>
    <t>Ekip E-LSIG In=250A XT4 4p</t>
  </si>
  <si>
    <t>1SDA069601R1</t>
  </si>
  <si>
    <t>XT4N 160 Ekip E-LSIG In=40A 3p F F</t>
  </si>
  <si>
    <t>1SDA069602R1</t>
  </si>
  <si>
    <t>XT4N 160 Ekip E-LSIG In=63A 3p F F</t>
  </si>
  <si>
    <t>1SDA069603R1</t>
  </si>
  <si>
    <t>XT4N 160 Ekip E-LSIG In=100A 3p F F</t>
  </si>
  <si>
    <t>1SDA069604R1</t>
  </si>
  <si>
    <t>XT4N 160 Ekip E-LSIG In=160A 3p F F</t>
  </si>
  <si>
    <t>1SDA069605R1</t>
  </si>
  <si>
    <t>XT4N 250 Ekip E-LSIG In=250A 3p F F</t>
  </si>
  <si>
    <t>1SDA069606R1</t>
  </si>
  <si>
    <t>XT4N 160 Ekip E-LSIG In=40A 4p F F</t>
  </si>
  <si>
    <t>1SDA069607R1</t>
  </si>
  <si>
    <t>XT4N 160 Ekip E-LSIG In=63A 4p F F</t>
  </si>
  <si>
    <t>1SDA069608R1</t>
  </si>
  <si>
    <t>XT4N 160 Ekip E-LSIG In=100A 4p F F</t>
  </si>
  <si>
    <t>1SDA069609R1</t>
  </si>
  <si>
    <t>XT4N 160 Ekip E-LSIG In=160A 4p F F</t>
  </si>
  <si>
    <t>1SDA069610R1</t>
  </si>
  <si>
    <t>XT4N 250 Ekip E-LSIG In=250A 4p F F</t>
  </si>
  <si>
    <t>1SDA069611R1</t>
  </si>
  <si>
    <t>XT4S 160 Ekip E-LSIG In=40A 3p F F</t>
  </si>
  <si>
    <t>1SDA069612R1</t>
  </si>
  <si>
    <t>XT4S 160 Ekip E-LSIG In=63A 3p F F</t>
  </si>
  <si>
    <t>1SDA069613R1</t>
  </si>
  <si>
    <t>XT4S 160 Ekip E-LSIG In=100A 3p F F</t>
  </si>
  <si>
    <t>1SDA069614R1</t>
  </si>
  <si>
    <t>XT4S 160 Ekip E-LSIG In=160A 3p F F</t>
  </si>
  <si>
    <t>1SDA069615R1</t>
  </si>
  <si>
    <t>XT4S 250 Ekip E-LSIG In=250A 3p F F</t>
  </si>
  <si>
    <t>1SDA069616R1</t>
  </si>
  <si>
    <t>XT4S 160 Ekip E-LSIG In=40A 4p F F</t>
  </si>
  <si>
    <t>1SDA069617R1</t>
  </si>
  <si>
    <t>XT4S 160 Ekip E-LSIG In=63A 4p F F</t>
  </si>
  <si>
    <t>1SDA069618R1</t>
  </si>
  <si>
    <t>XT4S 160 Ekip E-LSIG In=100A 4p F F</t>
  </si>
  <si>
    <t>1SDA069619R1</t>
  </si>
  <si>
    <t>XT4S 160 Ekip E-LSIG In=160A 4p F F</t>
  </si>
  <si>
    <t>1SDA069620R1</t>
  </si>
  <si>
    <t>XT4S 250 Ekip E-LSIG In=250A 4p F F</t>
  </si>
  <si>
    <t>1SDA069621R1</t>
  </si>
  <si>
    <t>XT4H 160 Ekip E-LSIG In=40A 3p F F</t>
  </si>
  <si>
    <t>1SDA069622R1</t>
  </si>
  <si>
    <t>XT4H 160 Ekip E-LSIG In=63A 3p F F</t>
  </si>
  <si>
    <t>1SDA069623R1</t>
  </si>
  <si>
    <t>XT4H 160 Ekip E-LSIG In=100A 3p F F</t>
  </si>
  <si>
    <t>1SDA069624R1</t>
  </si>
  <si>
    <t>XT4H 160 Ekip E-LSIG In=160A 3p F F</t>
  </si>
  <si>
    <t>1SDA069625R1</t>
  </si>
  <si>
    <t>XT4H 250 Ekip E-LSIG In=250A 3p F F</t>
  </si>
  <si>
    <t>1SDA069626R1</t>
  </si>
  <si>
    <t>XT4H 160 Ekip E-LSIG In=40A 4p F F</t>
  </si>
  <si>
    <t>1SDA069627R1</t>
  </si>
  <si>
    <t>XT4H 160 Ekip E-LSIG In=63A 4p F F</t>
  </si>
  <si>
    <t>1SDA069628R1</t>
  </si>
  <si>
    <t>XT4H 160 Ekip E-LSIG In=100A 4p F F</t>
  </si>
  <si>
    <t>1SDA069629R1</t>
  </si>
  <si>
    <t>XT4H 160 Ekip E-LSIG In=160A 4p F F</t>
  </si>
  <si>
    <t>1SDA069630R1</t>
  </si>
  <si>
    <t>XT4H 250 Ekip E-LSIG In=250A 4p F F</t>
  </si>
  <si>
    <t>1SDA069631R1</t>
  </si>
  <si>
    <t>XT4L 160 Ekip E-LSIG In=40A 3p F F</t>
  </si>
  <si>
    <t>1SDA069632R1</t>
  </si>
  <si>
    <t>XT4L 160 Ekip E-LSIG In=63A 3p F F</t>
  </si>
  <si>
    <t>1SDA069633R1</t>
  </si>
  <si>
    <t>XT4L 160 Ekip E-LSIG In=100A 3p F F</t>
  </si>
  <si>
    <t>1SDA069634R1</t>
  </si>
  <si>
    <t>XT4L 160 Ekip E-LSIG In=160A 3p F F</t>
  </si>
  <si>
    <t>1SDA069635R1</t>
  </si>
  <si>
    <t>XT4L 250 Ekip E-LSIG In=250A 3p F F</t>
  </si>
  <si>
    <t>1SDA069636R1</t>
  </si>
  <si>
    <t>XT4L 160 Ekip E-LSIG In=40A 4p F F</t>
  </si>
  <si>
    <t>1SDA069637R1</t>
  </si>
  <si>
    <t>XT4L 160 Ekip E-LSIG In=63A 4p F F</t>
  </si>
  <si>
    <t>1SDA069638R1</t>
  </si>
  <si>
    <t>XT4L 160 Ekip E-LSIG In=100A 4p F F</t>
  </si>
  <si>
    <t>1SDA069639R1</t>
  </si>
  <si>
    <t>XT4L 160 Ekip E-LSIG In=160A 4p F F</t>
  </si>
  <si>
    <t>1SDA069640R1</t>
  </si>
  <si>
    <t>XT4L 250 Ekip E-LSIG In=250A 4p F F</t>
  </si>
  <si>
    <t>1SDA069651R1</t>
  </si>
  <si>
    <t>KIT x CONN.PREL.TEN.NEUTRO EXT XT4 F/P</t>
  </si>
  <si>
    <t>1SDA069652R1</t>
  </si>
  <si>
    <t>KIT x CONN.PREL.TEN.NEUTRO EXT XT4 W</t>
  </si>
  <si>
    <t>1SDA069658R1</t>
  </si>
  <si>
    <t>Kit Sensor+KeyPlug E1 1600 3p</t>
  </si>
  <si>
    <t>1SDA069659R1</t>
  </si>
  <si>
    <t>E1 16 4p SENSOR REPLACEMENT KIT x SERV</t>
  </si>
  <si>
    <t>1SDA069660R1</t>
  </si>
  <si>
    <t>Kit Sensor+KeyPlug E2 2000 3p</t>
  </si>
  <si>
    <t>1SDA069661R1</t>
  </si>
  <si>
    <t>E2 20 4p SENSOR REPLACEMENT KIT x SERV</t>
  </si>
  <si>
    <t>1SDA069662R1</t>
  </si>
  <si>
    <t>E3 32 3p SENSOR REPLACEMENT KIT x SERV</t>
  </si>
  <si>
    <t>1SDA069663R1</t>
  </si>
  <si>
    <t>E3 32 4p SENSOR REPLACEMENT KIT x SERV</t>
  </si>
  <si>
    <t>1SDA069664R1</t>
  </si>
  <si>
    <t>E4 40 3p SENSOR REPLACEMENT KIT x SERV</t>
  </si>
  <si>
    <t>1SDA069665R1</t>
  </si>
  <si>
    <t>E4 40 4p SENSOR REPLACEMENT KIT x SERV</t>
  </si>
  <si>
    <t>1SDA069666R1</t>
  </si>
  <si>
    <t>E4 40 4p/f SENSOR REPLACEMENT KIT x SERV</t>
  </si>
  <si>
    <t>1SDA069667R1</t>
  </si>
  <si>
    <t>E6 63 3p SENSOR REPLACEMENT KIT x SERV</t>
  </si>
  <si>
    <t>1SDA069668R1</t>
  </si>
  <si>
    <t>E6 63 4p SENSOR REPLACEMENT KIT x SERV</t>
  </si>
  <si>
    <t>1SDA069669R1</t>
  </si>
  <si>
    <t>E6 63 4p/f SENSOR REPLACEMENT KIT x SERV</t>
  </si>
  <si>
    <t>1SDA069670R1</t>
  </si>
  <si>
    <t>PR121/P-LI E1-E6 x Servicio</t>
  </si>
  <si>
    <t>1SDA069671R1</t>
  </si>
  <si>
    <t>PR121/P-LSI E1-E6 x SERVICE</t>
  </si>
  <si>
    <t>1SDA069672R1</t>
  </si>
  <si>
    <t>PR121/P-LSIG E1-E6 x SERVICE</t>
  </si>
  <si>
    <t>1SDA069673R1</t>
  </si>
  <si>
    <t xml:space="preserve">PR122/P-LI E1-E6 x SERVICE </t>
  </si>
  <si>
    <t>1SDA069674R1</t>
  </si>
  <si>
    <t>PR122/P-LSI E1-E6 x SERVICE</t>
  </si>
  <si>
    <t>1SDA069675R1</t>
  </si>
  <si>
    <t>PR122/P-LSIG E1-E6 x SERVICE</t>
  </si>
  <si>
    <t>1SDA069676R1</t>
  </si>
  <si>
    <t>PR123/P-LSI+PR120/V+CABLES E1-6 xSERVICE</t>
  </si>
  <si>
    <t>1SDA069677R1</t>
  </si>
  <si>
    <t xml:space="preserve">PR123/P-LSIG+PR120/V+CABLES E1-6 xSERV. </t>
  </si>
  <si>
    <t>1SDA069697R1</t>
  </si>
  <si>
    <t>A1A 100 TMF 15-400 1p F F UL</t>
  </si>
  <si>
    <t>1SDA069699R1</t>
  </si>
  <si>
    <t>A1A 100 TMF 20-400 1p F F UL</t>
  </si>
  <si>
    <t>1SDA069701R1</t>
  </si>
  <si>
    <t>A1A 100 TMF 30-400 1p F F UL</t>
  </si>
  <si>
    <t>1SDA069708R1</t>
  </si>
  <si>
    <t>A1A 100 TMF 100-1000 1p F F UL</t>
  </si>
  <si>
    <t>1SDA069711R1</t>
  </si>
  <si>
    <t xml:space="preserve">A1N 100 TMF 25-400 1p F F UL            </t>
  </si>
  <si>
    <t>1SDA069720R1</t>
  </si>
  <si>
    <t xml:space="preserve">A1A 100 TMF 15-400 2p F F UL            </t>
  </si>
  <si>
    <t>1SDA069721R1</t>
  </si>
  <si>
    <t xml:space="preserve">A1A 100 TMF 20-400 2p F F UL            </t>
  </si>
  <si>
    <t>1SDA069722R1</t>
  </si>
  <si>
    <t xml:space="preserve">A1A 100 TMF 25-400 2p F F UL            </t>
  </si>
  <si>
    <t>1SDA069723R1</t>
  </si>
  <si>
    <t xml:space="preserve">A1A 100 TMF 30-400 2p F F UL            </t>
  </si>
  <si>
    <t>1SDA069724R1</t>
  </si>
  <si>
    <t xml:space="preserve">A1A 100 TMF 40-400 2p F F UL            </t>
  </si>
  <si>
    <t>1SDA069725R1</t>
  </si>
  <si>
    <t xml:space="preserve">A1A 100 TMF 50-500 2p F F UL            </t>
  </si>
  <si>
    <t>1SDA069727R1</t>
  </si>
  <si>
    <t>A1A 100 TMF 70-700 2p F F UL</t>
  </si>
  <si>
    <t>1SDA069730R1</t>
  </si>
  <si>
    <t>A1A 100 TMF 100-1000 2p F F UL</t>
  </si>
  <si>
    <t>1SDA069732R1</t>
  </si>
  <si>
    <t>A1N 100 TMF 20-400 2p F F UL</t>
  </si>
  <si>
    <t>1SDA069738R1</t>
  </si>
  <si>
    <t>A1N 100 TMF 70-700 2p F F UL</t>
  </si>
  <si>
    <t>1SDA069739R1</t>
  </si>
  <si>
    <t>A1N 100 TMF 80-800 2p F F UL</t>
  </si>
  <si>
    <t>1SDA069742R1</t>
  </si>
  <si>
    <t>A1A 100 TMF 15-400 3p F F UL</t>
  </si>
  <si>
    <t>1SDA069743R1</t>
  </si>
  <si>
    <t>A1A 100 TMF 20-300 3p F F UL</t>
  </si>
  <si>
    <t>1SDA069744R1</t>
  </si>
  <si>
    <t>A1A 100 TMF 25-400 3p F F UL</t>
  </si>
  <si>
    <t>1SDA069745R1</t>
  </si>
  <si>
    <t xml:space="preserve">A1A 100 TMF 30-400 3p F F UL            </t>
  </si>
  <si>
    <t>1SDA069746R1</t>
  </si>
  <si>
    <t>A1A 100 TMF 40-400 3p F F UL</t>
  </si>
  <si>
    <t>1SDA069747R1</t>
  </si>
  <si>
    <t>A1A 100 TMF 50-300 3p F F UL</t>
  </si>
  <si>
    <t>1SDA069748R1</t>
  </si>
  <si>
    <t xml:space="preserve">A1A 100 TMF 60-600 3p F F UL            </t>
  </si>
  <si>
    <t>1SDA069750R1</t>
  </si>
  <si>
    <t>A1A 100 TMF 80-800 3p F F UL</t>
  </si>
  <si>
    <t>1SDA069751R1</t>
  </si>
  <si>
    <t>A1A 100 TMF 90-900 3p F F UL</t>
  </si>
  <si>
    <t>1SDA069783R1</t>
  </si>
  <si>
    <t>A2N 250 TMF 125-1250 2p F F UL</t>
  </si>
  <si>
    <t>1SDA069816R1</t>
  </si>
  <si>
    <t>T1D/PV 160 4p F FC Cu 1100V DC</t>
  </si>
  <si>
    <t>1SDA069826R1</t>
  </si>
  <si>
    <t>T7D/PV 1250 4p F F 1100V DC</t>
  </si>
  <si>
    <t>1SDA069827R1</t>
  </si>
  <si>
    <t>T7D/PV 1250 4p F F M 1100V DC</t>
  </si>
  <si>
    <t>1SDA069828R1</t>
  </si>
  <si>
    <t>T7D/PV 1600 4p F F 1100V DC</t>
  </si>
  <si>
    <t>1SDA069829R1</t>
  </si>
  <si>
    <t>T7D/PV 1600 4p F F M 1100V DC</t>
  </si>
  <si>
    <t>1SDA069876R1</t>
  </si>
  <si>
    <t>Kit 2Jumper 2+2 PS T1D/PV 160</t>
  </si>
  <si>
    <t>1SDA069877R1</t>
  </si>
  <si>
    <t>KIT 3 JUMPER 4PS T1D/PV 160 4p</t>
  </si>
  <si>
    <t>1SDA069965R1</t>
  </si>
  <si>
    <t>RRD-RemoteRackingDevice-forE1/E6</t>
  </si>
  <si>
    <t>1SDA069966R1</t>
  </si>
  <si>
    <t>kitRRD-RemoteRackingdeviceE1/6</t>
  </si>
  <si>
    <t>1SDA069974R1</t>
  </si>
  <si>
    <t xml:space="preserve">KIT FC CuAl A1 80A 4pcs UL </t>
  </si>
  <si>
    <t>1SDA070225R1</t>
  </si>
  <si>
    <t>P1-2-3 A16/P1-2-3 B-C20 3P-&gt;E3S1600/2000</t>
  </si>
  <si>
    <t>1SDA070245R1</t>
  </si>
  <si>
    <t xml:space="preserve">EMAX STANDARD MAINTENANCE KIT           </t>
  </si>
  <si>
    <t>1SDA070429R1</t>
  </si>
  <si>
    <t>KIT JUMPER U 2+2PS T7D/PV 1250 1100V DC</t>
  </si>
  <si>
    <t>1SDA070430R1</t>
  </si>
  <si>
    <t>KIT JUMPER U 4PS T7D/PV 1250 1100V DC</t>
  </si>
  <si>
    <t>1SDA070431R1</t>
  </si>
  <si>
    <t>KIT JUMPER U 2+2PS T7D/PV 1600 1100V DC</t>
  </si>
  <si>
    <t>1SDA070432R1</t>
  </si>
  <si>
    <t>Kit 3 Jumper 4PS T7D/PV 1600 A, 1100V DC</t>
  </si>
  <si>
    <t>1SDA070453R1</t>
  </si>
  <si>
    <t>E3S 2000 PR121/P-LSI In2000A 3p W MP+ACC</t>
  </si>
  <si>
    <t>1SDA070454R1</t>
  </si>
  <si>
    <t>Kit 2 Jumper U 2+2 PS T4D/PV 250 A, 1100V DC</t>
  </si>
  <si>
    <t>1SDA070455R1</t>
  </si>
  <si>
    <t>Kit 3 Jumper 4PS T4D/PV 250 A, 1100V DC</t>
  </si>
  <si>
    <t>1SDA070456R1</t>
  </si>
  <si>
    <t>Kit 2 Jumper U 2+2 PS T5D/PV 500 A, 1100V DC</t>
  </si>
  <si>
    <t>1SDA070457R1</t>
  </si>
  <si>
    <t>Kit 3 Jumper 4PS T5D/PV 500 A, 1100V DC</t>
  </si>
  <si>
    <t>1SDA070491R1</t>
  </si>
  <si>
    <t>Kit 2 Jumper U 2+2 PS T6D/PV 800 A, 1100V DC</t>
  </si>
  <si>
    <t>1SDA070492R1</t>
  </si>
  <si>
    <t>Kit 3 Jumper 4PS T6D/PV 800 A, 1100V DC</t>
  </si>
  <si>
    <t>1SDA070691R1</t>
  </si>
  <si>
    <t>E1.2N 250 Ekip Dip LI 3p F F</t>
  </si>
  <si>
    <t>1SDA070692R1</t>
  </si>
  <si>
    <t xml:space="preserve">E1.2N 250 Ekip Dip LSI 3p F F </t>
  </si>
  <si>
    <t>1SDA070693R1</t>
  </si>
  <si>
    <t>E1.2N 250 Ekip Dip LSIG 3p F F</t>
  </si>
  <si>
    <t>1SDA070694R1</t>
  </si>
  <si>
    <t>E1.2N 250 Ekip Touch LI 3p F F</t>
  </si>
  <si>
    <t>1SDA070695R1</t>
  </si>
  <si>
    <t xml:space="preserve">E1.2N 250 Ekip Touch LSI 3p F F </t>
  </si>
  <si>
    <t>1SDA070696R1</t>
  </si>
  <si>
    <t>E1.2N 250 Ekip Touch LSIG 3p F F</t>
  </si>
  <si>
    <t>1SDA070697R1</t>
  </si>
  <si>
    <t>E1.2N 250 Ekip G Touch LSIG 3p F F</t>
  </si>
  <si>
    <t>1SDA070698R1</t>
  </si>
  <si>
    <t>E1.2N 250 Ekip Hi-Touch LSI 3p F F</t>
  </si>
  <si>
    <t>1SDA070699R1</t>
  </si>
  <si>
    <t xml:space="preserve">E1.2N 250 Ekip Hi-Touch LSIG 3p F F </t>
  </si>
  <si>
    <t>1SDA070700R1</t>
  </si>
  <si>
    <t xml:space="preserve">E1.2N 250 Ekip G Hi-Touch LSIG 3p F F </t>
  </si>
  <si>
    <t>1SDA070701R1</t>
  </si>
  <si>
    <t>E1.2B 630 Ekip Dip LI 3p F F</t>
  </si>
  <si>
    <t>1SDA070702R1</t>
  </si>
  <si>
    <t xml:space="preserve">E1.2B 630 Ekip Dip LSI 3p F F </t>
  </si>
  <si>
    <t>1SDA070703R1</t>
  </si>
  <si>
    <t>E1.2B 630 Ekip Dip LSIG 3p F F</t>
  </si>
  <si>
    <t>1SDA070704R1</t>
  </si>
  <si>
    <t>E1.2B 630 Ekip Touch LI 3p F F</t>
  </si>
  <si>
    <t>1SDA070705R1</t>
  </si>
  <si>
    <t xml:space="preserve">E1.2B 630 Ekip Touch LSI 3p F F </t>
  </si>
  <si>
    <t>1SDA070706R1</t>
  </si>
  <si>
    <t>E1.2B 630 Ekip Touch LSIG 3p F F</t>
  </si>
  <si>
    <t>1SDA070707R1</t>
  </si>
  <si>
    <t>E1.2B 630 Ekip G Touch LSIG 3p F F</t>
  </si>
  <si>
    <t>1SDA070708R1</t>
  </si>
  <si>
    <t>E1.2B 630 Ekip Hi-Touch LSI 3p F F</t>
  </si>
  <si>
    <t>1SDA070709R1</t>
  </si>
  <si>
    <t xml:space="preserve">E1.2B 630 Ekip Hi-Touch LSIG 3p F F </t>
  </si>
  <si>
    <t>1SDA070710R1</t>
  </si>
  <si>
    <t xml:space="preserve">E1.2B 630 Ekip G Hi-Touch LSIG 3p F F </t>
  </si>
  <si>
    <t>1SDA070711R1</t>
  </si>
  <si>
    <t>E1.2C 630 Ekip Dip LI 3p F F</t>
  </si>
  <si>
    <t>1SDA070712R1</t>
  </si>
  <si>
    <t xml:space="preserve">E1.2C 630 Ekip Dip LSI 3p F F </t>
  </si>
  <si>
    <t>1SDA070713R1</t>
  </si>
  <si>
    <t>E1.2C 630 Ekip Dip LSIG 3p F F</t>
  </si>
  <si>
    <t>1SDA070714R1</t>
  </si>
  <si>
    <t>E1.2C 630 Ekip Touch LI 3p F F</t>
  </si>
  <si>
    <t>1SDA070715R1</t>
  </si>
  <si>
    <t xml:space="preserve">E1.2C 630 Ekip Touch LSI 3p F F </t>
  </si>
  <si>
    <t>1SDA070716R1</t>
  </si>
  <si>
    <t>E1.2C 630 Ekip Touch LSIG 3p F F</t>
  </si>
  <si>
    <t>1SDA070717R1</t>
  </si>
  <si>
    <t>E1.2C 630 Ekip G Touch LSIG 3p F F</t>
  </si>
  <si>
    <t>1SDA070718R1</t>
  </si>
  <si>
    <t>E1.2C 630 Ekip Hi-Touch LSI 3p F F</t>
  </si>
  <si>
    <t>1SDA070719R1</t>
  </si>
  <si>
    <t xml:space="preserve">E1.2C 630 Ekip Hi-Touch LSIG 3p F F </t>
  </si>
  <si>
    <t>1SDA070720R1</t>
  </si>
  <si>
    <t xml:space="preserve">E1.2C 630 Ekip G Hi-Touch LSIG 3p F F </t>
  </si>
  <si>
    <t>1SDA070721R1</t>
  </si>
  <si>
    <t>E1.2N 630 Ekip Dip LI 3p F F</t>
  </si>
  <si>
    <t>1SDA070722R1</t>
  </si>
  <si>
    <t xml:space="preserve">E1.2N 630 Ekip Dip LSI 3p F F </t>
  </si>
  <si>
    <t>1SDA070723R1</t>
  </si>
  <si>
    <t>E1.2N 630 Ekip Dip LSIG 3p F F</t>
  </si>
  <si>
    <t>1SDA070724R1</t>
  </si>
  <si>
    <t>E1.2N 630 Ekip Touch LI 3p F F</t>
  </si>
  <si>
    <t>1SDA070725R1</t>
  </si>
  <si>
    <t xml:space="preserve">E1.2N 630 Ekip Touch LSI 3p F F </t>
  </si>
  <si>
    <t>1SDA070726R1</t>
  </si>
  <si>
    <t>E1.2N 630 Ekip Touch LSIG 3p F F</t>
  </si>
  <si>
    <t>1SDA070727R1</t>
  </si>
  <si>
    <t>E1.2N 630 Ekip G Touch LSIG 3p F F</t>
  </si>
  <si>
    <t>1SDA070728R1</t>
  </si>
  <si>
    <t>E1.2N 630 Ekip Hi-Touch LSI 3p F F</t>
  </si>
  <si>
    <t>1SDA070729R1</t>
  </si>
  <si>
    <t xml:space="preserve">E1.2N 630 Ekip Hi-Touch LSIG 3p F F </t>
  </si>
  <si>
    <t>1SDA070730R1</t>
  </si>
  <si>
    <t xml:space="preserve">E1.2N 630 Ekip G Hi-Touch LSIG 3p F F </t>
  </si>
  <si>
    <t>1SDA070741R1</t>
  </si>
  <si>
    <t>E1.2B 800 Ekip Dip LI 3p F F</t>
  </si>
  <si>
    <t>1SDA070742R1</t>
  </si>
  <si>
    <t xml:space="preserve">E1.2B 800 Ekip Dip LSI 3p F F </t>
  </si>
  <si>
    <t>1SDA070743R1</t>
  </si>
  <si>
    <t>E1.2B 800 Ekip Dip LSIG 3p F F</t>
  </si>
  <si>
    <t>1SDA070744R1</t>
  </si>
  <si>
    <t>E1.2B 800 Ekip Touch LI 3p F F</t>
  </si>
  <si>
    <t>1SDA070745R1</t>
  </si>
  <si>
    <t xml:space="preserve">E1.2B 800 Ekip Touch LSI 3p F F </t>
  </si>
  <si>
    <t>1SDA070746R1</t>
  </si>
  <si>
    <t>E1.2B 800 Ekip Touch LSIG 3p F F</t>
  </si>
  <si>
    <t>1SDA070747R1</t>
  </si>
  <si>
    <t>E1.2B 800 Ekip G Touch LSIG 3p F F</t>
  </si>
  <si>
    <t>1SDA070748R1</t>
  </si>
  <si>
    <t>E1.2B 800 Ekip Hi-Touch LSI 3p F F</t>
  </si>
  <si>
    <t>1SDA070749R1</t>
  </si>
  <si>
    <t xml:space="preserve">E1.2B 800 Ekip Hi-Touch LSIG 3p F F </t>
  </si>
  <si>
    <t>1SDA070750R1</t>
  </si>
  <si>
    <t xml:space="preserve">E1.2B 800 Ekip G Hi-Touch LSIG 3p F F </t>
  </si>
  <si>
    <t>1SDA070751R1</t>
  </si>
  <si>
    <t>E1.2C 800 Ekip Dip LI 3p F F</t>
  </si>
  <si>
    <t>1SDA070752R1</t>
  </si>
  <si>
    <t xml:space="preserve">E1.2C 800 Ekip Dip LSI 3p F F </t>
  </si>
  <si>
    <t>1SDA070753R1</t>
  </si>
  <si>
    <t>E1.2C 800 Ekip Dip LSIG 3p F F</t>
  </si>
  <si>
    <t>1SDA070754R1</t>
  </si>
  <si>
    <t>E1.2C 800 Ekip Touch LI 3p F F</t>
  </si>
  <si>
    <t>1SDA070755R1</t>
  </si>
  <si>
    <t xml:space="preserve">E1.2C 800 Ekip Touch LSI 3p F F </t>
  </si>
  <si>
    <t>1SDA070756R1</t>
  </si>
  <si>
    <t>E1.2C 800 Ekip Touch LSIG 3p F F</t>
  </si>
  <si>
    <t>1SDA070757R1</t>
  </si>
  <si>
    <t>E1.2C 800 Ekip G Touch LSIG 3p F F</t>
  </si>
  <si>
    <t>1SDA070758R1</t>
  </si>
  <si>
    <t>E1.2C 800 Ekip Hi-Touch LSI 3p F F</t>
  </si>
  <si>
    <t>1SDA070759R1</t>
  </si>
  <si>
    <t xml:space="preserve">E1.2C 800 Ekip Hi-Touch LSIG 3p F F </t>
  </si>
  <si>
    <t>1SDA070760R1</t>
  </si>
  <si>
    <t xml:space="preserve">E1.2C 800 Ekip G Hi-Touch LSIG 3p F F </t>
  </si>
  <si>
    <t>1SDA070761R1</t>
  </si>
  <si>
    <t>E1.2N 800 Ekip Dip LI 3p F F</t>
  </si>
  <si>
    <t>1SDA070762R1</t>
  </si>
  <si>
    <t xml:space="preserve">E1.2N 800 Ekip Dip LSI 3p F F </t>
  </si>
  <si>
    <t>1SDA070763R1</t>
  </si>
  <si>
    <t>E1.2N 800 Ekip Dip LSIG 3p F F</t>
  </si>
  <si>
    <t>1SDA070764R1</t>
  </si>
  <si>
    <t>E1.2N 800 Ekip Touch LI 3p F F</t>
  </si>
  <si>
    <t>1SDA070765R1</t>
  </si>
  <si>
    <t xml:space="preserve">E1.2N 800 Ekip Touch LSI 3p F F </t>
  </si>
  <si>
    <t>1SDA070766R1</t>
  </si>
  <si>
    <t>E1.2N 800 Ekip Touch LSIG 3p F F</t>
  </si>
  <si>
    <t>1SDA070767R1</t>
  </si>
  <si>
    <t>E1.2N 800 Ekip G Touch LSIG 3p F F</t>
  </si>
  <si>
    <t>1SDA070768R1</t>
  </si>
  <si>
    <t>E1.2N 800 Ekip Hi-Touch LSI 3p F F</t>
  </si>
  <si>
    <t>1SDA070769R1</t>
  </si>
  <si>
    <t xml:space="preserve">E1.2N 800 Ekip Hi-Touch LSIG 3p F F </t>
  </si>
  <si>
    <t>1SDA070770R1</t>
  </si>
  <si>
    <t xml:space="preserve">E1.2N 800 Ekip G Hi-Touch LSIG 3p F F </t>
  </si>
  <si>
    <t>1SDA070781R1</t>
  </si>
  <si>
    <t xml:space="preserve">E1.2B 1000 Ekip Dip LI 3p F F </t>
  </si>
  <si>
    <t>1SDA070782R1</t>
  </si>
  <si>
    <t>E1.2B 1000 Ekip Dip LSI 3p F F</t>
  </si>
  <si>
    <t>1SDA070783R1</t>
  </si>
  <si>
    <t xml:space="preserve">E1.2B 1000 Ekip Dip LSIG 3p F F </t>
  </si>
  <si>
    <t>1SDA070784R1</t>
  </si>
  <si>
    <t xml:space="preserve">E1.2B 1000 Ekip Touch LI 3p F F </t>
  </si>
  <si>
    <t>1SDA070785R1</t>
  </si>
  <si>
    <t>E1.2B 1000 Ekip Touch LSI 3p F F</t>
  </si>
  <si>
    <t>1SDA070786R1</t>
  </si>
  <si>
    <t xml:space="preserve">E1.2B 1000 Ekip Touch LSIG 3p F F </t>
  </si>
  <si>
    <t>1SDA070787R1</t>
  </si>
  <si>
    <t xml:space="preserve">E1.2B 1000 Ekip G Touch LSIG 3p F F </t>
  </si>
  <si>
    <t>1SDA070788R1</t>
  </si>
  <si>
    <t xml:space="preserve">E1.2B 1000 Ekip Hi-Touch LSI 3p F F </t>
  </si>
  <si>
    <t>1SDA070789R1</t>
  </si>
  <si>
    <t>E1.2B 1000 Ekip Hi-Touch LSIG 3p F F</t>
  </si>
  <si>
    <t>1SDA070790R1</t>
  </si>
  <si>
    <t>E1.2B 1000 Ekip G Hi-Touch LSIG 3p F F</t>
  </si>
  <si>
    <t>1SDA070791R1</t>
  </si>
  <si>
    <t xml:space="preserve">E1.2C 1000 Ekip Dip LI 3p F F </t>
  </si>
  <si>
    <t>1SDA070792R1</t>
  </si>
  <si>
    <t>E1.2C 1000 Ekip Dip LSI 3p F F</t>
  </si>
  <si>
    <t>1SDA070793R1</t>
  </si>
  <si>
    <t xml:space="preserve">E1.2C 1000 Ekip Dip LSIG 3p F F </t>
  </si>
  <si>
    <t>1SDA070794R1</t>
  </si>
  <si>
    <t xml:space="preserve">E1.2C 1000 Ekip Touch LI 3p F F </t>
  </si>
  <si>
    <t>1SDA070795R1</t>
  </si>
  <si>
    <t>E1.2C 1000 Ekip Touch LSI 3p F F</t>
  </si>
  <si>
    <t>1SDA070796R1</t>
  </si>
  <si>
    <t xml:space="preserve">E1.2C 1000 Ekip Touch LSIG 3p F F </t>
  </si>
  <si>
    <t>1SDA070797R1</t>
  </si>
  <si>
    <t xml:space="preserve">E1.2C 1000 Ekip G Touch LSIG 3p F F </t>
  </si>
  <si>
    <t>1SDA070798R1</t>
  </si>
  <si>
    <t xml:space="preserve">E1.2C 1000 Ekip Hi-Touch LSI 3p F F </t>
  </si>
  <si>
    <t>1SDA070799R1</t>
  </si>
  <si>
    <t>E1.2C 1000 Ekip Hi-Touch LSIG 3p F F</t>
  </si>
  <si>
    <t>1SDA070800R1</t>
  </si>
  <si>
    <t>E1.2C 1000 Ekip G Hi-Touch LSIG 3p F F</t>
  </si>
  <si>
    <t>1SDA070801R1</t>
  </si>
  <si>
    <t xml:space="preserve">E1.2N 1000 Ekip Dip LI 3p F F </t>
  </si>
  <si>
    <t>1SDA070802R1</t>
  </si>
  <si>
    <t>E1.2N 1000 Ekip Dip LSI 3p F F</t>
  </si>
  <si>
    <t>1SDA070803R1</t>
  </si>
  <si>
    <t xml:space="preserve">E1.2N 1000 Ekip Dip LSIG 3p F F </t>
  </si>
  <si>
    <t>1SDA070804R1</t>
  </si>
  <si>
    <t xml:space="preserve">E1.2N 1000 Ekip Touch LI 3p F F </t>
  </si>
  <si>
    <t>1SDA070805R1</t>
  </si>
  <si>
    <t>E1.2N 1000 Ekip Touch LSI 3p F F</t>
  </si>
  <si>
    <t>1SDA070806R1</t>
  </si>
  <si>
    <t xml:space="preserve">E1.2N 1000 Ekip Touch LSIG 3p F F </t>
  </si>
  <si>
    <t>1SDA070807R1</t>
  </si>
  <si>
    <t xml:space="preserve">E1.2N 1000 Ekip G Touch LSIG 3p F F </t>
  </si>
  <si>
    <t>1SDA070808R1</t>
  </si>
  <si>
    <t xml:space="preserve">E1.2N 1000 Ekip Hi-Touch LSI 3p F F </t>
  </si>
  <si>
    <t>1SDA070809R1</t>
  </si>
  <si>
    <t>E1.2N 1000 Ekip Hi-Touch LSIG 3p F F</t>
  </si>
  <si>
    <t>1SDA070810R1</t>
  </si>
  <si>
    <t>E1.2N 1000 Ekip G Hi-Touch LSIG 3p F F</t>
  </si>
  <si>
    <t>1SDA070821R1</t>
  </si>
  <si>
    <t xml:space="preserve">E1.2B 1250 Ekip Dip LI 3p F F </t>
  </si>
  <si>
    <t>1SDA070822R1</t>
  </si>
  <si>
    <t>E1.2B 1250 Ekip Dip LSI 3p F F</t>
  </si>
  <si>
    <t>1SDA070823R1</t>
  </si>
  <si>
    <t xml:space="preserve">E1.2B 1250 Ekip Dip LSIG 3p F F </t>
  </si>
  <si>
    <t>1SDA070824R1</t>
  </si>
  <si>
    <t xml:space="preserve">E1.2B 1250 Ekip Touch LI 3p F F </t>
  </si>
  <si>
    <t>1SDA070825R1</t>
  </si>
  <si>
    <t>E1.2B 1250 Ekip Touch LSI 3p F F</t>
  </si>
  <si>
    <t>1SDA070826R1</t>
  </si>
  <si>
    <t xml:space="preserve">E1.2B 1250 Ekip Touch LSIG 3p F F </t>
  </si>
  <si>
    <t>1SDA070827R1</t>
  </si>
  <si>
    <t xml:space="preserve">E1.2B 1250 Ekip G Touch LSIG 3p F F </t>
  </si>
  <si>
    <t>1SDA070828R1</t>
  </si>
  <si>
    <t xml:space="preserve">E1.2B 1250 Ekip Hi-Touch LSI 3p F F </t>
  </si>
  <si>
    <t>1SDA070829R1</t>
  </si>
  <si>
    <t>E1.2B 1250 Ekip Hi-Touch LSIG 3p F F</t>
  </si>
  <si>
    <t>1SDA070830R1</t>
  </si>
  <si>
    <t>E1.2B 1250 Ekip G Hi-Touch LSIG 3p F F</t>
  </si>
  <si>
    <t>1SDA070831R1</t>
  </si>
  <si>
    <t xml:space="preserve">E1.2C 1250 Ekip Dip LI 3p F F </t>
  </si>
  <si>
    <t>1SDA070832R1</t>
  </si>
  <si>
    <t>E1.2C 1250 Ekip Dip LSI 3p F F</t>
  </si>
  <si>
    <t>1SDA070833R1</t>
  </si>
  <si>
    <t xml:space="preserve">E1.2C 1250 Ekip Dip LSIG 3p F F </t>
  </si>
  <si>
    <t>1SDA070834R1</t>
  </si>
  <si>
    <t xml:space="preserve">E1.2C 1250 Ekip Touch LI 3p F F </t>
  </si>
  <si>
    <t>1SDA070835R1</t>
  </si>
  <si>
    <t>E1.2C 1250 Ekip Touch LSI 3p F F</t>
  </si>
  <si>
    <t>1SDA070836R1</t>
  </si>
  <si>
    <t xml:space="preserve">E1.2C 1250 Ekip Touch LSIG 3p F F </t>
  </si>
  <si>
    <t>1SDA070837R1</t>
  </si>
  <si>
    <t xml:space="preserve">E1.2C 1250 Ekip G Touch LSIG 3p F F </t>
  </si>
  <si>
    <t>1SDA070838R1</t>
  </si>
  <si>
    <t xml:space="preserve">E1.2C 1250 Ekip Hi-Touch LSI 3p F F </t>
  </si>
  <si>
    <t>1SDA070839R1</t>
  </si>
  <si>
    <t>E1.2C 1250 Ekip Hi-Touch LSIG 3p F F</t>
  </si>
  <si>
    <t>1SDA070840R1</t>
  </si>
  <si>
    <t>E1.2C 1250 Ekip G Hi-Touch LSIG 3p F F</t>
  </si>
  <si>
    <t>1SDA070841R1</t>
  </si>
  <si>
    <t xml:space="preserve">E1.2N 1250 Ekip Dip LI 3p F F </t>
  </si>
  <si>
    <t>1SDA070842R1</t>
  </si>
  <si>
    <t>E1.2N 1250 Ekip Dip LSI 3p F F</t>
  </si>
  <si>
    <t>1SDA070843R1</t>
  </si>
  <si>
    <t>E1.2N 1250 Ekip Dip LSIG 3p FF</t>
  </si>
  <si>
    <t>1SDA070844R1</t>
  </si>
  <si>
    <t xml:space="preserve">E1.2N 1250 Ekip Touch LI 3p F F </t>
  </si>
  <si>
    <t>1SDA070845R1</t>
  </si>
  <si>
    <t>E1.2N 1250 Ekip Touch LSI 3p F F</t>
  </si>
  <si>
    <t>1SDA070846R1</t>
  </si>
  <si>
    <t xml:space="preserve">E1.2N 1250 Ekip Touch LSIG 3p F F </t>
  </si>
  <si>
    <t>1SDA070847R1</t>
  </si>
  <si>
    <t xml:space="preserve">E1.2N 1250 Ekip G Touch LSIG 3p F F </t>
  </si>
  <si>
    <t>1SDA070848R1</t>
  </si>
  <si>
    <t xml:space="preserve">E1.2N 1250 Ekip Hi-Touch LSI 3p F F </t>
  </si>
  <si>
    <t>1SDA070849R1</t>
  </si>
  <si>
    <t>E1.2N 1250 Hi-Touch LSIG 3p FF</t>
  </si>
  <si>
    <t>1SDA070850R1</t>
  </si>
  <si>
    <t>E1.2N 1250 Ekip G Hi-Touch LSIG 3p F F</t>
  </si>
  <si>
    <t>1SDA070861R1</t>
  </si>
  <si>
    <t xml:space="preserve">E1.2B 1600 Ekip Dip LI 3p F F </t>
  </si>
  <si>
    <t>1SDA070862R1</t>
  </si>
  <si>
    <t>E1.2B 1600 Ekip Dip LSI 3p F F</t>
  </si>
  <si>
    <t>1SDA070863R1</t>
  </si>
  <si>
    <t xml:space="preserve">E1.2B 1600 Ekip Dip LSIG 3p F F </t>
  </si>
  <si>
    <t>1SDA070864R1</t>
  </si>
  <si>
    <t xml:space="preserve">E1.2B 1600 Ekip Touch LI 3p F F </t>
  </si>
  <si>
    <t>1SDA070865R1</t>
  </si>
  <si>
    <t>E1.2B 1600 Ekip Touch LSI 3p F F</t>
  </si>
  <si>
    <t>1SDA070866R1</t>
  </si>
  <si>
    <t xml:space="preserve">E1.2B 1600 Ekip Touch LSIG 3p F F </t>
  </si>
  <si>
    <t>1SDA070867R1</t>
  </si>
  <si>
    <t xml:space="preserve">E1.2B 1600 Ekip G Touch LSIG 3p F F </t>
  </si>
  <si>
    <t>1SDA070868R1</t>
  </si>
  <si>
    <t xml:space="preserve">E1.2B 1600 Ekip Hi-Touch LSI 3p F F </t>
  </si>
  <si>
    <t>1SDA070869R1</t>
  </si>
  <si>
    <t>E1.2B 1600 Ekip Hi-Touch LSIG 3p F F</t>
  </si>
  <si>
    <t>1SDA070870R1</t>
  </si>
  <si>
    <t>E1.2B 1600 Ekip G Hi-Touch LSIG 3p F F</t>
  </si>
  <si>
    <t>1SDA070871R1</t>
  </si>
  <si>
    <t xml:space="preserve">E1.2C 1600 Ekip Dip LI 3p F F </t>
  </si>
  <si>
    <t>1SDA070872R1</t>
  </si>
  <si>
    <t>E1.2C 1600 Ekip Dip LSI 3p F F</t>
  </si>
  <si>
    <t>1SDA070873R1</t>
  </si>
  <si>
    <t xml:space="preserve">E1.2C 1600 Ekip Dip LSIG 3p F F </t>
  </si>
  <si>
    <t>1SDA070874R1</t>
  </si>
  <si>
    <t xml:space="preserve">E1.2C 1600 Ekip Touch LI 3p F F </t>
  </si>
  <si>
    <t>1SDA070875R1</t>
  </si>
  <si>
    <t>E1.2C 1600 Ekip Touch LSI 3p F F</t>
  </si>
  <si>
    <t>1SDA070876R1</t>
  </si>
  <si>
    <t xml:space="preserve">E1.2C 1600 Ekip Touch LSIG 3p F F </t>
  </si>
  <si>
    <t>1SDA070877R1</t>
  </si>
  <si>
    <t xml:space="preserve">E1.2C 1600 Ekip G Touch LSIG 3p F F </t>
  </si>
  <si>
    <t>1SDA070878R1</t>
  </si>
  <si>
    <t xml:space="preserve">E1.2C 1600 Ekip Hi-Touch LSI 3p F F </t>
  </si>
  <si>
    <t>1SDA070879R1</t>
  </si>
  <si>
    <t>E1.2C 1600 Ekip Hi-Touch LSIG 3p F F</t>
  </si>
  <si>
    <t>1SDA070880R1</t>
  </si>
  <si>
    <t>E1.2C 1600 Ekip G Hi-Touch LSIG 3p F F</t>
  </si>
  <si>
    <t>1SDA070881R1</t>
  </si>
  <si>
    <t>E1.2N 1600 Ekip Dip LI 3p FF</t>
  </si>
  <si>
    <t>1SDA070882R1</t>
  </si>
  <si>
    <t>E1.2N 1600 Ekip Dip LSI 3p F F</t>
  </si>
  <si>
    <t>1SDA070883R1</t>
  </si>
  <si>
    <t xml:space="preserve">E1.2N 1600 Ekip Dip LSIG 3p F F </t>
  </si>
  <si>
    <t>1SDA070884R1</t>
  </si>
  <si>
    <t xml:space="preserve">E1.2N 1600 Ekip Touch LI 3p F F </t>
  </si>
  <si>
    <t>1SDA070885R1</t>
  </si>
  <si>
    <t>E1.2N 1600 Ekip Touch LSI 3p F F</t>
  </si>
  <si>
    <t>1SDA070886R1</t>
  </si>
  <si>
    <t xml:space="preserve">E1.2N 1600 Ekip Touch LSIG 3p F F </t>
  </si>
  <si>
    <t>1SDA070887R1</t>
  </si>
  <si>
    <t xml:space="preserve">E1.2N 1600 Ekip G Touch LSIG 3p F F </t>
  </si>
  <si>
    <t>1SDA070888R1</t>
  </si>
  <si>
    <t xml:space="preserve">E1.2N 1600 Ekip Hi-Touch LSI 3p F F </t>
  </si>
  <si>
    <t>1SDA070889R1</t>
  </si>
  <si>
    <t>E1.2N 1600 Hi-Touch LSIG 3p FF</t>
  </si>
  <si>
    <t>1SDA070890R1</t>
  </si>
  <si>
    <t>E1.2N 1600 Ekip G Hi-Touch LSIG 3p F F</t>
  </si>
  <si>
    <t>1SDA070891R1</t>
  </si>
  <si>
    <t>E2.2N 800 Ekip Dip LI 3p FHR</t>
  </si>
  <si>
    <t>1SDA070892R1</t>
  </si>
  <si>
    <t xml:space="preserve">E2.2N 800 Ekip Dip LSI 3p FHR </t>
  </si>
  <si>
    <t>1SDA070893R1</t>
  </si>
  <si>
    <t>E2.2N 800 Ekip Dip LSIG 3p FHR</t>
  </si>
  <si>
    <t>1SDA070894R1</t>
  </si>
  <si>
    <t>E2.2N 800 Ekip Touch LI 3p FHR</t>
  </si>
  <si>
    <t>1SDA070895R1</t>
  </si>
  <si>
    <t xml:space="preserve">E2.2N 800 Ekip Touch LSI 3p FHR </t>
  </si>
  <si>
    <t>1SDA070896R1</t>
  </si>
  <si>
    <t>E2.2N 800 Ekip Touch LSIG 3p FHR</t>
  </si>
  <si>
    <t>1SDA070897R1</t>
  </si>
  <si>
    <t>E2.2N 800 Ekip G Touch LSIG 3p FHR</t>
  </si>
  <si>
    <t>1SDA070898R1</t>
  </si>
  <si>
    <t>E2.2N 800 Ekip Hi-Touch LSI 3p FHR</t>
  </si>
  <si>
    <t>1SDA070899R1</t>
  </si>
  <si>
    <t xml:space="preserve">E2.2N 800 Ekip Hi-Touch LSIG 3p FHR </t>
  </si>
  <si>
    <t>1SDA070900R1</t>
  </si>
  <si>
    <t xml:space="preserve">E2.2N 800 Ekip G Hi-Touch LSIG 3p FHR </t>
  </si>
  <si>
    <t>1SDA070901R1</t>
  </si>
  <si>
    <t>E2.2S 800 Ekip Dip LI 3p FHR</t>
  </si>
  <si>
    <t>1SDA070902R1</t>
  </si>
  <si>
    <t xml:space="preserve">E2.2S 800 Ekip Dip LSI 3p FHR </t>
  </si>
  <si>
    <t>1SDA070903R1</t>
  </si>
  <si>
    <t>E2.2S 800 Ekip Dip LSIG 3p FHR</t>
  </si>
  <si>
    <t>1SDA070904R1</t>
  </si>
  <si>
    <t>E2.2S 800 Ekip Touch LI 3p FHR</t>
  </si>
  <si>
    <t>1SDA070905R1</t>
  </si>
  <si>
    <t xml:space="preserve">E2.2S 800 Ekip Touch LSI 3p FHR </t>
  </si>
  <si>
    <t>1SDA070906R1</t>
  </si>
  <si>
    <t>E2.2S 800 Ekip Touch LSIG 3p FHR</t>
  </si>
  <si>
    <t>1SDA070907R1</t>
  </si>
  <si>
    <t>E2.2S 800 Ekip G Touch LSIG 3p FHR</t>
  </si>
  <si>
    <t>1SDA070908R1</t>
  </si>
  <si>
    <t>E2.2S 800 Ekip Hi-Touch LSI 3p FHR</t>
  </si>
  <si>
    <t>1SDA070909R1</t>
  </si>
  <si>
    <t xml:space="preserve">E2.2S 800 Ekip Hi-Touch LSIG 3p FHR </t>
  </si>
  <si>
    <t>1SDA070910R1</t>
  </si>
  <si>
    <t xml:space="preserve">E2.2S 800 Ekip G Hi-Touch LSIG 3p FHR </t>
  </si>
  <si>
    <t>1SDA070911R1</t>
  </si>
  <si>
    <t>E2.2H 800 Ekip Dip LI 3p FHR</t>
  </si>
  <si>
    <t>1SDA070912R1</t>
  </si>
  <si>
    <t xml:space="preserve">E2.2H 800 Ekip Dip LSI 3p FHR </t>
  </si>
  <si>
    <t>1SDA070913R1</t>
  </si>
  <si>
    <t>E2.2H 800 Ekip Dip LSIG 3p FHR</t>
  </si>
  <si>
    <t>1SDA070914R1</t>
  </si>
  <si>
    <t>E2.2H 800 Ekip Touch LI 3p FHR</t>
  </si>
  <si>
    <t>1SDA070915R1</t>
  </si>
  <si>
    <t xml:space="preserve">E2.2H 800 Ekip Touch LSI 3p FHR </t>
  </si>
  <si>
    <t>1SDA070916R1</t>
  </si>
  <si>
    <t>E2.2H 800 Ekip Touch LSIG 3p FHR</t>
  </si>
  <si>
    <t>1SDA070917R1</t>
  </si>
  <si>
    <t>E2.2H 800 Ekip G Touch LSIG 3p FHR</t>
  </si>
  <si>
    <t>1SDA070918R1</t>
  </si>
  <si>
    <t>E2.2H 800 Ekip Hi-Touch LSI 3p FHR</t>
  </si>
  <si>
    <t>1SDA070919R1</t>
  </si>
  <si>
    <t xml:space="preserve">E2.2H 800 Ekip Hi-Touch LSIG 3p FHR </t>
  </si>
  <si>
    <t>1SDA070920R1</t>
  </si>
  <si>
    <t xml:space="preserve">E2.2H 800 Ekip G Hi-Touch LSIG 3p FHR </t>
  </si>
  <si>
    <t>1SDA070921R1</t>
  </si>
  <si>
    <t xml:space="preserve">E2.2N 1000 Ekip Dip LI 3p FHR </t>
  </si>
  <si>
    <t>1SDA070922R1</t>
  </si>
  <si>
    <t>E2.2N 1000 Ekip Dip LSI 3p FHR</t>
  </si>
  <si>
    <t>1SDA070923R1</t>
  </si>
  <si>
    <t xml:space="preserve">E2.2N 1000 Ekip Dip LSIG 3p FHR </t>
  </si>
  <si>
    <t>1SDA070924R1</t>
  </si>
  <si>
    <t xml:space="preserve">E2.2N 1000 Ekip Touch LI 3p FHR </t>
  </si>
  <si>
    <t>1SDA070925R1</t>
  </si>
  <si>
    <t>E2.2N 1000 Ekip Touch LSI 3p FHR</t>
  </si>
  <si>
    <t>1SDA070926R1</t>
  </si>
  <si>
    <t xml:space="preserve">E2.2N 1000 Ekip Touch LSIG 3p FHR </t>
  </si>
  <si>
    <t>1SDA070927R1</t>
  </si>
  <si>
    <t xml:space="preserve">E2.2N 1000 Ekip G Touch LSIG 3p FHR </t>
  </si>
  <si>
    <t>1SDA070928R1</t>
  </si>
  <si>
    <t xml:space="preserve">E2.2N 1000 Ekip Hi-Touch LSI 3p FHR </t>
  </si>
  <si>
    <t>1SDA070929R1</t>
  </si>
  <si>
    <t>E2.2N 1000 Ekip Hi-Touch LSIG 3p FHR</t>
  </si>
  <si>
    <t>1SDA070930R1</t>
  </si>
  <si>
    <t>E2.2N 1000 Ekip G Hi-Touch LSIG 3p FHR</t>
  </si>
  <si>
    <t>1SDA070931R1</t>
  </si>
  <si>
    <t xml:space="preserve">E2.2S 1000 Ekip Dip LI 3p FHR </t>
  </si>
  <si>
    <t>1SDA070932R1</t>
  </si>
  <si>
    <t>E2.2S 1000 Ekip Dip LSI 3p FHR</t>
  </si>
  <si>
    <t>1SDA070933R1</t>
  </si>
  <si>
    <t xml:space="preserve">E2.2S 1000 Ekip Dip LSIG 3p FHR </t>
  </si>
  <si>
    <t>1SDA070934R1</t>
  </si>
  <si>
    <t xml:space="preserve">E2.2S 1000 Ekip Touch LI 3p FHR </t>
  </si>
  <si>
    <t>1SDA070935R1</t>
  </si>
  <si>
    <t>E2.2S 1000 Ekip Touch LSI 3p FHR</t>
  </si>
  <si>
    <t>1SDA070936R1</t>
  </si>
  <si>
    <t xml:space="preserve">E2.2S 1000 Ekip Touch LSIG 3p FHR </t>
  </si>
  <si>
    <t>1SDA070937R1</t>
  </si>
  <si>
    <t xml:space="preserve">E2.2S 1000 Ekip G Touch LSIG 3p FHR </t>
  </si>
  <si>
    <t>1SDA070938R1</t>
  </si>
  <si>
    <t xml:space="preserve">E2.2S 1000 Ekip Hi-Touch LSI 3p FHR </t>
  </si>
  <si>
    <t>1SDA070939R1</t>
  </si>
  <si>
    <t>E2.2S 1000 Ekip Hi-Touch LSIG 3p FHR</t>
  </si>
  <si>
    <t>1SDA070940R1</t>
  </si>
  <si>
    <t>E2.2S 1000 Ekip G Hi-Touch LSIG 3p FHR</t>
  </si>
  <si>
    <t>1SDA070941R1</t>
  </si>
  <si>
    <t xml:space="preserve">E2.2H 1000 Ekip Dip LI 3p FHR </t>
  </si>
  <si>
    <t>1SDA070942R1</t>
  </si>
  <si>
    <t>E2.2H 1000 Ekip Dip LSI 3p FHR</t>
  </si>
  <si>
    <t>1SDA070943R1</t>
  </si>
  <si>
    <t xml:space="preserve">E2.2H 1000 Ekip Dip LSIG 3p FHR </t>
  </si>
  <si>
    <t>1SDA070944R1</t>
  </si>
  <si>
    <t xml:space="preserve">E2.2H 1000 Ekip Touch LI 3p FHR </t>
  </si>
  <si>
    <t>1SDA070945R1</t>
  </si>
  <si>
    <t>E2.2H 1000 Ekip Touch LSI 3p FHR</t>
  </si>
  <si>
    <t>1SDA070946R1</t>
  </si>
  <si>
    <t xml:space="preserve">E2.2H 1000 Ekip Touch LSIG 3p FHR </t>
  </si>
  <si>
    <t>1SDA070947R1</t>
  </si>
  <si>
    <t xml:space="preserve">E2.2H 1000 Ekip G Touch LSIG 3p FHR </t>
  </si>
  <si>
    <t>1SDA070948R1</t>
  </si>
  <si>
    <t xml:space="preserve">E2.2H 1000 Ekip Hi-Touch LSI 3p FHR </t>
  </si>
  <si>
    <t>1SDA070949R1</t>
  </si>
  <si>
    <t>E2.2H 1000 Ekip Hi-Touch LSIG 3p FHR</t>
  </si>
  <si>
    <t>1SDA070950R1</t>
  </si>
  <si>
    <t>E2.2H 1000 Ekip G Hi-Touch LSIG 3p FHR</t>
  </si>
  <si>
    <t>1SDA070951R1</t>
  </si>
  <si>
    <t xml:space="preserve">E2.2N 1250 Ekip Dip LI 3p FHR </t>
  </si>
  <si>
    <t>1SDA070952R1</t>
  </si>
  <si>
    <t>E2.2N 1250 Ekip Dip LSI 3p FHR</t>
  </si>
  <si>
    <t>1SDA070953R1</t>
  </si>
  <si>
    <t xml:space="preserve">E2.2N 1250 Ekip Dip LSIG 3p FHR </t>
  </si>
  <si>
    <t>1SDA070954R1</t>
  </si>
  <si>
    <t xml:space="preserve">E2.2N 1250 Ekip Touch LI 3p FHR </t>
  </si>
  <si>
    <t>1SDA070955R1</t>
  </si>
  <si>
    <t>E2.2N 1250 Ekip Touch LSI 3p FHR</t>
  </si>
  <si>
    <t>1SDA070956R1</t>
  </si>
  <si>
    <t xml:space="preserve">E2.2N 1250 Ekip Touch LSIG 3p FHR </t>
  </si>
  <si>
    <t>1SDA070957R1</t>
  </si>
  <si>
    <t xml:space="preserve">E2.2N 1250 Ekip G Touch LSIG 3p FHR </t>
  </si>
  <si>
    <t>1SDA070958R1</t>
  </si>
  <si>
    <t xml:space="preserve">E2.2N 1250 Ekip Hi-Touch LSI 3p FHR </t>
  </si>
  <si>
    <t>1SDA070959R1</t>
  </si>
  <si>
    <t>E2.2N 1250 Ekip Hi-Touch LSIG 3p FHR</t>
  </si>
  <si>
    <t>1SDA070960R1</t>
  </si>
  <si>
    <t>E2.2N 1250 Ekip G Hi-Touch LSIG 3p FHR</t>
  </si>
  <si>
    <t>1SDA070961R1</t>
  </si>
  <si>
    <t xml:space="preserve">E2.2S 1250 Ekip Dip LI 3p FHR </t>
  </si>
  <si>
    <t>1SDA070962R1</t>
  </si>
  <si>
    <t>E2.2S 1250 Ekip Dip LSI 3p FHR</t>
  </si>
  <si>
    <t>1SDA070963R1</t>
  </si>
  <si>
    <t xml:space="preserve">E2.2S 1250 Ekip Dip LSIG 3p FHR </t>
  </si>
  <si>
    <t>1SDA070964R1</t>
  </si>
  <si>
    <t xml:space="preserve">E2.2S 1250 Ekip Touch LI 3p FHR </t>
  </si>
  <si>
    <t>1SDA070965R1</t>
  </si>
  <si>
    <t>E2.2S 1250 Ekip Touch LSI 3p FHR</t>
  </si>
  <si>
    <t>1SDA070966R1</t>
  </si>
  <si>
    <t xml:space="preserve">E2.2S 1250 Ekip Touch LSIG 3p FHR </t>
  </si>
  <si>
    <t>1SDA070967R1</t>
  </si>
  <si>
    <t xml:space="preserve">E2.2S 1250 Ekip G Touch LSIG 3p FHR </t>
  </si>
  <si>
    <t>1SDA070968R1</t>
  </si>
  <si>
    <t xml:space="preserve">E2.2S 1250 Ekip Hi-Touch LSI 3p FHR </t>
  </si>
  <si>
    <t>1SDA070969R1</t>
  </si>
  <si>
    <t>E2.2S 1250 Ekip Hi-Touch LSIG 3p FHR</t>
  </si>
  <si>
    <t>1SDA070970R1</t>
  </si>
  <si>
    <t>E2.2S 1250 Ekip G Hi-Touch LSIG 3p FHR</t>
  </si>
  <si>
    <t>1SDA070971R1</t>
  </si>
  <si>
    <t xml:space="preserve">E2.2H 1250 Ekip Dip LI 3p FHR </t>
  </si>
  <si>
    <t>1SDA070972R1</t>
  </si>
  <si>
    <t>E2.2H 1250 Ekip Dip LSI 3p FHR</t>
  </si>
  <si>
    <t>1SDA070973R1</t>
  </si>
  <si>
    <t xml:space="preserve">E2.2H 1250 Ekip Dip LSIG 3p FHR </t>
  </si>
  <si>
    <t>1SDA070974R1</t>
  </si>
  <si>
    <t xml:space="preserve">E2.2H 1250 Ekip Touch LI 3p FHR </t>
  </si>
  <si>
    <t>1SDA070975R1</t>
  </si>
  <si>
    <t>E2.2H 1250 Ekip Touch LSI 3p FHR</t>
  </si>
  <si>
    <t>1SDA070976R1</t>
  </si>
  <si>
    <t xml:space="preserve">E2.2H 1250 Ekip Touch LSIG 3p FHR </t>
  </si>
  <si>
    <t>1SDA070977R1</t>
  </si>
  <si>
    <t xml:space="preserve">E2.2H 1250 Ekip G Touch LSIG 3p FHR </t>
  </si>
  <si>
    <t>1SDA070978R1</t>
  </si>
  <si>
    <t xml:space="preserve">E2.2H 1250 Ekip Hi-Touch LSI 3p FHR </t>
  </si>
  <si>
    <t>1SDA070979R1</t>
  </si>
  <si>
    <t>E2.2H 1250 Ekip Hi-Touch LSIG 3p FHR</t>
  </si>
  <si>
    <t>1SDA070980R1</t>
  </si>
  <si>
    <t>E2.2H 1250 Ekip G Hi-Touch LSIG 3p FHR</t>
  </si>
  <si>
    <t>1SDA070981R1</t>
  </si>
  <si>
    <t xml:space="preserve">E2.2B 1600 Ekip Dip LI 3p FHR </t>
  </si>
  <si>
    <t>1SDA070982R1</t>
  </si>
  <si>
    <t>E2.2B 1600 Ekip Dip LSI 3p FHR</t>
  </si>
  <si>
    <t>1SDA070983R1</t>
  </si>
  <si>
    <t xml:space="preserve">E2.2B 1600 Ekip Dip LSIG 3p FHR </t>
  </si>
  <si>
    <t>1SDA070984R1</t>
  </si>
  <si>
    <t xml:space="preserve">E2.2B 1600 Ekip Touch LI 3p FHR </t>
  </si>
  <si>
    <t>1SDA070985R1</t>
  </si>
  <si>
    <t>E2.2B 1600 Ekip Touch LSI 3p FHR</t>
  </si>
  <si>
    <t>1SDA070986R1</t>
  </si>
  <si>
    <t xml:space="preserve">E2.2B 1600 Ekip Touch LSIG 3p FHR </t>
  </si>
  <si>
    <t>1SDA070987R1</t>
  </si>
  <si>
    <t xml:space="preserve">E2.2B 1600 Ekip G Touch LSIG 3p FHR </t>
  </si>
  <si>
    <t>1SDA070988R1</t>
  </si>
  <si>
    <t xml:space="preserve">E2.2B 1600 Ekip Hi-Touch LSI 3p FHR </t>
  </si>
  <si>
    <t>1SDA070989R1</t>
  </si>
  <si>
    <t>E2.2B 1600 Ekip Hi-Touch LSIG 3p FHR</t>
  </si>
  <si>
    <t>1SDA070990R1</t>
  </si>
  <si>
    <t>E2.2B 1600 Ekip G Hi-Touch LSIG 3p FHR</t>
  </si>
  <si>
    <t>1SDA070991R1</t>
  </si>
  <si>
    <t>E2.2N 1600 Ekip Dip LI 3p FHR</t>
  </si>
  <si>
    <t>1SDA070992R1</t>
  </si>
  <si>
    <t>E2.2N 1600 Ekip Dip LSI 3p FHR</t>
  </si>
  <si>
    <t>1SDA070993R1</t>
  </si>
  <si>
    <t xml:space="preserve">E2.2N 1600 Ekip Dip LSIG 3p FHR </t>
  </si>
  <si>
    <t>1SDA070994R1</t>
  </si>
  <si>
    <t xml:space="preserve">E2.2N 1600 Ekip Touch LI 3p FHR </t>
  </si>
  <si>
    <t>1SDA070995R1</t>
  </si>
  <si>
    <t>E2.2N 1600 Ekip Touch LSI 3p FHR</t>
  </si>
  <si>
    <t>1SDA070996R1</t>
  </si>
  <si>
    <t xml:space="preserve">E2.2N 1600 Ekip Touch LSIG 3p FHR </t>
  </si>
  <si>
    <t>1SDA070997R1</t>
  </si>
  <si>
    <t xml:space="preserve">E2.2N 1600 Ekip G Touch LSIG 3p FHR </t>
  </si>
  <si>
    <t>1SDA070998R1</t>
  </si>
  <si>
    <t xml:space="preserve">E2.2N 1600 Ekip Hi-Touch LSI 3p FHR </t>
  </si>
  <si>
    <t>1SDA070999R1</t>
  </si>
  <si>
    <t>E2.2N 1600 Ekip Hi-Touch LSIG 3p FHR</t>
  </si>
  <si>
    <t>1SDA071000R1</t>
  </si>
  <si>
    <t>E2.2N 1600 Ekip G Hi-Touch LSIG 3p FHR</t>
  </si>
  <si>
    <t>1SDA071001R1</t>
  </si>
  <si>
    <t xml:space="preserve">E2.2S 1600 Ekip Dip LI 3p FHR </t>
  </si>
  <si>
    <t>1SDA071002R1</t>
  </si>
  <si>
    <t>E2.2S 1600 Ekip Dip LSI 3p FHR</t>
  </si>
  <si>
    <t>1SDA071003R1</t>
  </si>
  <si>
    <t xml:space="preserve">E2.2S 1600 Ekip Dip LSIG 3p FHR </t>
  </si>
  <si>
    <t>1SDA071004R1</t>
  </si>
  <si>
    <t xml:space="preserve">E2.2S 1600 Ekip Touch LI 3p FHR </t>
  </si>
  <si>
    <t>1SDA071005R1</t>
  </si>
  <si>
    <t>E2.2S 1600 Ekip Touch LSI 3p FHR</t>
  </si>
  <si>
    <t>1SDA071006R1</t>
  </si>
  <si>
    <t xml:space="preserve">E2.2S 1600 Ekip Touch LSIG 3p FHR </t>
  </si>
  <si>
    <t>1SDA071007R1</t>
  </si>
  <si>
    <t xml:space="preserve">E2.2S 1600 Ekip G Touch LSIG 3p FHR </t>
  </si>
  <si>
    <t>1SDA071008R1</t>
  </si>
  <si>
    <t xml:space="preserve">E2.2S 1600 Ekip Hi-Touch LSI 3p FHR </t>
  </si>
  <si>
    <t>1SDA071009R1</t>
  </si>
  <si>
    <t>E2.2S 1600 Ekip Hi-Touch LSIG 3p FHR</t>
  </si>
  <si>
    <t>1SDA071010R1</t>
  </si>
  <si>
    <t>E2.2S 1600 Ekip G Hi-Touch LSIG 3p FHR</t>
  </si>
  <si>
    <t>1SDA071011R1</t>
  </si>
  <si>
    <t xml:space="preserve">E2.2H 1600 Ekip Dip LI 3p FHR </t>
  </si>
  <si>
    <t>1SDA071012R1</t>
  </si>
  <si>
    <t>E2.2H 1600 Ekip Dip LSI 3p FHR</t>
  </si>
  <si>
    <t>1SDA071013R1</t>
  </si>
  <si>
    <t xml:space="preserve">E2.2H 1600 Ekip Dip LSIG 3p FHR </t>
  </si>
  <si>
    <t>1SDA071014R1</t>
  </si>
  <si>
    <t xml:space="preserve">E2.2H 1600 Ekip Touch LI 3p FHR </t>
  </si>
  <si>
    <t>1SDA071015R1</t>
  </si>
  <si>
    <t>E2.2H 1600 Ekip Touch LSI 3p FHR</t>
  </si>
  <si>
    <t>1SDA071016R1</t>
  </si>
  <si>
    <t xml:space="preserve">E2.2H 1600 Ekip Touch LSIG 3p FHR </t>
  </si>
  <si>
    <t>1SDA071017R1</t>
  </si>
  <si>
    <t xml:space="preserve">E2.2H 1600 Ekip G Touch LSIG 3p FHR </t>
  </si>
  <si>
    <t>1SDA071018R1</t>
  </si>
  <si>
    <t xml:space="preserve">E2.2H 1600 Ekip Hi-Touch LSI 3p FHR </t>
  </si>
  <si>
    <t>1SDA071019R1</t>
  </si>
  <si>
    <t>E2.2H 1600 Ekip Hi-Touch LSIG 3p FHR</t>
  </si>
  <si>
    <t>1SDA071020R1</t>
  </si>
  <si>
    <t>E2.2H 1600 Ekip G Hi-Touch LSIG 3p FHR</t>
  </si>
  <si>
    <t>1SDA071021R1</t>
  </si>
  <si>
    <t>E2.2B 2000 Ekip Dip LI 3p FHR</t>
  </si>
  <si>
    <t>1SDA071022R1</t>
  </si>
  <si>
    <t>E2.2B 2000 Ekip Dip LSI 3p FHR</t>
  </si>
  <si>
    <t>1SDA071023R1</t>
  </si>
  <si>
    <t xml:space="preserve">E2.2B 2000 Ekip Dip LSIG 3p FHR </t>
  </si>
  <si>
    <t>1SDA071024R1</t>
  </si>
  <si>
    <t xml:space="preserve">E2.2B 2000 Ekip Touch LI 3p FHR </t>
  </si>
  <si>
    <t>1SDA071025R1</t>
  </si>
  <si>
    <t>E2.2B 2000 Ekip Touch LSI 3p FHR</t>
  </si>
  <si>
    <t>1SDA071026R1</t>
  </si>
  <si>
    <t xml:space="preserve">E2.2B 2000 Ekip Touch LSIG 3p FHR </t>
  </si>
  <si>
    <t>1SDA071027R1</t>
  </si>
  <si>
    <t xml:space="preserve">E2.2B 2000 Ekip G Touch LSIG 3p FHR </t>
  </si>
  <si>
    <t>1SDA071028R1</t>
  </si>
  <si>
    <t xml:space="preserve">E2.2B 2000 Ekip Hi-Touch LSI 3p FHR </t>
  </si>
  <si>
    <t>1SDA071029R1</t>
  </si>
  <si>
    <t>E2.2B 2000 Ekip Hi-Touch LSIG 3p FHR</t>
  </si>
  <si>
    <t>1SDA071030R1</t>
  </si>
  <si>
    <t>E2.2B 2000 Ekip G Hi-Touch LSIG 3p FHR</t>
  </si>
  <si>
    <t>1SDA071031R1</t>
  </si>
  <si>
    <t>E2.2N 2000 Ekip Dip LI 3p FHR</t>
  </si>
  <si>
    <t>1SDA071032R1</t>
  </si>
  <si>
    <t>E2.2N 2000 Ekip Dip LSI 3p FHR</t>
  </si>
  <si>
    <t>1SDA071033R1</t>
  </si>
  <si>
    <t>E2.2N 2000 EkipDip LSIG 3p FHR</t>
  </si>
  <si>
    <t>1SDA071034R1</t>
  </si>
  <si>
    <t xml:space="preserve">E2.2N 2000 Ekip Touch LI 3p FHR </t>
  </si>
  <si>
    <t>1SDA071035R1</t>
  </si>
  <si>
    <t>E2.2N 2000 Ekip Touch LSI 3p FHR</t>
  </si>
  <si>
    <t>1SDA071036R1</t>
  </si>
  <si>
    <t xml:space="preserve">E2.2N 2000 Ekip Touch LSIG 3p FHR </t>
  </si>
  <si>
    <t>1SDA071037R1</t>
  </si>
  <si>
    <t xml:space="preserve">E2.2N 2000 Ekip G Touch LSIG 3p FHR </t>
  </si>
  <si>
    <t>1SDA071038R1</t>
  </si>
  <si>
    <t xml:space="preserve">E2.2N 2000 Ekip Hi-Touch LSI 3p FHR </t>
  </si>
  <si>
    <t>1SDA071039R1</t>
  </si>
  <si>
    <t>E2.2N 2000Hi-Touch LSIG 3p FHR</t>
  </si>
  <si>
    <t>1SDA071040R1</t>
  </si>
  <si>
    <t>E2.2N 2000 Ekip G Hi-Touch LSIG 3p FHR</t>
  </si>
  <si>
    <t>1SDA071041R1</t>
  </si>
  <si>
    <t xml:space="preserve">E2.2S 2000 Ekip Dip LI 3p FHR </t>
  </si>
  <si>
    <t>1SDA071042R1</t>
  </si>
  <si>
    <t>E2.2S 2000 Ekip Dip LSI 3p FHR</t>
  </si>
  <si>
    <t>1SDA071043R1</t>
  </si>
  <si>
    <t xml:space="preserve">E2.2S 2000 Ekip Dip LSIG 3p FHR </t>
  </si>
  <si>
    <t>1SDA071044R1</t>
  </si>
  <si>
    <t xml:space="preserve">E2.2S 2000 Ekip Touch LI 3p FHR </t>
  </si>
  <si>
    <t>1SDA071045R1</t>
  </si>
  <si>
    <t>E2.2S 2000 Ekip Touch LSI 3p FHR</t>
  </si>
  <si>
    <t>1SDA071046R1</t>
  </si>
  <si>
    <t xml:space="preserve">E2.2S 2000 Ekip Touch LSIG 3p FHR </t>
  </si>
  <si>
    <t>1SDA071047R1</t>
  </si>
  <si>
    <t xml:space="preserve">E2.2S 2000 Ekip G Touch LSIG 3p FHR </t>
  </si>
  <si>
    <t>1SDA071048R1</t>
  </si>
  <si>
    <t xml:space="preserve">E2.2S 2000 Ekip Hi-Touch LSI 3p FHR </t>
  </si>
  <si>
    <t>1SDA071049R1</t>
  </si>
  <si>
    <t>E2.2S 2000 Ekip Hi-Touch LSIG 3p FHR</t>
  </si>
  <si>
    <t>1SDA071050R1</t>
  </si>
  <si>
    <t>E2.2S 2000 Ekip G Hi-Touch LSIG 3p FHR</t>
  </si>
  <si>
    <t>1SDA071051R1</t>
  </si>
  <si>
    <t xml:space="preserve">E2.2H 2000 Ekip Dip LI 3p FHR </t>
  </si>
  <si>
    <t>1SDA071052R1</t>
  </si>
  <si>
    <t>E2.2H 2000 Ekip Dip LSI 3p FHR</t>
  </si>
  <si>
    <t>1SDA071053R1</t>
  </si>
  <si>
    <t xml:space="preserve">E2.2H 2000 Ekip Dip LSIG 3p FHR </t>
  </si>
  <si>
    <t>1SDA071054R1</t>
  </si>
  <si>
    <t xml:space="preserve">E2.2H 2000 Ekip Touch LI 3p FHR </t>
  </si>
  <si>
    <t>1SDA071055R1</t>
  </si>
  <si>
    <t>E2.2H 2000 Ekip Touch LSI 3p FHR</t>
  </si>
  <si>
    <t>1SDA071056R1</t>
  </si>
  <si>
    <t xml:space="preserve">E2.2H 2000 Ekip Touch LSIG 3p FHR </t>
  </si>
  <si>
    <t>1SDA071057R1</t>
  </si>
  <si>
    <t xml:space="preserve">E2.2H 2000 Ekip G Touch LSIG 3p FHR </t>
  </si>
  <si>
    <t>1SDA071058R1</t>
  </si>
  <si>
    <t xml:space="preserve">E2.2H 2000 Ekip Hi-Touch LSI 3p FHR </t>
  </si>
  <si>
    <t>1SDA071059R1</t>
  </si>
  <si>
    <t>E2.2H 2000 Ekip Hi-Touch LSIG 3p FHR</t>
  </si>
  <si>
    <t>1SDA071060R1</t>
  </si>
  <si>
    <t>E2.2H 2000 Ekip G Hi-Touch LSIG 3p FHR</t>
  </si>
  <si>
    <t>1SDA071061R1</t>
  </si>
  <si>
    <t xml:space="preserve">E2.2N 2500 Ekip Dip LI 3p FHR </t>
  </si>
  <si>
    <t>1SDA071062R1</t>
  </si>
  <si>
    <t>E2.2N 2500 Ekip Dip LSI 3p FHR</t>
  </si>
  <si>
    <t>1SDA071063R1</t>
  </si>
  <si>
    <t xml:space="preserve">E2.2N 2500 Ekip Dip LSIG 3p FHR </t>
  </si>
  <si>
    <t>1SDA071064R1</t>
  </si>
  <si>
    <t xml:space="preserve">E2.2N 2500 Ekip Touch LI 3p FHR </t>
  </si>
  <si>
    <t>1SDA071065R1</t>
  </si>
  <si>
    <t>E2.2N 2500 Ekip Touch LSI 3p FHR</t>
  </si>
  <si>
    <t>1SDA071066R1</t>
  </si>
  <si>
    <t xml:space="preserve">E2.2N 2500 Ekip Touch LSIG 3p FHR </t>
  </si>
  <si>
    <t>1SDA071067R1</t>
  </si>
  <si>
    <t xml:space="preserve">E2.2N 2500 Ekip G Touch LSIG 3p FHR </t>
  </si>
  <si>
    <t>1SDA071068R1</t>
  </si>
  <si>
    <t xml:space="preserve">E2.2N 2500 Ekip Hi-Touch LSI 3p FHR </t>
  </si>
  <si>
    <t>1SDA071069R1</t>
  </si>
  <si>
    <t>E2.2N 2500Hi-Touch LSIG 3p FHR</t>
  </si>
  <si>
    <t>1SDA071070R1</t>
  </si>
  <si>
    <t>E2.2N 2500 Ekip G Hi-Touch LSIG 3p FHR</t>
  </si>
  <si>
    <t>1SDA071071R1</t>
  </si>
  <si>
    <t xml:space="preserve">E2.2S 2500 Ekip Dip LI 3p FHR </t>
  </si>
  <si>
    <t>1SDA071072R1</t>
  </si>
  <si>
    <t>E2.2S 2500 Ekip Dip LSI 3p FHR</t>
  </si>
  <si>
    <t>1SDA071073R1</t>
  </si>
  <si>
    <t xml:space="preserve">E2.2S 2500 Ekip Dip LSIG 3p FHR </t>
  </si>
  <si>
    <t>1SDA071074R1</t>
  </si>
  <si>
    <t xml:space="preserve">E2.2S 2500 Ekip Touch LI 3p FHR </t>
  </si>
  <si>
    <t>1SDA071075R1</t>
  </si>
  <si>
    <t>E2.2S 2500 Ekip Touch LSI 3p FHR</t>
  </si>
  <si>
    <t>1SDA071076R1</t>
  </si>
  <si>
    <t xml:space="preserve">E2.2S 2500 Ekip Touch LSIG 3p FHR </t>
  </si>
  <si>
    <t>1SDA071077R1</t>
  </si>
  <si>
    <t xml:space="preserve">E2.2S 2500 Ekip G Touch LSIG 3p FHR </t>
  </si>
  <si>
    <t>1SDA071078R1</t>
  </si>
  <si>
    <t xml:space="preserve">E2.2S 2500 Ekip Hi-Touch LSI 3p FHR </t>
  </si>
  <si>
    <t>1SDA071079R1</t>
  </si>
  <si>
    <t>E2.2S 2500 Ekip Hi-Touch LSIG 3p FHR</t>
  </si>
  <si>
    <t>1SDA071080R1</t>
  </si>
  <si>
    <t>E2.2S 2500 Ekip G Hi-Touch LSIG 3p FHR</t>
  </si>
  <si>
    <t>1SDA071081R1</t>
  </si>
  <si>
    <t xml:space="preserve">E2.2H 2500 Ekip Dip LI 3p FHR </t>
  </si>
  <si>
    <t>1SDA071082R1</t>
  </si>
  <si>
    <t>E2.2H 2500 Ekip Dip LSI 3p FHR</t>
  </si>
  <si>
    <t>1SDA071083R1</t>
  </si>
  <si>
    <t xml:space="preserve">E2.2H 2500 Ekip Dip LSIG 3p FHR </t>
  </si>
  <si>
    <t>1SDA071084R1</t>
  </si>
  <si>
    <t xml:space="preserve">E2.2H 2500 Ekip Touch LI 3p FHR </t>
  </si>
  <si>
    <t>1SDA071085R1</t>
  </si>
  <si>
    <t>E2.2H 2500 Ekip Touch LSI 3p FHR</t>
  </si>
  <si>
    <t>1SDA071086R1</t>
  </si>
  <si>
    <t xml:space="preserve">E2.2H 2500 Ekip Touch LSIG 3p FHR </t>
  </si>
  <si>
    <t>1SDA071087R1</t>
  </si>
  <si>
    <t xml:space="preserve">E2.2H 2500 Ekip G Touch LSIG 3p FHR </t>
  </si>
  <si>
    <t>1SDA071088R1</t>
  </si>
  <si>
    <t xml:space="preserve">E2.2H 2500 Ekip Hi-Touch LSI 3p FHR </t>
  </si>
  <si>
    <t>1SDA071089R1</t>
  </si>
  <si>
    <t>E2.2H 2500 Ekip Hi-Touch LSIG 3p FHR</t>
  </si>
  <si>
    <t>1SDA071090R1</t>
  </si>
  <si>
    <t>E2.2H 2500 Ekip G Hi-Touch LSIG 3p FHR</t>
  </si>
  <si>
    <t>1SDA071101R1</t>
  </si>
  <si>
    <t xml:space="preserve">E4.2V 2000 Ekip Dip LI 3p FHR </t>
  </si>
  <si>
    <t>1SDA071102R1</t>
  </si>
  <si>
    <t>E4.2V 2000 Ekip Dip LSI 3p FHR</t>
  </si>
  <si>
    <t>1SDA071103R1</t>
  </si>
  <si>
    <t xml:space="preserve">E4.2V 2000 Ekip Dip LSIG 3p FHR </t>
  </si>
  <si>
    <t>1SDA071104R1</t>
  </si>
  <si>
    <t xml:space="preserve">E4.2V 2000 Ekip Touch LI 3p FHR </t>
  </si>
  <si>
    <t>1SDA071105R1</t>
  </si>
  <si>
    <t>E4.2V 2000 Ekip Touch LSI 3p FHR</t>
  </si>
  <si>
    <t>1SDA071106R1</t>
  </si>
  <si>
    <t xml:space="preserve">E4.2V 2000 Ekip Touch LSIG 3p FHR </t>
  </si>
  <si>
    <t>1SDA071107R1</t>
  </si>
  <si>
    <t xml:space="preserve">E4.2V 2000 Ekip G Touch LSIG 3p FHR </t>
  </si>
  <si>
    <t>1SDA071108R1</t>
  </si>
  <si>
    <t xml:space="preserve">E4.2V 2000 Ekip Hi-Touch LSI 3p FHR </t>
  </si>
  <si>
    <t>1SDA071109R1</t>
  </si>
  <si>
    <t>E4.2V 2000 Ekip Hi-Touch LSIG 3p FHR</t>
  </si>
  <si>
    <t>1SDA071110R1</t>
  </si>
  <si>
    <t>E4.2V 2000 Ekip G Hi-Touch LSIG 3p FHR</t>
  </si>
  <si>
    <t>1SDA071121R1</t>
  </si>
  <si>
    <t xml:space="preserve">E4.2V 2500 Ekip Dip LI 3p FHR </t>
  </si>
  <si>
    <t>1SDA071122R1</t>
  </si>
  <si>
    <t>E4.2V 2500 Ekip Dip LSI 3p FHR</t>
  </si>
  <si>
    <t>1SDA071123R1</t>
  </si>
  <si>
    <t xml:space="preserve">E4.2V 2500 Ekip Dip LSIG 3p FHR </t>
  </si>
  <si>
    <t>1SDA071124R1</t>
  </si>
  <si>
    <t xml:space="preserve">E4.2V 2500 Ekip Touch LI 3p FHR </t>
  </si>
  <si>
    <t>1SDA071125R1</t>
  </si>
  <si>
    <t>E4.2V 2500 Ekip Touch LSI 3p FHR</t>
  </si>
  <si>
    <t>1SDA071126R1</t>
  </si>
  <si>
    <t xml:space="preserve">E4.2V 2500 Ekip Touch LSIG 3p FHR </t>
  </si>
  <si>
    <t>1SDA071127R1</t>
  </si>
  <si>
    <t xml:space="preserve">E4.2V 2500 Ekip G Touch LSIG 3p FHR </t>
  </si>
  <si>
    <t>1SDA071128R1</t>
  </si>
  <si>
    <t xml:space="preserve">E4.2V 2500 Ekip Hi-Touch LSI 3p FHR </t>
  </si>
  <si>
    <t>1SDA071129R1</t>
  </si>
  <si>
    <t>E4.2V 2500 Ekip Hi-Touch LSIG 3p FHR</t>
  </si>
  <si>
    <t>1SDA071130R1</t>
  </si>
  <si>
    <t>E4.2V 2500 Ekip G Hi-Touch LSIG 3p FHR</t>
  </si>
  <si>
    <t>1SDA071141R1</t>
  </si>
  <si>
    <t xml:space="preserve">E4.2N 3200 Ekip Dip LI 3p FHR </t>
  </si>
  <si>
    <t>1SDA071142R1</t>
  </si>
  <si>
    <t>E4.2N 3200 Ekip Dip LSI 3p FHR</t>
  </si>
  <si>
    <t>1SDA071143R1</t>
  </si>
  <si>
    <t xml:space="preserve">E4.2N 3200 Ekip Dip LSIG 3p FHR </t>
  </si>
  <si>
    <t>1SDA071144R1</t>
  </si>
  <si>
    <t xml:space="preserve">E4.2N 3200 Ekip Touch LI 3p FHR </t>
  </si>
  <si>
    <t>1SDA071145R1</t>
  </si>
  <si>
    <t>E4.2N 3200 Ekip Touch LSI 3p FHR</t>
  </si>
  <si>
    <t>1SDA071146R1</t>
  </si>
  <si>
    <t xml:space="preserve">E4.2N 3200 Ekip Touch LSIG 3p FHR </t>
  </si>
  <si>
    <t>1SDA071147R1</t>
  </si>
  <si>
    <t xml:space="preserve">E4.2N 3200 Ekip G Touch LSIG 3p FHR </t>
  </si>
  <si>
    <t>1SDA071148R1</t>
  </si>
  <si>
    <t xml:space="preserve">E4.2N 3200 Ekip Hi-Touch LSI 3p FHR </t>
  </si>
  <si>
    <t>1SDA071149R1</t>
  </si>
  <si>
    <t>E4.2N 3200Hi-Touch LSIG 3p FHR</t>
  </si>
  <si>
    <t>1SDA071150R1</t>
  </si>
  <si>
    <t>E4.2N 3200 Ekip G Hi-Touch LSIG 3p FHR</t>
  </si>
  <si>
    <t>1SDA071151R1</t>
  </si>
  <si>
    <t xml:space="preserve">E4.2S 3200 Ekip Dip LI 3p FHR </t>
  </si>
  <si>
    <t>1SDA071152R1</t>
  </si>
  <si>
    <t>E4.2S 3200 Ekip Dip LSI 3p FHR</t>
  </si>
  <si>
    <t>1SDA071153R1</t>
  </si>
  <si>
    <t xml:space="preserve">E4.2S 3200 Ekip Dip LSIG 3p FHR </t>
  </si>
  <si>
    <t>1SDA071154R1</t>
  </si>
  <si>
    <t xml:space="preserve">E4.2S 3200 Ekip Touch LI 3p FHR </t>
  </si>
  <si>
    <t>1SDA071155R1</t>
  </si>
  <si>
    <t>E4.2S 3200 Ekip Touch LSI 3p FHR</t>
  </si>
  <si>
    <t>1SDA071156R1</t>
  </si>
  <si>
    <t xml:space="preserve">E4.2S 3200 Ekip Touch LSIG 3p FHR </t>
  </si>
  <si>
    <t>1SDA071157R1</t>
  </si>
  <si>
    <t xml:space="preserve">E4.2S 3200 Ekip G Touch LSIG 3p FHR </t>
  </si>
  <si>
    <t>1SDA071158R1</t>
  </si>
  <si>
    <t xml:space="preserve">E4.2S 3200 Ekip Hi-Touch LSI 3p FHR </t>
  </si>
  <si>
    <t>1SDA071159R1</t>
  </si>
  <si>
    <t>E4.2S 3200 Ekip Hi-Touch LSIG 3p FHR</t>
  </si>
  <si>
    <t>1SDA071160R1</t>
  </si>
  <si>
    <t>E4.2S 3200 Ekip G Hi-Touch LSIG 3p FHR</t>
  </si>
  <si>
    <t>1SDA071161R1</t>
  </si>
  <si>
    <t xml:space="preserve">E4.2H 3200 Ekip Dip LI 3p FHR </t>
  </si>
  <si>
    <t>1SDA071162R1</t>
  </si>
  <si>
    <t>E4.2H 3200 Ekip Dip LSI 3p FHR</t>
  </si>
  <si>
    <t>1SDA071163R1</t>
  </si>
  <si>
    <t xml:space="preserve">E4.2H 3200 Ekip Dip LSIG 3p FHR </t>
  </si>
  <si>
    <t>1SDA071164R1</t>
  </si>
  <si>
    <t xml:space="preserve">E4.2H 3200 Ekip Touch LI 3p FHR </t>
  </si>
  <si>
    <t>1SDA071165R1</t>
  </si>
  <si>
    <t>E4.2H 3200 Ekip Touch LSI 3p FHR</t>
  </si>
  <si>
    <t>1SDA071166R1</t>
  </si>
  <si>
    <t xml:space="preserve">E4.2H 3200 Ekip Touch LSIG 3p FHR </t>
  </si>
  <si>
    <t>1SDA071167R1</t>
  </si>
  <si>
    <t xml:space="preserve">E4.2H 3200 Ekip G Touch LSIG 3p FHR </t>
  </si>
  <si>
    <t>1SDA071168R1</t>
  </si>
  <si>
    <t xml:space="preserve">E4.2H 3200 Ekip Hi-Touch LSI 3p FHR </t>
  </si>
  <si>
    <t>1SDA071169R1</t>
  </si>
  <si>
    <t>E4.2H 3200 Ekip Hi-Touch LSIG 3p FHR</t>
  </si>
  <si>
    <t>1SDA071170R1</t>
  </si>
  <si>
    <t>E4.2H 3200 Ekip G Hi-Touch LSIG 3p FHR</t>
  </si>
  <si>
    <t>1SDA071171R1</t>
  </si>
  <si>
    <t xml:space="preserve">E4.2V 3200 Ekip Dip LI 3p FHR </t>
  </si>
  <si>
    <t>1SDA071172R1</t>
  </si>
  <si>
    <t>E4.2V 3200 Ekip Dip LSI 3p FHR</t>
  </si>
  <si>
    <t>1SDA071173R1</t>
  </si>
  <si>
    <t xml:space="preserve">E4.2V 3200 Ekip Dip LSIG 3p FHR </t>
  </si>
  <si>
    <t>1SDA071174R1</t>
  </si>
  <si>
    <t xml:space="preserve">E4.2V 3200 Ekip Touch LI 3p FHR </t>
  </si>
  <si>
    <t>1SDA071175R1</t>
  </si>
  <si>
    <t>E4.2V 3200 Ekip Touch LSI 3p FHR</t>
  </si>
  <si>
    <t>1SDA071176R1</t>
  </si>
  <si>
    <t xml:space="preserve">E4.2V 3200 Ekip Touch LSIG 3p FHR </t>
  </si>
  <si>
    <t>1SDA071177R1</t>
  </si>
  <si>
    <t xml:space="preserve">E4.2V 3200 Ekip G Touch LSIG 3p FHR </t>
  </si>
  <si>
    <t>1SDA071178R1</t>
  </si>
  <si>
    <t xml:space="preserve">E4.2V 3200 Ekip Hi-Touch LSI 3p FHR </t>
  </si>
  <si>
    <t>1SDA071179R1</t>
  </si>
  <si>
    <t>E4.2V 3200 Ekip Hi-Touch LSIG 3p FHR</t>
  </si>
  <si>
    <t>1SDA071180R1</t>
  </si>
  <si>
    <t>E4.2V 3200 Ekip G Hi-Touch LSIG 3p FHR</t>
  </si>
  <si>
    <t>1SDA071191R1</t>
  </si>
  <si>
    <t xml:space="preserve">E4.2N 4000 Ekip Dip LI 3p FHR </t>
  </si>
  <si>
    <t>1SDA071192R1</t>
  </si>
  <si>
    <t>E4.2N 4000 Ekip Dip LSI 3p FHR</t>
  </si>
  <si>
    <t>1SDA071193R1</t>
  </si>
  <si>
    <t xml:space="preserve">E4.2N 4000 Ekip Dip LSIG 3p FHR </t>
  </si>
  <si>
    <t>1SDA071194R1</t>
  </si>
  <si>
    <t xml:space="preserve">E4.2N 4000 Ekip Touch LI 3p FHR </t>
  </si>
  <si>
    <t>1SDA071195R1</t>
  </si>
  <si>
    <t>E4.2N 4000 Ekip Touch LSI 3p FHR</t>
  </si>
  <si>
    <t>1SDA071196R1</t>
  </si>
  <si>
    <t xml:space="preserve">E4.2N 4000 Ekip Touch LSIG 3p FHR </t>
  </si>
  <si>
    <t>1SDA071197R1</t>
  </si>
  <si>
    <t xml:space="preserve">E4.2N 4000 Ekip G Touch LSIG 3p FHR </t>
  </si>
  <si>
    <t>1SDA071198R1</t>
  </si>
  <si>
    <t xml:space="preserve">E4.2N 4000 Ekip Hi-Touch LSI 3p FHR </t>
  </si>
  <si>
    <t>1SDA071199R1</t>
  </si>
  <si>
    <t>E4.2N 4000 Ekip Hi-Touch LSIG 3p FHR</t>
  </si>
  <si>
    <t>1SDA071200R1</t>
  </si>
  <si>
    <t>E4.2N 4000 Ekip G Hi-Touch LSIG 3p FHR</t>
  </si>
  <si>
    <t>1SDA071201R1</t>
  </si>
  <si>
    <t>E4.2S 4000 Ekip Dip LI 3p FHR</t>
  </si>
  <si>
    <t>1SDA071202R1</t>
  </si>
  <si>
    <t>E4.2S 4000 Ekip Dip LSI 3p FHR</t>
  </si>
  <si>
    <t>1SDA071203R1</t>
  </si>
  <si>
    <t xml:space="preserve">E4.2S 4000 Ekip Dip LSIG 3p FHR </t>
  </si>
  <si>
    <t>1SDA071204R1</t>
  </si>
  <si>
    <t xml:space="preserve">E4.2S 4000 Ekip Touch LI 3p FHR </t>
  </si>
  <si>
    <t>1SDA071205R1</t>
  </si>
  <si>
    <t>E4.2S 4000 Ekip Touch LSI 3p FHR</t>
  </si>
  <si>
    <t>1SDA071206R1</t>
  </si>
  <si>
    <t xml:space="preserve">E4.2S 4000 Ekip Touch LSIG 3p FHR </t>
  </si>
  <si>
    <t>1SDA071207R1</t>
  </si>
  <si>
    <t xml:space="preserve">E4.2S 4000 Ekip G Touch LSIG 3p FHR </t>
  </si>
  <si>
    <t>1SDA071208R1</t>
  </si>
  <si>
    <t xml:space="preserve">E4.2S 4000 Ekip Hi-Touch LSI 3p FHR </t>
  </si>
  <si>
    <t>1SDA071209R1</t>
  </si>
  <si>
    <t>E4.2S 4000 Ekip Hi-Touch LSIG 3p FHR</t>
  </si>
  <si>
    <t>1SDA071210R1</t>
  </si>
  <si>
    <t>E4.2S 4000 Ekip G Hi-Touch LSIG 3p FHR</t>
  </si>
  <si>
    <t>1SDA071211R1</t>
  </si>
  <si>
    <t xml:space="preserve">E4.2H 4000 Ekip Dip LI 3p FHR </t>
  </si>
  <si>
    <t>1SDA071212R1</t>
  </si>
  <si>
    <t>E4.2H 4000 Ekip Dip LSI 3p FHR</t>
  </si>
  <si>
    <t>1SDA071213R1</t>
  </si>
  <si>
    <t xml:space="preserve">E4.2H 4000 Ekip Dip LSIG 3p FHR </t>
  </si>
  <si>
    <t>1SDA071214R1</t>
  </si>
  <si>
    <t xml:space="preserve">E4.2H 4000 Ekip Touch LI 3p FHR </t>
  </si>
  <si>
    <t>1SDA071215R1</t>
  </si>
  <si>
    <t>E4.2H 4000 Ekip Touch LSI 3p FHR</t>
  </si>
  <si>
    <t>1SDA071216R1</t>
  </si>
  <si>
    <t xml:space="preserve">E4.2H 4000 Ekip Touch LSIG 3p FHR </t>
  </si>
  <si>
    <t>1SDA071217R1</t>
  </si>
  <si>
    <t xml:space="preserve">E4.2H 4000 Ekip G Touch LSIG 3p FHR </t>
  </si>
  <si>
    <t>1SDA071218R1</t>
  </si>
  <si>
    <t xml:space="preserve">E4.2H 4000 Ekip Hi-Touch LSI 3p FHR </t>
  </si>
  <si>
    <t>1SDA071219R1</t>
  </si>
  <si>
    <t>E4.2H 4000 Ekip Hi-Touch LSIG 3p FHR</t>
  </si>
  <si>
    <t>1SDA071220R1</t>
  </si>
  <si>
    <t>E4.2H 4000 Ekip G Hi-Touch LSIG 3p FHR</t>
  </si>
  <si>
    <t>1SDA071221R1</t>
  </si>
  <si>
    <t xml:space="preserve">E4.2V 4000 Ekip Dip LI 3p FHR </t>
  </si>
  <si>
    <t>1SDA071222R1</t>
  </si>
  <si>
    <t>E4.2V 4000 Ekip Dip LSI 3p FHR</t>
  </si>
  <si>
    <t>1SDA071223R1</t>
  </si>
  <si>
    <t xml:space="preserve">E4.2V 4000 Ekip Dip LSIG 3p FHR </t>
  </si>
  <si>
    <t>1SDA071224R1</t>
  </si>
  <si>
    <t xml:space="preserve">E4.2V 4000 Ekip Touch LI 3p FHR </t>
  </si>
  <si>
    <t>1SDA071225R1</t>
  </si>
  <si>
    <t>E4.2V 4000 Ekip Touch LSI 3p FHR</t>
  </si>
  <si>
    <t>1SDA071226R1</t>
  </si>
  <si>
    <t xml:space="preserve">E4.2V 4000 Ekip Touch LSIG 3p FHR </t>
  </si>
  <si>
    <t>1SDA071227R1</t>
  </si>
  <si>
    <t xml:space="preserve">E4.2V 4000 Ekip G Touch LSIG 3p FHR </t>
  </si>
  <si>
    <t>1SDA071228R1</t>
  </si>
  <si>
    <t xml:space="preserve">E4.2V 4000 Ekip Hi-Touch LSI 3p FHR </t>
  </si>
  <si>
    <t>1SDA071229R1</t>
  </si>
  <si>
    <t>E4.2V 4000 Ekip Hi-Touch LSIG 3p FHR</t>
  </si>
  <si>
    <t>1SDA071230R1</t>
  </si>
  <si>
    <t>E4.2V 4000 Ekip G Hi-Touch LSIG 3p FHR</t>
  </si>
  <si>
    <t>1SDA071231R1</t>
  </si>
  <si>
    <t xml:space="preserve">E6.2H 4000 Ekip Dip LI 3p FHR </t>
  </si>
  <si>
    <t>1SDA071232R1</t>
  </si>
  <si>
    <t>E6.2H 4000 Ekip Dip LSI 3p FHR</t>
  </si>
  <si>
    <t>1SDA071233R1</t>
  </si>
  <si>
    <t xml:space="preserve">E6.2H 4000 Ekip Dip LSIG 3p FHR </t>
  </si>
  <si>
    <t>1SDA071234R1</t>
  </si>
  <si>
    <t xml:space="preserve">E6.2H 4000 Ekip Touch LI 3p FHR </t>
  </si>
  <si>
    <t>1SDA071235R1</t>
  </si>
  <si>
    <t>E6.2H 4000 Ekip Touch LSI 3p FHR</t>
  </si>
  <si>
    <t>1SDA071236R1</t>
  </si>
  <si>
    <t xml:space="preserve">E6.2H 4000 Ekip Touch LSIG 3p FHR </t>
  </si>
  <si>
    <t>1SDA071237R1</t>
  </si>
  <si>
    <t xml:space="preserve">E6.2H 4000 Ekip G Touch LSIG 3p FHR </t>
  </si>
  <si>
    <t>1SDA071238R1</t>
  </si>
  <si>
    <t xml:space="preserve">E6.2H 4000 Ekip Hi-Touch LSI 3p FHR </t>
  </si>
  <si>
    <t>1SDA071239R1</t>
  </si>
  <si>
    <t>E6.2H 4000 Ekip Hi-Touch LSIG 3p FHR</t>
  </si>
  <si>
    <t>1SDA071240R1</t>
  </si>
  <si>
    <t>E6.2H 4000 Ekip G Hi-Touch LSIG 3p FHR</t>
  </si>
  <si>
    <t>1SDA071241R1</t>
  </si>
  <si>
    <t xml:space="preserve">E6.2V 4000 Ekip Dip LI 3p FHR </t>
  </si>
  <si>
    <t>1SDA071242R1</t>
  </si>
  <si>
    <t>E6.2V 4000 Ekip Dip LSI 3p FHR</t>
  </si>
  <si>
    <t>1SDA071243R1</t>
  </si>
  <si>
    <t xml:space="preserve">E6.2V 4000 Ekip Dip LSIG 3p FHR </t>
  </si>
  <si>
    <t>1SDA071244R1</t>
  </si>
  <si>
    <t xml:space="preserve">E6.2V 4000 Ekip Touch LI 3p FHR </t>
  </si>
  <si>
    <t>1SDA071245R1</t>
  </si>
  <si>
    <t>E6.2V 4000 Ekip Touch LSI 3p FHR</t>
  </si>
  <si>
    <t>1SDA071246R1</t>
  </si>
  <si>
    <t xml:space="preserve">E6.2V 4000 Ekip Touch LSIG 3p FHR </t>
  </si>
  <si>
    <t>1SDA071247R1</t>
  </si>
  <si>
    <t xml:space="preserve">E6.2V 4000 Ekip G Touch LSIG 3p FHR </t>
  </si>
  <si>
    <t>1SDA071248R1</t>
  </si>
  <si>
    <t xml:space="preserve">E6.2V 4000 Ekip Hi-Touch LSI 3p FHR </t>
  </si>
  <si>
    <t>1SDA071249R1</t>
  </si>
  <si>
    <t>E6.2V 4000 Ekip Hi-Touch LSIG 3p FHR</t>
  </si>
  <si>
    <t>1SDA071250R1</t>
  </si>
  <si>
    <t>E6.2V 4000 Ekip G Hi-Touch LSIG 3p FHR</t>
  </si>
  <si>
    <t>1SDA071261R1</t>
  </si>
  <si>
    <t xml:space="preserve">E6.2H 5000 Ekip Dip LI 3p FHR </t>
  </si>
  <si>
    <t>1SDA071262R1</t>
  </si>
  <si>
    <t>E6.2H 5000 Ekip Dip LSI 3p FHR</t>
  </si>
  <si>
    <t>1SDA071263R1</t>
  </si>
  <si>
    <t xml:space="preserve">E6.2H 5000 Ekip Dip LSIG 3p FHR </t>
  </si>
  <si>
    <t>1SDA071264R1</t>
  </si>
  <si>
    <t xml:space="preserve">E6.2H 5000 Ekip Touch LI 3p FHR </t>
  </si>
  <si>
    <t>1SDA071265R1</t>
  </si>
  <si>
    <t>E6.2H 5000 Ekip Touch LSI 3p FHR</t>
  </si>
  <si>
    <t>1SDA071266R1</t>
  </si>
  <si>
    <t xml:space="preserve">E6.2H 5000 Ekip Touch LSIG 3p FHR </t>
  </si>
  <si>
    <t>1SDA071267R1</t>
  </si>
  <si>
    <t xml:space="preserve">E6.2H 5000 Ekip G Touch LSIG 3p FHR </t>
  </si>
  <si>
    <t>1SDA071268R1</t>
  </si>
  <si>
    <t xml:space="preserve">E6.2H 5000 Ekip Hi-Touch LSI 3p FHR </t>
  </si>
  <si>
    <t>1SDA071269R1</t>
  </si>
  <si>
    <t>E6.2H 5000 Ekip Hi-Touch LSIG 3p FHR</t>
  </si>
  <si>
    <t>1SDA071270R1</t>
  </si>
  <si>
    <t>E6.2H 5000 Ekip G Hi-Touch LSIG 3p FHR</t>
  </si>
  <si>
    <t>1SDA071271R1</t>
  </si>
  <si>
    <t xml:space="preserve">E6.2V 5000 Ekip Dip LI 3p FHR </t>
  </si>
  <si>
    <t>1SDA071272R1</t>
  </si>
  <si>
    <t>E6.2V 5000 Ekip Dip LSI 3p FHR</t>
  </si>
  <si>
    <t>1SDA071273R1</t>
  </si>
  <si>
    <t xml:space="preserve">E6.2V 5000 Ekip Dip LSIG 3p FHR </t>
  </si>
  <si>
    <t>1SDA071274R1</t>
  </si>
  <si>
    <t xml:space="preserve">E6.2V 5000 Ekip Touch LI 3p FHR </t>
  </si>
  <si>
    <t>1SDA071275R1</t>
  </si>
  <si>
    <t>E6.2V 5000 Ekip Touch LSI 3p FHR</t>
  </si>
  <si>
    <t>1SDA071276R1</t>
  </si>
  <si>
    <t xml:space="preserve">E6.2V 5000 Ekip Touch LSIG 3p FHR </t>
  </si>
  <si>
    <t>1SDA071277R1</t>
  </si>
  <si>
    <t xml:space="preserve">E6.2V 5000 Ekip G Touch LSIG 3p FHR </t>
  </si>
  <si>
    <t>1SDA071278R1</t>
  </si>
  <si>
    <t xml:space="preserve">E6.2V 5000 Ekip Hi-Touch LSI 3p FHR </t>
  </si>
  <si>
    <t>1SDA071279R1</t>
  </si>
  <si>
    <t>E6.2V 5000 Ekip Hi-Touch LSIG 3p FHR</t>
  </si>
  <si>
    <t>1SDA071280R1</t>
  </si>
  <si>
    <t>E6.2V 5000 Ekip G Hi-Touch LSIG 3p FHR</t>
  </si>
  <si>
    <t>1SDA071291R1</t>
  </si>
  <si>
    <t xml:space="preserve">E6.2H 6300 Ekip Dip LI 3p FHR </t>
  </si>
  <si>
    <t>1SDA071292R1</t>
  </si>
  <si>
    <t>E6.2H 6300 Ekip Dip LSI 3p FHR</t>
  </si>
  <si>
    <t>1SDA071293R1</t>
  </si>
  <si>
    <t xml:space="preserve">E6.2H 6300 Ekip Dip LSIG 3p FHR </t>
  </si>
  <si>
    <t>1SDA071294R1</t>
  </si>
  <si>
    <t xml:space="preserve">E6.2H 6300 Ekip Touch LI 3p FHR </t>
  </si>
  <si>
    <t>1SDA071295R1</t>
  </si>
  <si>
    <t>E6.2H 6300 Ekip Touch LSI 3p FHR</t>
  </si>
  <si>
    <t>1SDA071296R1</t>
  </si>
  <si>
    <t xml:space="preserve">E6.2H 6300 Ekip Touch LSIG 3p FHR </t>
  </si>
  <si>
    <t>1SDA071297R1</t>
  </si>
  <si>
    <t xml:space="preserve">E6.2H 6300 Ekip G Touch LSIG 3p FHR </t>
  </si>
  <si>
    <t>1SDA071298R1</t>
  </si>
  <si>
    <t xml:space="preserve">E6.2H 6300 Ekip Hi-Touch LSI 3p FHR </t>
  </si>
  <si>
    <t>1SDA071299R1</t>
  </si>
  <si>
    <t>E6.2H 6300 Ekip Hi-Touch LSIG 3p FHR</t>
  </si>
  <si>
    <t>1SDA071300R1</t>
  </si>
  <si>
    <t>E6.2H 6300 Ekip G Hi-Touch LSIG 3p FHR</t>
  </si>
  <si>
    <t>1SDA071301R1</t>
  </si>
  <si>
    <t xml:space="preserve">E6.2V 6300 Ekip Dip LI 3p FHR </t>
  </si>
  <si>
    <t>1SDA071302R1</t>
  </si>
  <si>
    <t>E6.2V 6300 Ekip Dip LSI 3p FHR</t>
  </si>
  <si>
    <t>1SDA071303R1</t>
  </si>
  <si>
    <t xml:space="preserve">E6.2V 6300 Ekip Dip LSIG 3p FHR </t>
  </si>
  <si>
    <t>1SDA071304R1</t>
  </si>
  <si>
    <t xml:space="preserve">E6.2V 6300 Ekip Touch LI 3p FHR </t>
  </si>
  <si>
    <t>1SDA071305R1</t>
  </si>
  <si>
    <t>E6.2V 6300 Ekip Touch LSI 3p FHR</t>
  </si>
  <si>
    <t>1SDA071306R1</t>
  </si>
  <si>
    <t xml:space="preserve">E6.2V 6300 Ekip Touch LSIG 3p FHR </t>
  </si>
  <si>
    <t>1SDA071307R1</t>
  </si>
  <si>
    <t xml:space="preserve">E6.2V 6300 Ekip G Touch LSIG 3p FHR </t>
  </si>
  <si>
    <t>1SDA071308R1</t>
  </si>
  <si>
    <t xml:space="preserve">E6.2V 6300 Ekip Hi-Touch LSI 3p FHR </t>
  </si>
  <si>
    <t>1SDA071309R1</t>
  </si>
  <si>
    <t>E6.2V 6300 Ekip Hi-Touch LSIG 3p FHR</t>
  </si>
  <si>
    <t>1SDA071310R1</t>
  </si>
  <si>
    <t>E6.2V 6300 Ekip G Hi-Touch LSIG 3p FHR</t>
  </si>
  <si>
    <t>1SDA071321R1</t>
  </si>
  <si>
    <t>E1.2N 250 Ekip Dip LI 4p F F</t>
  </si>
  <si>
    <t>1SDA071322R1</t>
  </si>
  <si>
    <t xml:space="preserve">E1.2N 250 Ekip Dip LSI 4p F F </t>
  </si>
  <si>
    <t>1SDA071323R1</t>
  </si>
  <si>
    <t>E1.2N 250 Ekip Dip LSIG 4p F F</t>
  </si>
  <si>
    <t>1SDA071324R1</t>
  </si>
  <si>
    <t>E1.2N 250 Ekip Touch LI 4p F F</t>
  </si>
  <si>
    <t>1SDA071325R1</t>
  </si>
  <si>
    <t xml:space="preserve">E1.2N 250 Ekip Touch LSI 4p F F </t>
  </si>
  <si>
    <t>1SDA071326R1</t>
  </si>
  <si>
    <t>E1.2N 250 Ekip Touch LSIG 4p F F</t>
  </si>
  <si>
    <t>1SDA071327R1</t>
  </si>
  <si>
    <t>E1.2N 250 Ekip G Touch LSIG 4p F F</t>
  </si>
  <si>
    <t>1SDA071328R1</t>
  </si>
  <si>
    <t>E1.2N 250 Ekip Hi-Touch LSI 4p F F</t>
  </si>
  <si>
    <t>1SDA071329R1</t>
  </si>
  <si>
    <t xml:space="preserve">E1.2N 250 Ekip Hi-Touch LSIG 4p F F </t>
  </si>
  <si>
    <t>1SDA071330R1</t>
  </si>
  <si>
    <t xml:space="preserve">E1.2N 250 Ekip G Hi-Touch LSIG 4p F F </t>
  </si>
  <si>
    <t>1SDA071331R1</t>
  </si>
  <si>
    <t>E1.2B 630 Ekip Dip LI 4p F F</t>
  </si>
  <si>
    <t>1SDA071332R1</t>
  </si>
  <si>
    <t xml:space="preserve">E1.2B 630 Ekip Dip LSI 4p F F </t>
  </si>
  <si>
    <t>1SDA071333R1</t>
  </si>
  <si>
    <t>E1.2B 630 Ekip Dip LSIG 4p F F</t>
  </si>
  <si>
    <t>1SDA071334R1</t>
  </si>
  <si>
    <t>E1.2B 630 Ekip Touch LI 4p F F</t>
  </si>
  <si>
    <t>1SDA071335R1</t>
  </si>
  <si>
    <t xml:space="preserve">E1.2B 630 Ekip Touch LSI 4p F F </t>
  </si>
  <si>
    <t>1SDA071336R1</t>
  </si>
  <si>
    <t>E1.2B 630 Ekip Touch LSIG 4p F F</t>
  </si>
  <si>
    <t>1SDA071337R1</t>
  </si>
  <si>
    <t>E1.2B 630 Ekip G Touch LSIG 4p F F</t>
  </si>
  <si>
    <t>1SDA071338R1</t>
  </si>
  <si>
    <t>E1.2B 630 Ekip Hi-Touch LSI 4p F F</t>
  </si>
  <si>
    <t>1SDA071339R1</t>
  </si>
  <si>
    <t xml:space="preserve">E1.2B 630 Ekip Hi-Touch LSIG 4p F F </t>
  </si>
  <si>
    <t>1SDA071340R1</t>
  </si>
  <si>
    <t xml:space="preserve">E1.2B 630 Ekip G Hi-Touch LSIG 4p F F </t>
  </si>
  <si>
    <t>1SDA071341R1</t>
  </si>
  <si>
    <t>E1.2C 630 Ekip Dip LI 4p F F</t>
  </si>
  <si>
    <t>1SDA071342R1</t>
  </si>
  <si>
    <t xml:space="preserve">E1.2C 630 Ekip Dip LSI 4p F F </t>
  </si>
  <si>
    <t>1SDA071343R1</t>
  </si>
  <si>
    <t>E1.2C 630 Ekip Dip LSIG 4p F F</t>
  </si>
  <si>
    <t>1SDA071344R1</t>
  </si>
  <si>
    <t>E1.2C 630 Ekip Touch LI 4p F F</t>
  </si>
  <si>
    <t>1SDA071345R1</t>
  </si>
  <si>
    <t xml:space="preserve">E1.2C 630 Ekip Touch LSI 4p F F </t>
  </si>
  <si>
    <t>1SDA071346R1</t>
  </si>
  <si>
    <t>E1.2C 630 Ekip Touch LSIG 4p F F</t>
  </si>
  <si>
    <t>1SDA071347R1</t>
  </si>
  <si>
    <t>E1.2C 630 Ekip G Touch LSIG 4p F F</t>
  </si>
  <si>
    <t>1SDA071348R1</t>
  </si>
  <si>
    <t>E1.2C 630 Ekip Hi-Touch LSI 4p F F</t>
  </si>
  <si>
    <t>1SDA071349R1</t>
  </si>
  <si>
    <t xml:space="preserve">E1.2C 630 Ekip Hi-Touch LSIG 4p F F </t>
  </si>
  <si>
    <t>1SDA071350R1</t>
  </si>
  <si>
    <t xml:space="preserve">E1.2C 630 Ekip G Hi-Touch LSIG 4p F F </t>
  </si>
  <si>
    <t>1SDA071351R1</t>
  </si>
  <si>
    <t>E1.2N 630 Ekip Dip LI 4p F F</t>
  </si>
  <si>
    <t>1SDA071352R1</t>
  </si>
  <si>
    <t xml:space="preserve">E1.2N 630 Ekip Dip LSI 4p F F </t>
  </si>
  <si>
    <t>1SDA071353R1</t>
  </si>
  <si>
    <t>E1.2N 630 Ekip Dip LSIG 4p F F</t>
  </si>
  <si>
    <t>1SDA071354R1</t>
  </si>
  <si>
    <t>E1.2N 630 Ekip Touch LI 4p F F</t>
  </si>
  <si>
    <t>1SDA071355R1</t>
  </si>
  <si>
    <t xml:space="preserve">E1.2N 630 Ekip Touch LSI 4p F F </t>
  </si>
  <si>
    <t>1SDA071356R1</t>
  </si>
  <si>
    <t>E1.2N 630 Ekip Touch LSIG 4p F F</t>
  </si>
  <si>
    <t>1SDA071357R1</t>
  </si>
  <si>
    <t>E1.2N 630 Ekip G Touch LSIG 4p F F</t>
  </si>
  <si>
    <t>1SDA071358R1</t>
  </si>
  <si>
    <t>E1.2N 630 Ekip Hi-Touch LSI 4p F F</t>
  </si>
  <si>
    <t>1SDA071359R1</t>
  </si>
  <si>
    <t xml:space="preserve">E1.2N 630 Ekip Hi-Touch LSIG 4p F F </t>
  </si>
  <si>
    <t>1SDA071360R1</t>
  </si>
  <si>
    <t xml:space="preserve">E1.2N 630 Ekip G Hi-Touch LSIG 4p F F </t>
  </si>
  <si>
    <t>1SDA071371R1</t>
  </si>
  <si>
    <t>E1.2B 800 Ekip Dip LI 4p F F</t>
  </si>
  <si>
    <t>1SDA071372R1</t>
  </si>
  <si>
    <t xml:space="preserve">E1.2B 800 Ekip Dip LSI 4p F F </t>
  </si>
  <si>
    <t>1SDA071373R1</t>
  </si>
  <si>
    <t>E1.2B 800 Ekip Dip LSIG 4p F F</t>
  </si>
  <si>
    <t>1SDA071374R1</t>
  </si>
  <si>
    <t>E1.2B 800 Ekip Touch LI 4p F F</t>
  </si>
  <si>
    <t>1SDA071375R1</t>
  </si>
  <si>
    <t xml:space="preserve">E1.2B 800 Ekip Touch LSI 4p F F </t>
  </si>
  <si>
    <t>1SDA071376R1</t>
  </si>
  <si>
    <t>E1.2B 800 Ekip Touch LSIG 4p F F</t>
  </si>
  <si>
    <t>1SDA071377R1</t>
  </si>
  <si>
    <t>E1.2B 800 Ekip G Touch LSIG 4p F F</t>
  </si>
  <si>
    <t>1SDA071378R1</t>
  </si>
  <si>
    <t>E1.2B 800 Ekip Hi-Touch LSI 4p F F</t>
  </si>
  <si>
    <t>1SDA071379R1</t>
  </si>
  <si>
    <t xml:space="preserve">E1.2B 800 Ekip Hi-Touch LSIG 4p F F </t>
  </si>
  <si>
    <t>1SDA071380R1</t>
  </si>
  <si>
    <t xml:space="preserve">E1.2B 800 Ekip G Hi-Touch LSIG 4p F F </t>
  </si>
  <si>
    <t>1SDA071381R1</t>
  </si>
  <si>
    <t>E1.2C 800 Ekip Dip LI 4p F F</t>
  </si>
  <si>
    <t>1SDA071382R1</t>
  </si>
  <si>
    <t xml:space="preserve">E1.2C 800 Ekip Dip LSI 4p F F </t>
  </si>
  <si>
    <t>1SDA071383R1</t>
  </si>
  <si>
    <t>E1.2C 800 Ekip Dip LSIG 4p F F</t>
  </si>
  <si>
    <t>1SDA071384R1</t>
  </si>
  <si>
    <t>E1.2C 800 Ekip Touch LI 4p F F</t>
  </si>
  <si>
    <t>1SDA071385R1</t>
  </si>
  <si>
    <t xml:space="preserve">E1.2C 800 Ekip Touch LSI 4p F F </t>
  </si>
  <si>
    <t>1SDA071386R1</t>
  </si>
  <si>
    <t>E1.2C 800 Ekip Touch LSIG 4p F F</t>
  </si>
  <si>
    <t>1SDA071387R1</t>
  </si>
  <si>
    <t>E1.2C 800 Ekip G Touch LSIG 4p F F</t>
  </si>
  <si>
    <t>1SDA071388R1</t>
  </si>
  <si>
    <t>E1.2C 800 Ekip Hi-Touch LSI 4p F F</t>
  </si>
  <si>
    <t>1SDA071389R1</t>
  </si>
  <si>
    <t xml:space="preserve">E1.2C 800 Ekip Hi-Touch LSIG 4p F F </t>
  </si>
  <si>
    <t>1SDA071390R1</t>
  </si>
  <si>
    <t xml:space="preserve">E1.2C 800 Ekip G Hi-Touch LSIG 4p F F </t>
  </si>
  <si>
    <t>1SDA071391R1</t>
  </si>
  <si>
    <t>E1.2N 800 Ekip Dip LI 4p F F</t>
  </si>
  <si>
    <t>1SDA071392R1</t>
  </si>
  <si>
    <t xml:space="preserve">E1.2N 800 Ekip Dip LSI 4p F F </t>
  </si>
  <si>
    <t>1SDA071393R1</t>
  </si>
  <si>
    <t>E1.2N 800 Ekip Dip LSIG 4p F F</t>
  </si>
  <si>
    <t>1SDA071394R1</t>
  </si>
  <si>
    <t>E1.2N 800 Ekip Touch LI 4p F F</t>
  </si>
  <si>
    <t>1SDA071395R1</t>
  </si>
  <si>
    <t xml:space="preserve">E1.2N 800 Ekip Touch LSI 4p F F </t>
  </si>
  <si>
    <t>1SDA071396R1</t>
  </si>
  <si>
    <t>E1.2N 800 Ekip Touch LSIG 4p F F</t>
  </si>
  <si>
    <t>1SDA071397R1</t>
  </si>
  <si>
    <t>E1.2N 800 Ekip G Touch LSIG 4p F F</t>
  </si>
  <si>
    <t>1SDA071398R1</t>
  </si>
  <si>
    <t>E1.2N 800 Ekip Hi-Touch LSI 4p F F</t>
  </si>
  <si>
    <t>1SDA071399R1</t>
  </si>
  <si>
    <t xml:space="preserve">E1.2N 800 Ekip Hi-Touch LSIG 4p F F </t>
  </si>
  <si>
    <t>1SDA071400R1</t>
  </si>
  <si>
    <t xml:space="preserve">E1.2N 800 Ekip G Hi-Touch LSIG 4p F F </t>
  </si>
  <si>
    <t>1SDA071411R1</t>
  </si>
  <si>
    <t xml:space="preserve">E1.2B 1000 Ekip Dip LI 4p F F </t>
  </si>
  <si>
    <t>1SDA071412R1</t>
  </si>
  <si>
    <t>E1.2B 1000 Ekip Dip LSI 4p F F</t>
  </si>
  <si>
    <t>1SDA071413R1</t>
  </si>
  <si>
    <t xml:space="preserve">E1.2B 1000 Ekip Dip LSIG 4p F F </t>
  </si>
  <si>
    <t>1SDA071414R1</t>
  </si>
  <si>
    <t xml:space="preserve">E1.2B 1000 Ekip Touch LI 4p F F </t>
  </si>
  <si>
    <t>1SDA071415R1</t>
  </si>
  <si>
    <t>E1.2B 1000 Ekip Touch LSI 4p F F</t>
  </si>
  <si>
    <t>1SDA071416R1</t>
  </si>
  <si>
    <t xml:space="preserve">E1.2B 1000 Ekip Touch LSIG 4p F F </t>
  </si>
  <si>
    <t>1SDA071417R1</t>
  </si>
  <si>
    <t xml:space="preserve">E1.2B 1000 Ekip G Touch LSIG 4p F F </t>
  </si>
  <si>
    <t>1SDA071418R1</t>
  </si>
  <si>
    <t xml:space="preserve">E1.2B 1000 Ekip Hi-Touch LSI 4p F F </t>
  </si>
  <si>
    <t>1SDA071419R1</t>
  </si>
  <si>
    <t>E1.2B 1000 Ekip Hi-Touch LSIG 4p F F</t>
  </si>
  <si>
    <t>1SDA071420R1</t>
  </si>
  <si>
    <t>E1.2B 1000 Ekip G Hi-Touch LSIG 4p F F</t>
  </si>
  <si>
    <t>1SDA071421R1</t>
  </si>
  <si>
    <t xml:space="preserve">E1.2C 1000 Ekip Dip LI 4p F F </t>
  </si>
  <si>
    <t>1SDA071422R1</t>
  </si>
  <si>
    <t>E1.2C 1000 Ekip Dip LSI 4p F F</t>
  </si>
  <si>
    <t>1SDA071423R1</t>
  </si>
  <si>
    <t xml:space="preserve">E1.2C 1000 Ekip Dip LSIG 4p F F </t>
  </si>
  <si>
    <t>1SDA071424R1</t>
  </si>
  <si>
    <t xml:space="preserve">E1.2C 1000 Ekip Touch LI 4p F F </t>
  </si>
  <si>
    <t>1SDA071425R1</t>
  </si>
  <si>
    <t>E1.2C 1000 Ekip Touch LSI 4p F F</t>
  </si>
  <si>
    <t>1SDA071426R1</t>
  </si>
  <si>
    <t xml:space="preserve">E1.2C 1000 Ekip Touch LSIG 4p F F </t>
  </si>
  <si>
    <t>1SDA071427R1</t>
  </si>
  <si>
    <t xml:space="preserve">E1.2C 1000 Ekip G Touch LSIG 4p F F </t>
  </si>
  <si>
    <t>1SDA071428R1</t>
  </si>
  <si>
    <t xml:space="preserve">E1.2C 1000 Ekip Hi-Touch LSI 4p F F </t>
  </si>
  <si>
    <t>1SDA071429R1</t>
  </si>
  <si>
    <t>E1.2C 1000 Ekip Hi-Touch LSIG 4p F F</t>
  </si>
  <si>
    <t>1SDA071430R1</t>
  </si>
  <si>
    <t>E1.2C 1000 Ekip G Hi-Touch LSIG 4p F F</t>
  </si>
  <si>
    <t>1SDA071431R1</t>
  </si>
  <si>
    <t xml:space="preserve">E1.2N 1000 Ekip Dip LI 4p F F </t>
  </si>
  <si>
    <t>1SDA071432R1</t>
  </si>
  <si>
    <t>E1.2N 1000 Ekip Dip LSI 4p F F</t>
  </si>
  <si>
    <t>1SDA071433R1</t>
  </si>
  <si>
    <t xml:space="preserve">E1.2N 1000 Ekip Dip LSIG 4p F F </t>
  </si>
  <si>
    <t>1SDA071434R1</t>
  </si>
  <si>
    <t xml:space="preserve">E1.2N 1000 Ekip Touch LI 4p F F </t>
  </si>
  <si>
    <t>1SDA071435R1</t>
  </si>
  <si>
    <t>E1.2N 1000 Ekip Touch LSI 4p F F</t>
  </si>
  <si>
    <t>1SDA071436R1</t>
  </si>
  <si>
    <t xml:space="preserve">E1.2N 1000 Ekip Touch LSIG 4p F F </t>
  </si>
  <si>
    <t>1SDA071437R1</t>
  </si>
  <si>
    <t xml:space="preserve">E1.2N 1000 Ekip G Touch LSIG 4p F F </t>
  </si>
  <si>
    <t>1SDA071438R1</t>
  </si>
  <si>
    <t xml:space="preserve">E1.2N 1000 Ekip Hi-Touch LSI 4p F F </t>
  </si>
  <si>
    <t>1SDA071439R1</t>
  </si>
  <si>
    <t>E1.2N 1000 Ekip Hi-Touch LSIG 4p F F</t>
  </si>
  <si>
    <t>1SDA071440R1</t>
  </si>
  <si>
    <t>E1.2N 1000 Ekip G Hi-Touch LSIG 4p F F</t>
  </si>
  <si>
    <t>1SDA071451R1</t>
  </si>
  <si>
    <t xml:space="preserve">E1.2B 1250 Ekip Dip LI 4p F F </t>
  </si>
  <si>
    <t>1SDA071452R1</t>
  </si>
  <si>
    <t>E1.2B 1250 Ekip Dip LSI 4p F F</t>
  </si>
  <si>
    <t>1SDA071453R1</t>
  </si>
  <si>
    <t xml:space="preserve">E1.2B 1250 Ekip Dip LSIG 4p F F </t>
  </si>
  <si>
    <t>1SDA071454R1</t>
  </si>
  <si>
    <t xml:space="preserve">E1.2B 1250 Ekip Touch LI 4p F F </t>
  </si>
  <si>
    <t>1SDA071455R1</t>
  </si>
  <si>
    <t>E1.2B 1250 Ekip Touch LSI 4p F F</t>
  </si>
  <si>
    <t>1SDA071456R1</t>
  </si>
  <si>
    <t xml:space="preserve">E1.2B 1250 Ekip Touch LSIG 4p F F </t>
  </si>
  <si>
    <t>1SDA071457R1</t>
  </si>
  <si>
    <t xml:space="preserve">E1.2B 1250 Ekip G Touch LSIG 4p F F </t>
  </si>
  <si>
    <t>1SDA071458R1</t>
  </si>
  <si>
    <t xml:space="preserve">E1.2B 1250 Ekip Hi-Touch LSI 4p F F </t>
  </si>
  <si>
    <t>1SDA071459R1</t>
  </si>
  <si>
    <t>E1.2B 1250 Ekip Hi-Touch LSIG 4p F F</t>
  </si>
  <si>
    <t>1SDA071460R1</t>
  </si>
  <si>
    <t>E1.2B 1250 Ekip G Hi-Touch LSIG 4p F F</t>
  </si>
  <si>
    <t>1SDA071461R1</t>
  </si>
  <si>
    <t xml:space="preserve">E1.2C 1250 Ekip Dip LI 4p F F </t>
  </si>
  <si>
    <t>1SDA071462R1</t>
  </si>
  <si>
    <t>E1.2C 1250 Ekip Dip LSI 4p F F</t>
  </si>
  <si>
    <t>1SDA071463R1</t>
  </si>
  <si>
    <t xml:space="preserve">E1.2C 1250 Ekip Dip LSIG 4p F F </t>
  </si>
  <si>
    <t>1SDA071464R1</t>
  </si>
  <si>
    <t xml:space="preserve">E1.2C 1250 Ekip Touch LI 4p F F </t>
  </si>
  <si>
    <t>1SDA071465R1</t>
  </si>
  <si>
    <t>E1.2C 1250 Ekip Touch LSI 4p F F</t>
  </si>
  <si>
    <t>1SDA071466R1</t>
  </si>
  <si>
    <t xml:space="preserve">E1.2C 1250 Ekip Touch LSIG 4p F F </t>
  </si>
  <si>
    <t>1SDA071467R1</t>
  </si>
  <si>
    <t xml:space="preserve">E1.2C 1250 Ekip G Touch LSIG 4p F F </t>
  </si>
  <si>
    <t>1SDA071468R1</t>
  </si>
  <si>
    <t xml:space="preserve">E1.2C 1250 Ekip Hi-Touch LSI 4p F F </t>
  </si>
  <si>
    <t>1SDA071469R1</t>
  </si>
  <si>
    <t>E1.2C 1250 Ekip Hi-Touch LSIG 4p F F</t>
  </si>
  <si>
    <t>1SDA071470R1</t>
  </si>
  <si>
    <t>E1.2C 1250 Ekip G Hi-Touch LSIG 4p F F</t>
  </si>
  <si>
    <t>1SDA071471R1</t>
  </si>
  <si>
    <t xml:space="preserve">E1.2N 1250 Ekip Dip LI 4p F F </t>
  </si>
  <si>
    <t>1SDA071472R1</t>
  </si>
  <si>
    <t>E1.2N 1250 Ekip Dip LSI 4p F F</t>
  </si>
  <si>
    <t>1SDA071473R1</t>
  </si>
  <si>
    <t xml:space="preserve">E1.2N 1250 Ekip Dip LSIG 4p F F </t>
  </si>
  <si>
    <t>1SDA071474R1</t>
  </si>
  <si>
    <t xml:space="preserve">E1.2N 1250 Ekip Touch LI 4p F F </t>
  </si>
  <si>
    <t>1SDA071475R1</t>
  </si>
  <si>
    <t>E1.2N 1250 Ekip Touch LSI 4p F F</t>
  </si>
  <si>
    <t>1SDA071476R1</t>
  </si>
  <si>
    <t xml:space="preserve">E1.2N 1250 Ekip Touch LSIG 4p F F </t>
  </si>
  <si>
    <t>1SDA071477R1</t>
  </si>
  <si>
    <t xml:space="preserve">E1.2N 1250 Ekip G Touch LSIG 4p F F </t>
  </si>
  <si>
    <t>1SDA071478R1</t>
  </si>
  <si>
    <t xml:space="preserve">E1.2N 1250 Ekip Hi-Touch LSI 4p F F </t>
  </si>
  <si>
    <t>1SDA071479R1</t>
  </si>
  <si>
    <t>E1.2N 1250 Ekip Hi-Touch LSIG 4p F F</t>
  </si>
  <si>
    <t>1SDA071480R1</t>
  </si>
  <si>
    <t>E1.2N 1250 Ekip G Hi-Touch LSIG 4p F F</t>
  </si>
  <si>
    <t>1SDA071491R1</t>
  </si>
  <si>
    <t xml:space="preserve">E1.2B 1600 Ekip Dip LI 4p F F </t>
  </si>
  <si>
    <t>1SDA071492R1</t>
  </si>
  <si>
    <t>E1.2B 1600 Ekip Dip LSI 4p F F</t>
  </si>
  <si>
    <t>1SDA071493R1</t>
  </si>
  <si>
    <t xml:space="preserve">E1.2B 1600 Ekip Dip LSIG 4p F F </t>
  </si>
  <si>
    <t>1SDA071494R1</t>
  </si>
  <si>
    <t xml:space="preserve">E1.2B 1600 Ekip Touch LI 4p F F </t>
  </si>
  <si>
    <t>1SDA071495R1</t>
  </si>
  <si>
    <t>E1.2B 1600 Ekip Touch LSI 4p F F</t>
  </si>
  <si>
    <t>1SDA071496R1</t>
  </si>
  <si>
    <t xml:space="preserve">E1.2B 1600 Ekip Touch LSIG 4p F F </t>
  </si>
  <si>
    <t>1SDA071497R1</t>
  </si>
  <si>
    <t xml:space="preserve">E1.2B 1600 Ekip G Touch LSIG 4p F F </t>
  </si>
  <si>
    <t>1SDA071498R1</t>
  </si>
  <si>
    <t xml:space="preserve">E1.2B 1600 Ekip Hi-Touch LSI 4p F F </t>
  </si>
  <si>
    <t>1SDA071499R1</t>
  </si>
  <si>
    <t>E1.2B 1600 Ekip Hi-Touch LSIG 4p F F</t>
  </si>
  <si>
    <t>1SDA071500R1</t>
  </si>
  <si>
    <t>E1.2B 1600 Ekip G Hi-Touch LSIG 4p F F</t>
  </si>
  <si>
    <t>1SDA071501R1</t>
  </si>
  <si>
    <t xml:space="preserve">E1.2C 1600 Ekip Dip LI 4p F F </t>
  </si>
  <si>
    <t>1SDA071502R1</t>
  </si>
  <si>
    <t>E1.2C 1600 Ekip Dip LSI 4p F F</t>
  </si>
  <si>
    <t>1SDA071503R1</t>
  </si>
  <si>
    <t xml:space="preserve">E1.2C 1600 Ekip Dip LSIG 4p F F </t>
  </si>
  <si>
    <t>1SDA071504R1</t>
  </si>
  <si>
    <t xml:space="preserve">E1.2C 1600 Ekip Touch LI 4p F F </t>
  </si>
  <si>
    <t>1SDA071505R1</t>
  </si>
  <si>
    <t>E1.2C 1600 Ekip Touch LSI 4p F F</t>
  </si>
  <si>
    <t>1SDA071506R1</t>
  </si>
  <si>
    <t xml:space="preserve">E1.2C 1600 Ekip Touch LSIG 4p F F </t>
  </si>
  <si>
    <t>1SDA071507R1</t>
  </si>
  <si>
    <t xml:space="preserve">E1.2C 1600 Ekip G Touch LSIG 4p F F </t>
  </si>
  <si>
    <t>1SDA071508R1</t>
  </si>
  <si>
    <t xml:space="preserve">E1.2C 1600 Ekip Hi-Touch LSI 4p F F </t>
  </si>
  <si>
    <t>1SDA071509R1</t>
  </si>
  <si>
    <t>E1.2C 1600 Ekip Hi-Touch LSIG 4p F F</t>
  </si>
  <si>
    <t>1SDA071510R1</t>
  </si>
  <si>
    <t>E1.2C 1600 Ekip G Hi-Touch LSIG 4p F F</t>
  </si>
  <si>
    <t>1SDA071511R1</t>
  </si>
  <si>
    <t xml:space="preserve">E1.2N 1600 Ekip Dip LI 4p F F </t>
  </si>
  <si>
    <t>1SDA071512R1</t>
  </si>
  <si>
    <t>E1.2N 1600 Ekip Dip LSI 4p F F</t>
  </si>
  <si>
    <t>1SDA071513R1</t>
  </si>
  <si>
    <t xml:space="preserve">E1.2N 1600 Ekip Dip LSIG 4p F F </t>
  </si>
  <si>
    <t>1SDA071514R1</t>
  </si>
  <si>
    <t xml:space="preserve">E1.2N 1600 Ekip Touch LI 4p F F </t>
  </si>
  <si>
    <t>1SDA071515R1</t>
  </si>
  <si>
    <t>E1.2N 1600 Ekip Touch LSI 4p F F</t>
  </si>
  <si>
    <t>1SDA071516R1</t>
  </si>
  <si>
    <t xml:space="preserve">E1.2N 1600 Ekip Touch LSIG 4p F F </t>
  </si>
  <si>
    <t>1SDA071517R1</t>
  </si>
  <si>
    <t xml:space="preserve">E1.2N 1600 Ekip G Touch LSIG 4p F F </t>
  </si>
  <si>
    <t>1SDA071518R1</t>
  </si>
  <si>
    <t xml:space="preserve">E1.2N 1600 Ekip Hi-Touch LSI 4p F F </t>
  </si>
  <si>
    <t>1SDA071519R1</t>
  </si>
  <si>
    <t>E1.2N 1600 Ekip Hi-Touch LSIG 4p F F</t>
  </si>
  <si>
    <t>1SDA071520R1</t>
  </si>
  <si>
    <t>E1.2N 1600 Ekip G Hi-Touch LSIG 4p F F</t>
  </si>
  <si>
    <t>1SDA071521R1</t>
  </si>
  <si>
    <t>E2.2N 800 Ekip Dip LI 4p FHR</t>
  </si>
  <si>
    <t>1SDA071522R1</t>
  </si>
  <si>
    <t xml:space="preserve">E2.2N 800 Ekip Dip LSI 4p FHR </t>
  </si>
  <si>
    <t>1SDA071523R1</t>
  </si>
  <si>
    <t>E2.2N 800 Ekip Dip LSIG 4p FHR</t>
  </si>
  <si>
    <t>1SDA071524R1</t>
  </si>
  <si>
    <t>E2.2N 800 Ekip Touch LI 4p FHR</t>
  </si>
  <si>
    <t>1SDA071525R1</t>
  </si>
  <si>
    <t xml:space="preserve">E2.2N 800 Ekip Touch LSI 4p FHR </t>
  </si>
  <si>
    <t>1SDA071526R1</t>
  </si>
  <si>
    <t>E2.2N 800 Ekip Touch LSIG 4p FHR</t>
  </si>
  <si>
    <t>1SDA071527R1</t>
  </si>
  <si>
    <t>E2.2N 800 Ekip G Touch LSIG 4p FHR</t>
  </si>
  <si>
    <t>1SDA071528R1</t>
  </si>
  <si>
    <t>E2.2N 800 Ekip Hi-Touch LSI 4p FHR</t>
  </si>
  <si>
    <t>1SDA071529R1</t>
  </si>
  <si>
    <t xml:space="preserve">E2.2N 800 Ekip Hi-Touch LSIG 4p FHR </t>
  </si>
  <si>
    <t>1SDA071530R1</t>
  </si>
  <si>
    <t xml:space="preserve">E2.2N 800 Ekip G Hi-Touch LSIG 4p FHR </t>
  </si>
  <si>
    <t>1SDA071531R1</t>
  </si>
  <si>
    <t>E2.2S 800 Ekip Dip LI 4p FHR</t>
  </si>
  <si>
    <t>1SDA071532R1</t>
  </si>
  <si>
    <t xml:space="preserve">E2.2S 800 Ekip Dip LSI 4p FHR </t>
  </si>
  <si>
    <t>1SDA071533R1</t>
  </si>
  <si>
    <t>E2.2S 800 Ekip Dip LSIG 4p FHR</t>
  </si>
  <si>
    <t>1SDA071534R1</t>
  </si>
  <si>
    <t>E2.2S 800 Ekip Touch LI 4p FHR</t>
  </si>
  <si>
    <t>1SDA071535R1</t>
  </si>
  <si>
    <t xml:space="preserve">E2.2S 800 Ekip Touch LSI 4p FHR </t>
  </si>
  <si>
    <t>1SDA071536R1</t>
  </si>
  <si>
    <t>E2.2S 800 Ekip Touch LSIG 4p FHR</t>
  </si>
  <si>
    <t>1SDA071537R1</t>
  </si>
  <si>
    <t>E2.2S 800 Ekip G Touch LSIG 4p FHR</t>
  </si>
  <si>
    <t>1SDA071538R1</t>
  </si>
  <si>
    <t>E2.2S 800 Ekip Hi-Touch LSI 4p FHR</t>
  </si>
  <si>
    <t>1SDA071539R1</t>
  </si>
  <si>
    <t xml:space="preserve">E2.2S 800 Ekip Hi-Touch LSIG 4p FHR </t>
  </si>
  <si>
    <t>1SDA071540R1</t>
  </si>
  <si>
    <t xml:space="preserve">E2.2S 800 Ekip G Hi-Touch LSIG 4p FHR </t>
  </si>
  <si>
    <t>1SDA071541R1</t>
  </si>
  <si>
    <t>E2.2H 800 Ekip Dip LI 4p FHR</t>
  </si>
  <si>
    <t>1SDA071542R1</t>
  </si>
  <si>
    <t xml:space="preserve">E2.2H 800 Ekip Dip LSI 4p FHR </t>
  </si>
  <si>
    <t>1SDA071543R1</t>
  </si>
  <si>
    <t>E2.2H 800 Ekip Dip LSIG 4p FHR</t>
  </si>
  <si>
    <t>1SDA071544R1</t>
  </si>
  <si>
    <t>E2.2H 800 Ekip Touch LI 4p FHR</t>
  </si>
  <si>
    <t>1SDA071545R1</t>
  </si>
  <si>
    <t xml:space="preserve">E2.2H 800 Ekip Touch LSI 4p FHR </t>
  </si>
  <si>
    <t>1SDA071546R1</t>
  </si>
  <si>
    <t>E2.2H 800 Ekip Touch LSIG 4p FHR</t>
  </si>
  <si>
    <t>1SDA071547R1</t>
  </si>
  <si>
    <t>E2.2H 800 Ekip G Touch LSIG 4p FHR</t>
  </si>
  <si>
    <t>1SDA071548R1</t>
  </si>
  <si>
    <t>E2.2H 800 Ekip Hi-Touch LSI 4p FHR</t>
  </si>
  <si>
    <t>1SDA071549R1</t>
  </si>
  <si>
    <t xml:space="preserve">E2.2H 800 Ekip Hi-Touch LSIG 4p FHR </t>
  </si>
  <si>
    <t>1SDA071550R1</t>
  </si>
  <si>
    <t xml:space="preserve">E2.2H 800 Ekip G Hi-Touch LSIG 4p FHR </t>
  </si>
  <si>
    <t>1SDA071551R1</t>
  </si>
  <si>
    <t xml:space="preserve">E2.2N 1000 Ekip Dip LI 4p FHR </t>
  </si>
  <si>
    <t>1SDA071552R1</t>
  </si>
  <si>
    <t>E2.2N 1000 Ekip Dip LSI 4p FHR</t>
  </si>
  <si>
    <t>1SDA071553R1</t>
  </si>
  <si>
    <t xml:space="preserve">E2.2N 1000 Ekip Dip LSIG 4p FHR </t>
  </si>
  <si>
    <t>1SDA071554R1</t>
  </si>
  <si>
    <t xml:space="preserve">E2.2N 1000 Ekip Touch LI 4p FHR </t>
  </si>
  <si>
    <t>1SDA071555R1</t>
  </si>
  <si>
    <t>E2.2N 1000 Ekip Touch LSI 4p FHR</t>
  </si>
  <si>
    <t>1SDA071556R1</t>
  </si>
  <si>
    <t xml:space="preserve">E2.2N 1000 Ekip Touch LSIG 4p FHR </t>
  </si>
  <si>
    <t>1SDA071557R1</t>
  </si>
  <si>
    <t xml:space="preserve">E2.2N 1000 Ekip G Touch LSIG 4p FHR </t>
  </si>
  <si>
    <t>1SDA071558R1</t>
  </si>
  <si>
    <t xml:space="preserve">E2.2N 1000 Ekip Hi-Touch LSI 4p FHR </t>
  </si>
  <si>
    <t>1SDA071559R1</t>
  </si>
  <si>
    <t>E2.2N 1000 Ekip Hi-Touch LSIG 4p FHR</t>
  </si>
  <si>
    <t>1SDA071560R1</t>
  </si>
  <si>
    <t>E2.2N 1000 Ekip G Hi-Touch LSIG 4p FHR</t>
  </si>
  <si>
    <t>1SDA071561R1</t>
  </si>
  <si>
    <t xml:space="preserve">E2.2S 1000 Ekip Dip LI 4p FHR </t>
  </si>
  <si>
    <t>1SDA071562R1</t>
  </si>
  <si>
    <t>E2.2S 1000 Ekip Dip LSI 4p FHR</t>
  </si>
  <si>
    <t>1SDA071563R1</t>
  </si>
  <si>
    <t xml:space="preserve">E2.2S 1000 Ekip Dip LSIG 4p FHR </t>
  </si>
  <si>
    <t>1SDA071564R1</t>
  </si>
  <si>
    <t xml:space="preserve">E2.2S 1000 Ekip Touch LI 4p FHR </t>
  </si>
  <si>
    <t>1SDA071565R1</t>
  </si>
  <si>
    <t>E2.2S 1000 Ekip Touch LSI 4p FHR</t>
  </si>
  <si>
    <t>1SDA071566R1</t>
  </si>
  <si>
    <t xml:space="preserve">E2.2S 1000 Ekip Touch LSIG 4p FHR </t>
  </si>
  <si>
    <t>1SDA071567R1</t>
  </si>
  <si>
    <t xml:space="preserve">E2.2S 1000 Ekip G Touch LSIG 4p FHR </t>
  </si>
  <si>
    <t>1SDA071568R1</t>
  </si>
  <si>
    <t xml:space="preserve">E2.2S 1000 Ekip Hi-Touch LSI 4p FHR </t>
  </si>
  <si>
    <t>1SDA071569R1</t>
  </si>
  <si>
    <t>E2.2S 1000 Ekip Hi-Touch LSIG 4p FHR</t>
  </si>
  <si>
    <t>1SDA071570R1</t>
  </si>
  <si>
    <t>E2.2S 1000 Ekip G Hi-Touch LSIG 4p FHR</t>
  </si>
  <si>
    <t>1SDA071571R1</t>
  </si>
  <si>
    <t xml:space="preserve">E2.2H 1000 Ekip Dip LI 4p FHR </t>
  </si>
  <si>
    <t>1SDA071572R1</t>
  </si>
  <si>
    <t>E2.2H 1000 Ekip Dip LSI 4p FHR</t>
  </si>
  <si>
    <t>1SDA071573R1</t>
  </si>
  <si>
    <t xml:space="preserve">E2.2H 1000 Ekip Dip LSIG 4p FHR </t>
  </si>
  <si>
    <t>1SDA071574R1</t>
  </si>
  <si>
    <t xml:space="preserve">E2.2H 1000 Ekip Touch LI 4p FHR </t>
  </si>
  <si>
    <t>1SDA071575R1</t>
  </si>
  <si>
    <t>E2.2H 1000 Ekip Touch LSI 4p FHR</t>
  </si>
  <si>
    <t>1SDA071576R1</t>
  </si>
  <si>
    <t xml:space="preserve">E2.2H 1000 Ekip Touch LSIG 4p FHR </t>
  </si>
  <si>
    <t>1SDA071577R1</t>
  </si>
  <si>
    <t xml:space="preserve">E2.2H 1000 Ekip G Touch LSIG 4p FHR </t>
  </si>
  <si>
    <t>1SDA071578R1</t>
  </si>
  <si>
    <t xml:space="preserve">E2.2H 1000 Ekip Hi-Touch LSI 4p FHR </t>
  </si>
  <si>
    <t>1SDA071579R1</t>
  </si>
  <si>
    <t>E2.2H 1000 Ekip Hi-Touch LSIG 4p FHR</t>
  </si>
  <si>
    <t>1SDA071580R1</t>
  </si>
  <si>
    <t>E2.2H 1000 Ekip G Hi-Touch LSIG 4p FHR</t>
  </si>
  <si>
    <t>1SDA071581R1</t>
  </si>
  <si>
    <t xml:space="preserve">E2.2N 1250 Ekip Dip LI 4p FHR </t>
  </si>
  <si>
    <t>1SDA071582R1</t>
  </si>
  <si>
    <t>E2.2N 1250 Ekip Dip LSI 4p FHR</t>
  </si>
  <si>
    <t>1SDA071583R1</t>
  </si>
  <si>
    <t xml:space="preserve">E2.2N 1250 Ekip Dip LSIG 4p FHR </t>
  </si>
  <si>
    <t>1SDA071584R1</t>
  </si>
  <si>
    <t xml:space="preserve">E2.2N 1250 Ekip Touch LI 4p FHR </t>
  </si>
  <si>
    <t>1SDA071585R1</t>
  </si>
  <si>
    <t>E2.2N 1250 Ekip Touch LSI 4p FHR</t>
  </si>
  <si>
    <t>1SDA071586R1</t>
  </si>
  <si>
    <t xml:space="preserve">E2.2N 1250 Ekip Touch LSIG 4p FHR </t>
  </si>
  <si>
    <t>1SDA071587R1</t>
  </si>
  <si>
    <t xml:space="preserve">E2.2N 1250 Ekip G Touch LSIG 4p FHR </t>
  </si>
  <si>
    <t>1SDA071588R1</t>
  </si>
  <si>
    <t xml:space="preserve">E2.2N 1250 Ekip Hi-Touch LSI 4p FHR </t>
  </si>
  <si>
    <t>1SDA071589R1</t>
  </si>
  <si>
    <t>E2.2N 1250 Ekip Hi-Touch LSIG 4p FHR</t>
  </si>
  <si>
    <t>1SDA071590R1</t>
  </si>
  <si>
    <t>E2.2N 1250 Ekip G Hi-Touch LSIG 4p FHR</t>
  </si>
  <si>
    <t>1SDA071591R1</t>
  </si>
  <si>
    <t xml:space="preserve">E2.2S 1250 Ekip Dip LI 4p FHR </t>
  </si>
  <si>
    <t>1SDA071592R1</t>
  </si>
  <si>
    <t>E2.2S 1250 Ekip Dip LSI 4p FHR</t>
  </si>
  <si>
    <t>1SDA071593R1</t>
  </si>
  <si>
    <t xml:space="preserve">E2.2S 1250 Ekip Dip LSIG 4p FHR </t>
  </si>
  <si>
    <t>1SDA071594R1</t>
  </si>
  <si>
    <t xml:space="preserve">E2.2S 1250 Ekip Touch LI 4p FHR </t>
  </si>
  <si>
    <t>1SDA071595R1</t>
  </si>
  <si>
    <t>E2.2S 1250 Ekip Touch LSI 4p FHR</t>
  </si>
  <si>
    <t>1SDA071596R1</t>
  </si>
  <si>
    <t xml:space="preserve">E2.2S 1250 Ekip Touch LSIG 4p FHR </t>
  </si>
  <si>
    <t>1SDA071597R1</t>
  </si>
  <si>
    <t xml:space="preserve">E2.2S 1250 Ekip G Touch LSIG 4p FHR </t>
  </si>
  <si>
    <t>1SDA071598R1</t>
  </si>
  <si>
    <t xml:space="preserve">E2.2S 1250 Ekip Hi-Touch LSI 4p FHR </t>
  </si>
  <si>
    <t>1SDA071599R1</t>
  </si>
  <si>
    <t>E2.2S 1250 Ekip Hi-Touch LSIG 4p FHR</t>
  </si>
  <si>
    <t>1SDA071600R1</t>
  </si>
  <si>
    <t>E2.2S 1250 Ekip G Hi-Touch LSIG 4p FHR</t>
  </si>
  <si>
    <t>1SDA071601R1</t>
  </si>
  <si>
    <t xml:space="preserve">E2.2H 1250 Ekip Dip LI 4p FHR </t>
  </si>
  <si>
    <t>1SDA071602R1</t>
  </si>
  <si>
    <t>E2.2H 1250 Ekip Dip LSI 4p FHR</t>
  </si>
  <si>
    <t>1SDA071603R1</t>
  </si>
  <si>
    <t xml:space="preserve">E2.2H 1250 Ekip Dip LSIG 4p FHR </t>
  </si>
  <si>
    <t>1SDA071604R1</t>
  </si>
  <si>
    <t xml:space="preserve">E2.2H 1250 Ekip Touch LI 4p FHR </t>
  </si>
  <si>
    <t>1SDA071605R1</t>
  </si>
  <si>
    <t>E2.2H 1250 Ekip Touch LSI 4p FHR</t>
  </si>
  <si>
    <t>1SDA071606R1</t>
  </si>
  <si>
    <t xml:space="preserve">E2.2H 1250 Ekip Touch LSIG 4p FHR </t>
  </si>
  <si>
    <t>1SDA071607R1</t>
  </si>
  <si>
    <t xml:space="preserve">E2.2H 1250 Ekip G Touch LSIG 4p FHR </t>
  </si>
  <si>
    <t>1SDA071608R1</t>
  </si>
  <si>
    <t xml:space="preserve">E2.2H 1250 Ekip Hi-Touch LSI 4p FHR </t>
  </si>
  <si>
    <t>1SDA071609R1</t>
  </si>
  <si>
    <t>E2.2H 1250 Ekip Hi-Touch LSIG 4p FHR</t>
  </si>
  <si>
    <t>1SDA071610R1</t>
  </si>
  <si>
    <t>E2.2H 1250 Ekip G Hi-Touch LSIG 4p FHR</t>
  </si>
  <si>
    <t>1SDA071611R1</t>
  </si>
  <si>
    <t xml:space="preserve">E2.2B 1600 Ekip Dip LI 4p FHR </t>
  </si>
  <si>
    <t>1SDA071612R1</t>
  </si>
  <si>
    <t>E2.2B 1600 Ekip Dip LSI 4p FHR</t>
  </si>
  <si>
    <t>1SDA071613R1</t>
  </si>
  <si>
    <t xml:space="preserve">E2.2B 1600 Ekip Dip LSIG 4p FHR </t>
  </si>
  <si>
    <t>1SDA071614R1</t>
  </si>
  <si>
    <t xml:space="preserve">E2.2B 1600 Ekip Touch LI 4p FHR </t>
  </si>
  <si>
    <t>1SDA071615R1</t>
  </si>
  <si>
    <t>E2.2B 1600 Ekip Touch LSI 4p FHR</t>
  </si>
  <si>
    <t>1SDA071616R1</t>
  </si>
  <si>
    <t xml:space="preserve">E2.2B 1600 Ekip Touch LSIG 4p FHR </t>
  </si>
  <si>
    <t>1SDA071617R1</t>
  </si>
  <si>
    <t xml:space="preserve">E2.2B 1600 Ekip G Touch LSIG 4p FHR </t>
  </si>
  <si>
    <t>1SDA071618R1</t>
  </si>
  <si>
    <t xml:space="preserve">E2.2B 1600 Ekip Hi-Touch LSI 4p FHR </t>
  </si>
  <si>
    <t>1SDA071619R1</t>
  </si>
  <si>
    <t>E2.2B 1600 Ekip Hi-Touch LSIG 4p FHR</t>
  </si>
  <si>
    <t>1SDA071620R1</t>
  </si>
  <si>
    <t>E2.2B 1600 Ekip G Hi-Touch LSIG 4p FHR</t>
  </si>
  <si>
    <t>1SDA071621R1</t>
  </si>
  <si>
    <t xml:space="preserve">E2.2N 1600 Ekip Dip LI 4p FHR </t>
  </si>
  <si>
    <t>1SDA071622R1</t>
  </si>
  <si>
    <t>E2.2N 1600 Ekip Dip LSI 4p FHR</t>
  </si>
  <si>
    <t>1SDA071623R1</t>
  </si>
  <si>
    <t xml:space="preserve">E2.2N 1600 Ekip Dip LSIG 4p FHR </t>
  </si>
  <si>
    <t>1SDA071624R1</t>
  </si>
  <si>
    <t xml:space="preserve">E2.2N 1600 Ekip Touch LI 4p FHR </t>
  </si>
  <si>
    <t>1SDA071625R1</t>
  </si>
  <si>
    <t>E2.2N 1600 Ekip Touch LSI 4p FHR</t>
  </si>
  <si>
    <t>1SDA071626R1</t>
  </si>
  <si>
    <t xml:space="preserve">E2.2N 1600 Ekip Touch LSIG 4p FHR </t>
  </si>
  <si>
    <t>1SDA071627R1</t>
  </si>
  <si>
    <t xml:space="preserve">E2.2N 1600 Ekip G Touch LSIG 4p FHR </t>
  </si>
  <si>
    <t>1SDA071628R1</t>
  </si>
  <si>
    <t xml:space="preserve">E2.2N 1600 Ekip Hi-Touch LSI 4p FHR </t>
  </si>
  <si>
    <t>1SDA071629R1</t>
  </si>
  <si>
    <t>E2.2N 1600 Ekip Hi-Touch LSIG 4p FHR</t>
  </si>
  <si>
    <t>1SDA071630R1</t>
  </si>
  <si>
    <t>E2.2N 1600 Ekip G Hi-Touch LSIG 4p FHR</t>
  </si>
  <si>
    <t>1SDA071631R1</t>
  </si>
  <si>
    <t xml:space="preserve">E2.2S 1600 Ekip Dip LI 4p FHR </t>
  </si>
  <si>
    <t>1SDA071632R1</t>
  </si>
  <si>
    <t>E2.2S 1600 Ekip Dip LSI 4p FHR</t>
  </si>
  <si>
    <t>1SDA071633R1</t>
  </si>
  <si>
    <t xml:space="preserve">E2.2S 1600 Ekip Dip LSIG 4p FHR </t>
  </si>
  <si>
    <t>1SDA071634R1</t>
  </si>
  <si>
    <t xml:space="preserve">E2.2S 1600 Ekip Touch LI 4p FHR </t>
  </si>
  <si>
    <t>1SDA071635R1</t>
  </si>
  <si>
    <t>E2.2S 1600 Ekip Touch LSI 4p FHR</t>
  </si>
  <si>
    <t>1SDA071636R1</t>
  </si>
  <si>
    <t xml:space="preserve">E2.2S 1600 Ekip Touch LSIG 4p FHR </t>
  </si>
  <si>
    <t>1SDA071637R1</t>
  </si>
  <si>
    <t xml:space="preserve">E2.2S 1600 Ekip G Touch LSIG 4p FHR </t>
  </si>
  <si>
    <t>1SDA071638R1</t>
  </si>
  <si>
    <t xml:space="preserve">E2.2S 1600 Ekip Hi-Touch LSI 4p FHR </t>
  </si>
  <si>
    <t>1SDA071639R1</t>
  </si>
  <si>
    <t>E2.2S 1600 Ekip Hi-Touch LSIG 4p FHR</t>
  </si>
  <si>
    <t>1SDA071640R1</t>
  </si>
  <si>
    <t>E2.2S 1600 Ekip G Hi-Touch LSIG 4p FHR</t>
  </si>
  <si>
    <t>1SDA071641R1</t>
  </si>
  <si>
    <t xml:space="preserve">E2.2H 1600 Ekip Dip LI 4p FHR </t>
  </si>
  <si>
    <t>1SDA071642R1</t>
  </si>
  <si>
    <t>E2.2H 1600 Ekip Dip LSI 4p FHR</t>
  </si>
  <si>
    <t>1SDA071643R1</t>
  </si>
  <si>
    <t xml:space="preserve">E2.2H 1600 Ekip Dip LSIG 4p FHR </t>
  </si>
  <si>
    <t>1SDA071644R1</t>
  </si>
  <si>
    <t xml:space="preserve">E2.2H 1600 Ekip Touch LI 4p FHR </t>
  </si>
  <si>
    <t>1SDA071645R1</t>
  </si>
  <si>
    <t>E2.2H 1600 Ekip Touch LSI 4p FHR</t>
  </si>
  <si>
    <t>1SDA071646R1</t>
  </si>
  <si>
    <t xml:space="preserve">E2.2H 1600 Ekip Touch LSIG 4p FHR </t>
  </si>
  <si>
    <t>1SDA071647R1</t>
  </si>
  <si>
    <t xml:space="preserve">E2.2H 1600 Ekip G Touch LSIG 4p FHR </t>
  </si>
  <si>
    <t>1SDA071648R1</t>
  </si>
  <si>
    <t xml:space="preserve">E2.2H 1600 Ekip Hi-Touch LSI 4p FHR </t>
  </si>
  <si>
    <t>1SDA071649R1</t>
  </si>
  <si>
    <t>E2.2H 1600 Ekip Hi-Touch LSIG 4p FHR</t>
  </si>
  <si>
    <t>1SDA071650R1</t>
  </si>
  <si>
    <t>E2.2H 1600 Ekip G Hi-Touch LSIG 4p FHR</t>
  </si>
  <si>
    <t>1SDA071651R1</t>
  </si>
  <si>
    <t xml:space="preserve">E2.2B 2000 Ekip Dip LI 4p FHR </t>
  </si>
  <si>
    <t>1SDA071652R1</t>
  </si>
  <si>
    <t>E2.2B 2000 Ekip Dip LSI 4p FHR</t>
  </si>
  <si>
    <t>1SDA071653R1</t>
  </si>
  <si>
    <t xml:space="preserve">E2.2B 2000 Ekip Dip LSIG 4p FHR </t>
  </si>
  <si>
    <t>1SDA071654R1</t>
  </si>
  <si>
    <t xml:space="preserve">E2.2B 2000 Ekip Touch LI 4p FHR </t>
  </si>
  <si>
    <t>1SDA071655R1</t>
  </si>
  <si>
    <t>E2.2B 2000 Ekip Touch LSI 4p FHR</t>
  </si>
  <si>
    <t>1SDA071656R1</t>
  </si>
  <si>
    <t xml:space="preserve">E2.2B 2000 Ekip Touch LSIG 4p FHR </t>
  </si>
  <si>
    <t>1SDA071657R1</t>
  </si>
  <si>
    <t xml:space="preserve">E2.2B 2000 Ekip G Touch LSIG 4p FHR </t>
  </si>
  <si>
    <t>1SDA071658R1</t>
  </si>
  <si>
    <t xml:space="preserve">E2.2B 2000 Ekip Hi-Touch LSI 4p FHR </t>
  </si>
  <si>
    <t>1SDA071659R1</t>
  </si>
  <si>
    <t>E2.2B 2000 Ekip Hi-Touch LSIG 4p FHR</t>
  </si>
  <si>
    <t>1SDA071660R1</t>
  </si>
  <si>
    <t>E2.2B 2000 Ekip G Hi-Touch LSIG 4p FHR</t>
  </si>
  <si>
    <t>1SDA071661R1</t>
  </si>
  <si>
    <t xml:space="preserve">E2.2N 2000 Ekip Dip LI 4p FHR </t>
  </si>
  <si>
    <t>1SDA071662R1</t>
  </si>
  <si>
    <t>E2.2N 2000 Ekip Dip LSI 4p FHR</t>
  </si>
  <si>
    <t>1SDA071663R1</t>
  </si>
  <si>
    <t xml:space="preserve">E2.2N 2000 Ekip Dip LSIG 4p FHR </t>
  </si>
  <si>
    <t>1SDA071664R1</t>
  </si>
  <si>
    <t xml:space="preserve">E2.2N 2000 Ekip Touch LI 4p FHR </t>
  </si>
  <si>
    <t>1SDA071665R1</t>
  </si>
  <si>
    <t>E2.2N 2000 Ekip Touch LSI 4p FHR</t>
  </si>
  <si>
    <t>1SDA071666R1</t>
  </si>
  <si>
    <t xml:space="preserve">E2.2N 2000 Ekip Touch LSIG 4p FHR </t>
  </si>
  <si>
    <t>1SDA071667R1</t>
  </si>
  <si>
    <t xml:space="preserve">E2.2N 2000 Ekip G Touch LSIG 4p FHR </t>
  </si>
  <si>
    <t>1SDA071668R1</t>
  </si>
  <si>
    <t xml:space="preserve">E2.2N 2000 Ekip Hi-Touch LSI 4p FHR </t>
  </si>
  <si>
    <t>1SDA071669R1</t>
  </si>
  <si>
    <t>E2.2N 2000 Ekip Hi-Touch LSIG 4p FHR</t>
  </si>
  <si>
    <t>1SDA071670R1</t>
  </si>
  <si>
    <t>E2.2N 2000 Ekip G Hi-Touch LSIG 4p FHR</t>
  </si>
  <si>
    <t>1SDA071671R1</t>
  </si>
  <si>
    <t xml:space="preserve">E2.2S 2000 Ekip Dip LI 4p FHR </t>
  </si>
  <si>
    <t>1SDA071672R1</t>
  </si>
  <si>
    <t>E2.2S 2000 Ekip Dip LSI 4p FHR</t>
  </si>
  <si>
    <t>1SDA071673R1</t>
  </si>
  <si>
    <t xml:space="preserve">E2.2S 2000 Ekip Dip LSIG 4p FHR </t>
  </si>
  <si>
    <t>1SDA071674R1</t>
  </si>
  <si>
    <t xml:space="preserve">E2.2S 2000 Ekip Touch LI 4p FHR </t>
  </si>
  <si>
    <t>1SDA071675R1</t>
  </si>
  <si>
    <t>E2.2S 2000 Ekip Touch LSI 4p FHR</t>
  </si>
  <si>
    <t>1SDA071676R1</t>
  </si>
  <si>
    <t xml:space="preserve">E2.2S 2000 Ekip Touch LSIG 4p FHR </t>
  </si>
  <si>
    <t>1SDA071677R1</t>
  </si>
  <si>
    <t xml:space="preserve">E2.2S 2000 Ekip G Touch LSIG 4p FHR </t>
  </si>
  <si>
    <t>1SDA071678R1</t>
  </si>
  <si>
    <t xml:space="preserve">E2.2S 2000 Ekip Hi-Touch LSI 4p FHR </t>
  </si>
  <si>
    <t>1SDA071679R1</t>
  </si>
  <si>
    <t>E2.2S 2000 Ekip Hi-Touch LSIG 4p FHR</t>
  </si>
  <si>
    <t>1SDA071680R1</t>
  </si>
  <si>
    <t>E2.2S 2000 Ekip G Hi-Touch LSIG 4p FHR</t>
  </si>
  <si>
    <t>1SDA071681R1</t>
  </si>
  <si>
    <t xml:space="preserve">E2.2H 2000 Ekip Dip LI 4p FHR </t>
  </si>
  <si>
    <t>1SDA071682R1</t>
  </si>
  <si>
    <t>E2.2H 2000 Ekip Dip LSI 4p FHR</t>
  </si>
  <si>
    <t>1SDA071683R1</t>
  </si>
  <si>
    <t xml:space="preserve">E2.2H 2000 Ekip Dip LSIG 4p FHR </t>
  </si>
  <si>
    <t>1SDA071684R1</t>
  </si>
  <si>
    <t xml:space="preserve">E2.2H 2000 Ekip Touch LI 4p FHR </t>
  </si>
  <si>
    <t>1SDA071685R1</t>
  </si>
  <si>
    <t>E2.2H 2000 Ekip Touch LSI 4p FHR</t>
  </si>
  <si>
    <t>1SDA071686R1</t>
  </si>
  <si>
    <t xml:space="preserve">E2.2H 2000 Ekip Touch LSIG 4p FHR </t>
  </si>
  <si>
    <t>1SDA071687R1</t>
  </si>
  <si>
    <t xml:space="preserve">E2.2H 2000 Ekip G Touch LSIG 4p FHR </t>
  </si>
  <si>
    <t>1SDA071688R1</t>
  </si>
  <si>
    <t xml:space="preserve">E2.2H 2000 Ekip Hi-Touch LSI 4p FHR </t>
  </si>
  <si>
    <t>1SDA071689R1</t>
  </si>
  <si>
    <t>E2.2H 2000 Ekip Hi-Touch LSIG 4p FHR</t>
  </si>
  <si>
    <t>1SDA071690R1</t>
  </si>
  <si>
    <t>E2.2H 2000 Ekip G Hi-Touch LSIG 4p FHR</t>
  </si>
  <si>
    <t>1SDA071691R1</t>
  </si>
  <si>
    <t xml:space="preserve">E2.2N 2500 Ekip Dip LI 4p FHR </t>
  </si>
  <si>
    <t>1SDA071692R1</t>
  </si>
  <si>
    <t>E2.2N 2500 Ekip Dip LSI 4p FHR</t>
  </si>
  <si>
    <t>1SDA071693R1</t>
  </si>
  <si>
    <t xml:space="preserve">E2.2N 2500 Ekip Dip LSIG 4p FHR </t>
  </si>
  <si>
    <t>1SDA071694R1</t>
  </si>
  <si>
    <t xml:space="preserve">E2.2N 2500 Ekip Touch LI 4p FHR </t>
  </si>
  <si>
    <t>1SDA071695R1</t>
  </si>
  <si>
    <t>E2.2N 2500 Ekip Touch LSI 4p FHR</t>
  </si>
  <si>
    <t>1SDA071696R1</t>
  </si>
  <si>
    <t xml:space="preserve">E2.2N 2500 Ekip Touch LSIG 4p FHR </t>
  </si>
  <si>
    <t>1SDA071697R1</t>
  </si>
  <si>
    <t xml:space="preserve">E2.2N 2500 Ekip G Touch LSIG 4p FHR </t>
  </si>
  <si>
    <t>1SDA071698R1</t>
  </si>
  <si>
    <t xml:space="preserve">E2.2N 2500 Ekip Hi-Touch LSI 4p FHR </t>
  </si>
  <si>
    <t>1SDA071699R1</t>
  </si>
  <si>
    <t>E2.2N 2500 Ekip Hi-Touch LSIG 4p FHR</t>
  </si>
  <si>
    <t>1SDA071700R1</t>
  </si>
  <si>
    <t>E2.2N 2500 Ekip G Hi-Touch LSIG 4p FHR</t>
  </si>
  <si>
    <t>1SDA071701R1</t>
  </si>
  <si>
    <t xml:space="preserve">E2.2S 2500 Ekip Dip LI 4p FHR </t>
  </si>
  <si>
    <t>1SDA071702R1</t>
  </si>
  <si>
    <t>E2.2S 2500 Ekip Dip LSI 4p FHR</t>
  </si>
  <si>
    <t>1SDA071703R1</t>
  </si>
  <si>
    <t xml:space="preserve">E2.2S 2500 Ekip Dip LSIG 4p FHR </t>
  </si>
  <si>
    <t>1SDA071704R1</t>
  </si>
  <si>
    <t xml:space="preserve">E2.2S 2500 Ekip Touch LI 4p FHR </t>
  </si>
  <si>
    <t>1SDA071705R1</t>
  </si>
  <si>
    <t>E2.2S 2500 Ekip Touch LSI 4p FHR</t>
  </si>
  <si>
    <t>1SDA071706R1</t>
  </si>
  <si>
    <t xml:space="preserve">E2.2S 2500 Ekip Touch LSIG 4p FHR </t>
  </si>
  <si>
    <t>1SDA071707R1</t>
  </si>
  <si>
    <t xml:space="preserve">E2.2S 2500 Ekip G Touch LSIG 4p FHR </t>
  </si>
  <si>
    <t>1SDA071708R1</t>
  </si>
  <si>
    <t xml:space="preserve">E2.2S 2500 Ekip Hi-Touch LSI 4p FHR </t>
  </si>
  <si>
    <t>1SDA071709R1</t>
  </si>
  <si>
    <t>E2.2S 2500 Ekip Hi-Touch LSIG 4p FHR</t>
  </si>
  <si>
    <t>1SDA071710R1</t>
  </si>
  <si>
    <t>E2.2S 2500 Ekip G Hi-Touch LSIG 4p FHR</t>
  </si>
  <si>
    <t>1SDA071711R1</t>
  </si>
  <si>
    <t xml:space="preserve">E2.2H 2500 Ekip Dip LI 4p FHR </t>
  </si>
  <si>
    <t>1SDA071712R1</t>
  </si>
  <si>
    <t>E2.2H 2500 Ekip Dip LSI 4p FHR</t>
  </si>
  <si>
    <t>1SDA071713R1</t>
  </si>
  <si>
    <t xml:space="preserve">E2.2H 2500 Ekip Dip LSIG 4p FHR </t>
  </si>
  <si>
    <t>1SDA071714R1</t>
  </si>
  <si>
    <t xml:space="preserve">E2.2H 2500 Ekip Touch LI 4p FHR </t>
  </si>
  <si>
    <t>1SDA071715R1</t>
  </si>
  <si>
    <t>E2.2H 2500 Ekip Touch LSI 4p FHR</t>
  </si>
  <si>
    <t>1SDA071716R1</t>
  </si>
  <si>
    <t xml:space="preserve">E2.2H 2500 Ekip Touch LSIG 4p FHR </t>
  </si>
  <si>
    <t>1SDA071717R1</t>
  </si>
  <si>
    <t xml:space="preserve">E2.2H 2500 Ekip G Touch LSIG 4p FHR </t>
  </si>
  <si>
    <t>1SDA071718R1</t>
  </si>
  <si>
    <t xml:space="preserve">E2.2H 2500 Ekip Hi-Touch LSI 4p FHR </t>
  </si>
  <si>
    <t>1SDA071719R1</t>
  </si>
  <si>
    <t>E2.2H 2500 Ekip Hi-Touch LSIG 4p FHR</t>
  </si>
  <si>
    <t>1SDA071720R1</t>
  </si>
  <si>
    <t>E2.2H 2500 Ekip G Hi-Touch LSIG 4p FHR</t>
  </si>
  <si>
    <t>1SDA071731R1</t>
  </si>
  <si>
    <t xml:space="preserve">E4.2V 2000 Ekip Dip LI 4p FHR </t>
  </si>
  <si>
    <t>1SDA071732R1</t>
  </si>
  <si>
    <t>E4.2V 2000 Ekip Dip LSI 4p FHR</t>
  </si>
  <si>
    <t>1SDA071733R1</t>
  </si>
  <si>
    <t xml:space="preserve">E4.2V 2000 Ekip Dip LSIG 4p FHR </t>
  </si>
  <si>
    <t>1SDA071734R1</t>
  </si>
  <si>
    <t xml:space="preserve">E4.2V 2000 Ekip Touch LI 4p FHR </t>
  </si>
  <si>
    <t>1SDA071735R1</t>
  </si>
  <si>
    <t>E4.2V 2000 Ekip Touch LSI 4p FHR</t>
  </si>
  <si>
    <t>1SDA071736R1</t>
  </si>
  <si>
    <t xml:space="preserve">E4.2V 2000 Ekip Touch LSIG 4p FHR </t>
  </si>
  <si>
    <t>1SDA071737R1</t>
  </si>
  <si>
    <t xml:space="preserve">E4.2V 2000 Ekip G Touch LSIG 4p FHR </t>
  </si>
  <si>
    <t>1SDA071738R1</t>
  </si>
  <si>
    <t xml:space="preserve">E4.2V 2000 Ekip Hi-Touch LSI 4p FHR </t>
  </si>
  <si>
    <t>1SDA071739R1</t>
  </si>
  <si>
    <t>E4.2V 2000 Ekip Hi-Touch LSIG 4p FHR</t>
  </si>
  <si>
    <t>1SDA071740R1</t>
  </si>
  <si>
    <t>E4.2V 2000 Ekip G Hi-Touch LSIG 4p FHR</t>
  </si>
  <si>
    <t>1SDA071751R1</t>
  </si>
  <si>
    <t xml:space="preserve">E4.2V 2500 Ekip Dip LI 4p FHR </t>
  </si>
  <si>
    <t>1SDA071752R1</t>
  </si>
  <si>
    <t>E4.2V 2500 Ekip Dip LSI 4p FHR</t>
  </si>
  <si>
    <t>1SDA071753R1</t>
  </si>
  <si>
    <t xml:space="preserve">E4.2V 2500 Ekip Dip LSIG 4p FHR </t>
  </si>
  <si>
    <t>1SDA071754R1</t>
  </si>
  <si>
    <t xml:space="preserve">E4.2V 2500 Ekip Touch LI 4p FHR </t>
  </si>
  <si>
    <t>1SDA071755R1</t>
  </si>
  <si>
    <t>E4.2V 2500 Ekip Touch LSI 4p FHR</t>
  </si>
  <si>
    <t>1SDA071756R1</t>
  </si>
  <si>
    <t xml:space="preserve">E4.2V 2500 Ekip Touch LSIG 4p FHR </t>
  </si>
  <si>
    <t>1SDA071757R1</t>
  </si>
  <si>
    <t xml:space="preserve">E4.2V 2500 Ekip G Touch LSIG 4p FHR </t>
  </si>
  <si>
    <t>1SDA071758R1</t>
  </si>
  <si>
    <t xml:space="preserve">E4.2V 2500 Ekip Hi-Touch LSI 4p FHR </t>
  </si>
  <si>
    <t>1SDA071759R1</t>
  </si>
  <si>
    <t>E4.2V 2500 Ekip Hi-Touch LSIG 4p FHR</t>
  </si>
  <si>
    <t>1SDA071760R1</t>
  </si>
  <si>
    <t>E4.2V 2500 Ekip G Hi-Touch LSIG 4p FHR</t>
  </si>
  <si>
    <t>1SDA071771R1</t>
  </si>
  <si>
    <t xml:space="preserve">E4.2N 3200 Ekip Dip LI 4p FHR </t>
  </si>
  <si>
    <t>1SDA071772R1</t>
  </si>
  <si>
    <t>E4.2N 3200 Ekip Dip LSI 4p FHR</t>
  </si>
  <si>
    <t>1SDA071773R1</t>
  </si>
  <si>
    <t xml:space="preserve">E4.2N 3200 Ekip Dip LSIG 4p FHR </t>
  </si>
  <si>
    <t>1SDA071774R1</t>
  </si>
  <si>
    <t xml:space="preserve">E4.2N 3200 Ekip Touch LI 4p FHR </t>
  </si>
  <si>
    <t>1SDA071775R1</t>
  </si>
  <si>
    <t>E4.2N 3200 Ekip Touch LSI 4p FHR</t>
  </si>
  <si>
    <t>1SDA071776R1</t>
  </si>
  <si>
    <t xml:space="preserve">E4.2N 3200 Ekip Touch LSIG 4p FHR </t>
  </si>
  <si>
    <t>1SDA071777R1</t>
  </si>
  <si>
    <t xml:space="preserve">E4.2N 3200 Ekip G Touch LSIG 4p FHR </t>
  </si>
  <si>
    <t>1SDA071778R1</t>
  </si>
  <si>
    <t xml:space="preserve">E4.2N 3200 Ekip Hi-Touch LSI 4p FHR </t>
  </si>
  <si>
    <t>1SDA071779R1</t>
  </si>
  <si>
    <t>E4.2N 3200 Ekip Hi-Touch LSIG 4p FHR</t>
  </si>
  <si>
    <t>1SDA071780R1</t>
  </si>
  <si>
    <t>E4.2N 3200 Ekip G Hi-Touch LSIG 4p FHR</t>
  </si>
  <si>
    <t>1SDA071781R1</t>
  </si>
  <si>
    <t xml:space="preserve">E4.2S 3200 Ekip Dip LI 4p FHR </t>
  </si>
  <si>
    <t>1SDA071782R1</t>
  </si>
  <si>
    <t>E4.2S 3200 Ekip Dip LSI 4p FHR</t>
  </si>
  <si>
    <t>1SDA071783R1</t>
  </si>
  <si>
    <t xml:space="preserve">E4.2S 3200 Ekip Dip LSIG 4p FHR </t>
  </si>
  <si>
    <t>1SDA071784R1</t>
  </si>
  <si>
    <t xml:space="preserve">E4.2S 3200 Ekip Touch LI 4p FHR </t>
  </si>
  <si>
    <t>1SDA071785R1</t>
  </si>
  <si>
    <t>E4.2S 3200 Ekip Touch LSI 4p FHR</t>
  </si>
  <si>
    <t>1SDA071786R1</t>
  </si>
  <si>
    <t xml:space="preserve">E4.2S 3200 Ekip Touch LSIG 4p FHR </t>
  </si>
  <si>
    <t>1SDA071787R1</t>
  </si>
  <si>
    <t xml:space="preserve">E4.2S 3200 Ekip G Touch LSIG 4p FHR </t>
  </si>
  <si>
    <t>1SDA071788R1</t>
  </si>
  <si>
    <t xml:space="preserve">E4.2S 3200 Ekip Hi-Touch LSI 4p FHR </t>
  </si>
  <si>
    <t>1SDA071789R1</t>
  </si>
  <si>
    <t>E4.2S 3200 Ekip Hi-Touch LSIG 4p FHR</t>
  </si>
  <si>
    <t>1SDA071790R1</t>
  </si>
  <si>
    <t>E4.2S 3200 Ekip G Hi-Touch LSIG 4p FHR</t>
  </si>
  <si>
    <t>1SDA071791R1</t>
  </si>
  <si>
    <t xml:space="preserve">E4.2H 3200 Ekip Dip LI 4p FHR </t>
  </si>
  <si>
    <t>1SDA071792R1</t>
  </si>
  <si>
    <t>E4.2H 3200 Ekip Dip LSI 4p FHR</t>
  </si>
  <si>
    <t>1SDA071793R1</t>
  </si>
  <si>
    <t xml:space="preserve">E4.2H 3200 Ekip Dip LSIG 4p FHR </t>
  </si>
  <si>
    <t>1SDA071794R1</t>
  </si>
  <si>
    <t xml:space="preserve">E4.2H 3200 Ekip Touch LI 4p FHR </t>
  </si>
  <si>
    <t>1SDA071795R1</t>
  </si>
  <si>
    <t>E4.2H 3200 Ekip Touch LSI 4p FHR</t>
  </si>
  <si>
    <t>1SDA071796R1</t>
  </si>
  <si>
    <t xml:space="preserve">E4.2H 3200 Ekip Touch LSIG 4p FHR </t>
  </si>
  <si>
    <t>1SDA071797R1</t>
  </si>
  <si>
    <t xml:space="preserve">E4.2H 3200 Ekip G Touch LSIG 4p FHR </t>
  </si>
  <si>
    <t>1SDA071798R1</t>
  </si>
  <si>
    <t xml:space="preserve">E4.2H 3200 Ekip Hi-Touch LSI 4p FHR </t>
  </si>
  <si>
    <t>1SDA071799R1</t>
  </si>
  <si>
    <t>E4.2H 3200 Ekip Hi-Touch LSIG 4p FHR</t>
  </si>
  <si>
    <t>1SDA071800R1</t>
  </si>
  <si>
    <t>E4.2H 3200 Ekip G Hi-Touch LSIG 4p FHR</t>
  </si>
  <si>
    <t>1SDA071801R1</t>
  </si>
  <si>
    <t xml:space="preserve">E4.2V 3200 Ekip Dip LI 4p FHR </t>
  </si>
  <si>
    <t>1SDA071802R1</t>
  </si>
  <si>
    <t>E4.2V 3200 Ekip Dip LSI 4p FHR</t>
  </si>
  <si>
    <t>1SDA071803R1</t>
  </si>
  <si>
    <t xml:space="preserve">E4.2V 3200 Ekip Dip LSIG 4p FHR </t>
  </si>
  <si>
    <t>1SDA071804R1</t>
  </si>
  <si>
    <t xml:space="preserve">E4.2V 3200 Ekip Touch LI 4p FHR </t>
  </si>
  <si>
    <t>1SDA071805R1</t>
  </si>
  <si>
    <t>E4.2V 3200 Ekip Touch LSI 4p FHR</t>
  </si>
  <si>
    <t>1SDA071806R1</t>
  </si>
  <si>
    <t xml:space="preserve">E4.2V 3200 Ekip Touch LSIG 4p FHR </t>
  </si>
  <si>
    <t>1SDA071807R1</t>
  </si>
  <si>
    <t xml:space="preserve">E4.2V 3200 Ekip G Touch LSIG 4p FHR </t>
  </si>
  <si>
    <t>1SDA071808R1</t>
  </si>
  <si>
    <t xml:space="preserve">E4.2V 3200 Ekip Hi-Touch LSI 4p FHR </t>
  </si>
  <si>
    <t>1SDA071809R1</t>
  </si>
  <si>
    <t>E4.2V 3200 Ekip Hi-Touch LSIG 4p FHR</t>
  </si>
  <si>
    <t>1SDA071810R1</t>
  </si>
  <si>
    <t>E4.2V 3200 Ekip G Hi-Touch LSIG 4p FHR</t>
  </si>
  <si>
    <t>1SDA071821R1</t>
  </si>
  <si>
    <t xml:space="preserve">E4.2N 4000 Ekip Dip LI 4p FHR </t>
  </si>
  <si>
    <t>1SDA071822R1</t>
  </si>
  <si>
    <t>E4.2N 4000 Ekip Dip LSI 4p FHR</t>
  </si>
  <si>
    <t>1SDA071823R1</t>
  </si>
  <si>
    <t xml:space="preserve">E4.2N 4000 Ekip Dip LSIG 4p FHR </t>
  </si>
  <si>
    <t>1SDA071824R1</t>
  </si>
  <si>
    <t xml:space="preserve">E4.2N 4000 Ekip Touch LI 4p FHR </t>
  </si>
  <si>
    <t>1SDA071825R1</t>
  </si>
  <si>
    <t>E4.2N 4000 Ekip Touch LSI 4p FHR</t>
  </si>
  <si>
    <t>1SDA071826R1</t>
  </si>
  <si>
    <t xml:space="preserve">E4.2N 4000 Ekip Touch LSIG 4p FHR </t>
  </si>
  <si>
    <t>1SDA071827R1</t>
  </si>
  <si>
    <t xml:space="preserve">E4.2N 4000 Ekip G Touch LSIG 4p FHR </t>
  </si>
  <si>
    <t>1SDA071828R1</t>
  </si>
  <si>
    <t xml:space="preserve">E4.2N 4000 Ekip Hi-Touch LSI 4p FHR </t>
  </si>
  <si>
    <t>1SDA071829R1</t>
  </si>
  <si>
    <t>E4.2N 4000 Ekip Hi-Touch LSIG 4p FHR</t>
  </si>
  <si>
    <t>1SDA071830R1</t>
  </si>
  <si>
    <t>E4.2N 4000 Ekip G Hi-Touch LSIG 4p FHR</t>
  </si>
  <si>
    <t>1SDA071831R1</t>
  </si>
  <si>
    <t xml:space="preserve">E4.2S 4000 Ekip Dip LI 4p FHR </t>
  </si>
  <si>
    <t>1SDA071832R1</t>
  </si>
  <si>
    <t>E4.2S 4000 Ekip Dip LSI 4p FHR</t>
  </si>
  <si>
    <t>1SDA071833R1</t>
  </si>
  <si>
    <t xml:space="preserve">E4.2S 4000 Ekip Dip LSIG 4p FHR </t>
  </si>
  <si>
    <t>1SDA071834R1</t>
  </si>
  <si>
    <t xml:space="preserve">E4.2S 4000 Ekip Touch LI 4p FHR </t>
  </si>
  <si>
    <t>1SDA071835R1</t>
  </si>
  <si>
    <t>E4.2S 4000 Ekip Touch LSI 4p FHR</t>
  </si>
  <si>
    <t>1SDA071836R1</t>
  </si>
  <si>
    <t xml:space="preserve">E4.2S 4000 Ekip Touch LSIG 4p FHR </t>
  </si>
  <si>
    <t>1SDA071837R1</t>
  </si>
  <si>
    <t xml:space="preserve">E4.2S 4000 Ekip G Touch LSIG 4p FHR </t>
  </si>
  <si>
    <t>1SDA071838R1</t>
  </si>
  <si>
    <t xml:space="preserve">E4.2S 4000 Ekip Hi-Touch LSI 4p FHR </t>
  </si>
  <si>
    <t>1SDA071839R1</t>
  </si>
  <si>
    <t>E4.2S 4000 Ekip Hi-Touch LSIG 4p FHR</t>
  </si>
  <si>
    <t>1SDA071840R1</t>
  </si>
  <si>
    <t>E4.2S 4000 Ekip G Hi-Touch LSIG 4p FHR</t>
  </si>
  <si>
    <t>1SDA071841R1</t>
  </si>
  <si>
    <t xml:space="preserve">E4.2H 4000 Ekip Dip LI 4p FHR </t>
  </si>
  <si>
    <t>1SDA071842R1</t>
  </si>
  <si>
    <t>E4.2H 4000 Ekip Dip LSI 4p FHR</t>
  </si>
  <si>
    <t>1SDA071843R1</t>
  </si>
  <si>
    <t xml:space="preserve">E4.2H 4000 Ekip Dip LSIG 4p FHR </t>
  </si>
  <si>
    <t>1SDA071844R1</t>
  </si>
  <si>
    <t xml:space="preserve">E4.2H 4000 Ekip Touch LI 4p FHR </t>
  </si>
  <si>
    <t>1SDA071845R1</t>
  </si>
  <si>
    <t>E4.2H 4000 Ekip Touch LSI 4p FHR</t>
  </si>
  <si>
    <t>1SDA071846R1</t>
  </si>
  <si>
    <t xml:space="preserve">E4.2H 4000 Ekip Touch LSIG 4p FHR </t>
  </si>
  <si>
    <t>1SDA071847R1</t>
  </si>
  <si>
    <t xml:space="preserve">E4.2H 4000 Ekip G Touch LSIG 4p FHR </t>
  </si>
  <si>
    <t>1SDA071848R1</t>
  </si>
  <si>
    <t xml:space="preserve">E4.2H 4000 Ekip Hi-Touch LSI 4p FHR </t>
  </si>
  <si>
    <t>1SDA071849R1</t>
  </si>
  <si>
    <t>E4.2H 4000 Ekip Hi-Touch LSIG 4p FHR</t>
  </si>
  <si>
    <t>1SDA071850R1</t>
  </si>
  <si>
    <t>E4.2H 4000 Ekip G Hi-Touch LSIG 4p FHR</t>
  </si>
  <si>
    <t>1SDA071851R1</t>
  </si>
  <si>
    <t xml:space="preserve">E4.2V 4000 Ekip Dip LI 4p FHR </t>
  </si>
  <si>
    <t>1SDA071852R1</t>
  </si>
  <si>
    <t>E4.2V 4000 Ekip Dip LSI 4p FHR</t>
  </si>
  <si>
    <t>1SDA071853R1</t>
  </si>
  <si>
    <t xml:space="preserve">E4.2V 4000 Ekip Dip LSIG 4p FHR </t>
  </si>
  <si>
    <t>1SDA071854R1</t>
  </si>
  <si>
    <t xml:space="preserve">E4.2V 4000 Ekip Touch LI 4p FHR </t>
  </si>
  <si>
    <t>1SDA071855R1</t>
  </si>
  <si>
    <t>E4.2V 4000 Ekip Touch LSI 4p FHR</t>
  </si>
  <si>
    <t>1SDA071856R1</t>
  </si>
  <si>
    <t xml:space="preserve">E4.2V 4000 Ekip Touch LSIG 4p FHR </t>
  </si>
  <si>
    <t>1SDA071857R1</t>
  </si>
  <si>
    <t xml:space="preserve">E4.2V 4000 Ekip G Touch LSIG 4p FHR </t>
  </si>
  <si>
    <t>1SDA071858R1</t>
  </si>
  <si>
    <t xml:space="preserve">E4.2V 4000 Ekip Hi-Touch LSI 4p FHR </t>
  </si>
  <si>
    <t>1SDA071859R1</t>
  </si>
  <si>
    <t>E4.2V 4000 Ekip Hi-Touch LSIG 4p FHR</t>
  </si>
  <si>
    <t>1SDA071860R1</t>
  </si>
  <si>
    <t>E4.2V 4000 Ekip G Hi-Touch LSIG 4p FHR</t>
  </si>
  <si>
    <t>1SDA071861R1</t>
  </si>
  <si>
    <t xml:space="preserve">E6.2H 4000 Ekip Dip LI 4p FHR </t>
  </si>
  <si>
    <t>1SDA071862R1</t>
  </si>
  <si>
    <t>E6.2H 4000 Ekip Dip LSI 4p FHR</t>
  </si>
  <si>
    <t>1SDA071863R1</t>
  </si>
  <si>
    <t xml:space="preserve">E6.2H 4000 Ekip Dip LSIG 4p FHR </t>
  </si>
  <si>
    <t>1SDA071864R1</t>
  </si>
  <si>
    <t xml:space="preserve">E6.2H 4000 Ekip Touch LI 4p FHR </t>
  </si>
  <si>
    <t>1SDA071865R1</t>
  </si>
  <si>
    <t>E6.2H 4000 Ekip Touch LSI 4p FHR</t>
  </si>
  <si>
    <t>1SDA071866R1</t>
  </si>
  <si>
    <t xml:space="preserve">E6.2H 4000 Ekip Touch LSIG 4p FHR </t>
  </si>
  <si>
    <t>1SDA071867R1</t>
  </si>
  <si>
    <t xml:space="preserve">E6.2H 4000 Ekip G Touch LSIG 4p FHR </t>
  </si>
  <si>
    <t>1SDA071868R1</t>
  </si>
  <si>
    <t xml:space="preserve">E6.2H 4000 Ekip Hi-Touch LSI 4p FHR </t>
  </si>
  <si>
    <t>1SDA071869R1</t>
  </si>
  <si>
    <t>E6.2H 4000 Ekip Hi-Touch LSIG 4p FHR</t>
  </si>
  <si>
    <t>1SDA071870R1</t>
  </si>
  <si>
    <t>E6.2H 4000 Ekip G Hi-Touch LSIG 4p FHR</t>
  </si>
  <si>
    <t>1SDA071871R1</t>
  </si>
  <si>
    <t xml:space="preserve">E6.2V 4000 Ekip Dip LI 4p FHR </t>
  </si>
  <si>
    <t>1SDA071872R1</t>
  </si>
  <si>
    <t>E6.2V 4000 Ekip Dip LSI 4p FHR</t>
  </si>
  <si>
    <t>1SDA071873R1</t>
  </si>
  <si>
    <t xml:space="preserve">E6.2V 4000 Ekip Dip LSIG 4p FHR </t>
  </si>
  <si>
    <t>1SDA071874R1</t>
  </si>
  <si>
    <t xml:space="preserve">E6.2V 4000 Ekip Touch LI 4p FHR </t>
  </si>
  <si>
    <t>1SDA071875R1</t>
  </si>
  <si>
    <t>E6.2V 4000 Ekip Touch LSI 4p FHR</t>
  </si>
  <si>
    <t>1SDA071876R1</t>
  </si>
  <si>
    <t xml:space="preserve">E6.2V 4000 Ekip Touch LSIG 4p FHR </t>
  </si>
  <si>
    <t>1SDA071877R1</t>
  </si>
  <si>
    <t xml:space="preserve">E6.2V 4000 Ekip G Touch LSIG 4p FHR </t>
  </si>
  <si>
    <t>1SDA071878R1</t>
  </si>
  <si>
    <t xml:space="preserve">E6.2V 4000 Ekip Hi-Touch LSI 4p FHR </t>
  </si>
  <si>
    <t>1SDA071879R1</t>
  </si>
  <si>
    <t>E6.2V 4000 Ekip Hi-Touch LSIG 4p FHR</t>
  </si>
  <si>
    <t>1SDA071880R1</t>
  </si>
  <si>
    <t>E6.2V 4000 Ekip G Hi-Touch LSIG 4p FHR</t>
  </si>
  <si>
    <t>1SDA071891R1</t>
  </si>
  <si>
    <t xml:space="preserve">E6.2H 5000 Ekip Dip LI 4p FHR </t>
  </si>
  <si>
    <t>1SDA071892R1</t>
  </si>
  <si>
    <t>E6.2H 5000 Ekip Dip LSI 4p FHR</t>
  </si>
  <si>
    <t>1SDA071893R1</t>
  </si>
  <si>
    <t xml:space="preserve">E6.2H 5000 Ekip Dip LSIG 4p FHR </t>
  </si>
  <si>
    <t>1SDA071894R1</t>
  </si>
  <si>
    <t xml:space="preserve">E6.2H 5000 Ekip Touch LI 4p FHR </t>
  </si>
  <si>
    <t>1SDA071895R1</t>
  </si>
  <si>
    <t>E6.2H 5000 Ekip Touch LSI 4p FHR</t>
  </si>
  <si>
    <t>1SDA071896R1</t>
  </si>
  <si>
    <t xml:space="preserve">E6.2H 5000 Ekip Touch LSIG 4p FHR </t>
  </si>
  <si>
    <t>1SDA071897R1</t>
  </si>
  <si>
    <t xml:space="preserve">E6.2H 5000 Ekip G Touch LSIG 4p FHR </t>
  </si>
  <si>
    <t>1SDA071898R1</t>
  </si>
  <si>
    <t xml:space="preserve">E6.2H 5000 Ekip Hi-Touch LSI 4p FHR </t>
  </si>
  <si>
    <t>1SDA071899R1</t>
  </si>
  <si>
    <t>E6.2H 5000 Ekip Hi-Touch LSIG 4p FHR</t>
  </si>
  <si>
    <t>1SDA071900R1</t>
  </si>
  <si>
    <t>E6.2H 5000 Ekip G Hi-Touch LSIG 4p FHR</t>
  </si>
  <si>
    <t>1SDA071901R1</t>
  </si>
  <si>
    <t xml:space="preserve">E6.2V 5000 Ekip Dip LI 4p FHR </t>
  </si>
  <si>
    <t>1SDA071902R1</t>
  </si>
  <si>
    <t>E6.2V 5000 Ekip Dip LSI 4p FHR</t>
  </si>
  <si>
    <t>1SDA071903R1</t>
  </si>
  <si>
    <t xml:space="preserve">E6.2V 5000 Ekip Dip LSIG 4p FHR </t>
  </si>
  <si>
    <t>1SDA071904R1</t>
  </si>
  <si>
    <t xml:space="preserve">E6.2V 5000 Ekip Touch LI 4p FHR </t>
  </si>
  <si>
    <t>1SDA071905R1</t>
  </si>
  <si>
    <t>E6.2V 5000 Ekip Touch LSI 4p FHR</t>
  </si>
  <si>
    <t>1SDA071906R1</t>
  </si>
  <si>
    <t xml:space="preserve">E6.2V 5000 Ekip Touch LSIG 4p FHR </t>
  </si>
  <si>
    <t>1SDA071907R1</t>
  </si>
  <si>
    <t xml:space="preserve">E6.2V 5000 Ekip G Touch LSIG 4p FHR </t>
  </si>
  <si>
    <t>1SDA071908R1</t>
  </si>
  <si>
    <t xml:space="preserve">E6.2V 5000 Ekip Hi-Touch LSI 4p FHR </t>
  </si>
  <si>
    <t>1SDA071909R1</t>
  </si>
  <si>
    <t>E6.2V 5000 Ekip Hi-Touch LSIG 4p FHR</t>
  </si>
  <si>
    <t>1SDA071910R1</t>
  </si>
  <si>
    <t>E6.2V 5000 Ekip G Hi-Touch LSIG 4p FHR</t>
  </si>
  <si>
    <t>1SDA071921R1</t>
  </si>
  <si>
    <t xml:space="preserve">E6.2H 6300 Ekip Dip LI 4p FHR </t>
  </si>
  <si>
    <t>1SDA071922R1</t>
  </si>
  <si>
    <t>E6.2H 6300 Ekip Dip LSI 4p FHR</t>
  </si>
  <si>
    <t>1SDA071923R1</t>
  </si>
  <si>
    <t xml:space="preserve">E6.2H 6300 Ekip Dip LSIG 4p FHR </t>
  </si>
  <si>
    <t>1SDA071924R1</t>
  </si>
  <si>
    <t xml:space="preserve">E6.2H 6300 Ekip Touch LI 4p FHR </t>
  </si>
  <si>
    <t>1SDA071925R1</t>
  </si>
  <si>
    <t>E6.2H 6300 Ekip Touch LSI 4p FHR</t>
  </si>
  <si>
    <t>1SDA071926R1</t>
  </si>
  <si>
    <t xml:space="preserve">E6.2H 6300 Ekip Touch LSIG 4p FHR </t>
  </si>
  <si>
    <t>1SDA071927R1</t>
  </si>
  <si>
    <t xml:space="preserve">E6.2H 6300 Ekip G Touch LSIG 4p FHR </t>
  </si>
  <si>
    <t>1SDA071928R1</t>
  </si>
  <si>
    <t xml:space="preserve">E6.2H 6300 Ekip Hi-Touch LSI 4p FHR </t>
  </si>
  <si>
    <t>1SDA071929R1</t>
  </si>
  <si>
    <t>E6.2H 6300 Ekip Hi-Touch LSIG 4p FHR</t>
  </si>
  <si>
    <t>1SDA071930R1</t>
  </si>
  <si>
    <t>E6.2H 6300 Ekip G Hi-Touch LSIG 4p FHR</t>
  </si>
  <si>
    <t>1SDA071931R1</t>
  </si>
  <si>
    <t xml:space="preserve">E6.2V 6300 Ekip Dip LI 4p FHR </t>
  </si>
  <si>
    <t>1SDA071932R1</t>
  </si>
  <si>
    <t>E6.2V 6300 Ekip Dip LSI 4p FHR</t>
  </si>
  <si>
    <t>1SDA071933R1</t>
  </si>
  <si>
    <t xml:space="preserve">E6.2V 6300 Ekip Dip LSIG 4p FHR </t>
  </si>
  <si>
    <t>1SDA071934R1</t>
  </si>
  <si>
    <t xml:space="preserve">E6.2V 6300 Ekip Touch LI 4p FHR </t>
  </si>
  <si>
    <t>1SDA071935R1</t>
  </si>
  <si>
    <t>E6.2V 6300 Ekip Touch LSI 4p FHR</t>
  </si>
  <si>
    <t>1SDA071936R1</t>
  </si>
  <si>
    <t xml:space="preserve">E6.2V 6300 Ekip Touch LSIG 4p FHR </t>
  </si>
  <si>
    <t>1SDA071937R1</t>
  </si>
  <si>
    <t xml:space="preserve">E6.2V 6300 Ekip G Touch LSIG 4p FHR </t>
  </si>
  <si>
    <t>1SDA071938R1</t>
  </si>
  <si>
    <t xml:space="preserve">E6.2V 6300 Ekip Hi-Touch LSI 4p FHR </t>
  </si>
  <si>
    <t>1SDA071939R1</t>
  </si>
  <si>
    <t>E6.2V 6300 Ekip Hi-Touch LSIG 4p FHR</t>
  </si>
  <si>
    <t>1SDA071940R1</t>
  </si>
  <si>
    <t>E6.2V 6300 Ekip G Hi-Touch LSIG 4p FHR</t>
  </si>
  <si>
    <t>1SDA071951R1</t>
  </si>
  <si>
    <t xml:space="preserve">E6.2H/f 4000 Ekip Dip LI 4p FHR </t>
  </si>
  <si>
    <t>1SDA071952R1</t>
  </si>
  <si>
    <t>E6.2H/f 4000 Ekip Dip LSI 4p FHR</t>
  </si>
  <si>
    <t>1SDA071953R1</t>
  </si>
  <si>
    <t xml:space="preserve">E6.2H/f 4000 Ekip Dip LSIG 4p FHR </t>
  </si>
  <si>
    <t>1SDA071954R1</t>
  </si>
  <si>
    <t xml:space="preserve">E6.2H/f 4000 Ekip Touch LI 4p FHR </t>
  </si>
  <si>
    <t>1SDA071955R1</t>
  </si>
  <si>
    <t>E6.2H/f 4000 Ekip Touch LSI 4p FHR</t>
  </si>
  <si>
    <t>1SDA071956R1</t>
  </si>
  <si>
    <t xml:space="preserve">E6.2H/f 4000 Ekip Touch LSIG 4p FHR </t>
  </si>
  <si>
    <t>1SDA071957R1</t>
  </si>
  <si>
    <t xml:space="preserve">E6.2H/f 4000 Ekip G Touch LSIG 4p FHR </t>
  </si>
  <si>
    <t>1SDA071958R1</t>
  </si>
  <si>
    <t xml:space="preserve">E6.2H/f 4000 Ekip Hi-Touch LSI 4p FHR </t>
  </si>
  <si>
    <t>1SDA071959R1</t>
  </si>
  <si>
    <t>E6.2H/f 4000 Ekip Hi-Touch LSIG 4p FHR</t>
  </si>
  <si>
    <t>1SDA071960R1</t>
  </si>
  <si>
    <t>E6.2H/f 4000 Ekip G Hi-Touch LSIG 4p FHR</t>
  </si>
  <si>
    <t>1SDA071961R1</t>
  </si>
  <si>
    <t xml:space="preserve">E6.2V/f 4000 Ekip Dip LI 4p FHR </t>
  </si>
  <si>
    <t>1SDA071962R1</t>
  </si>
  <si>
    <t>E6.2V/f 4000 Ekip Dip LSI 4p FHR</t>
  </si>
  <si>
    <t>1SDA071963R1</t>
  </si>
  <si>
    <t xml:space="preserve">E6.2V/f 4000 Ekip Dip LSIG 4p FHR </t>
  </si>
  <si>
    <t>1SDA071964R1</t>
  </si>
  <si>
    <t xml:space="preserve">E6.2V/f 4000 Ekip Touch LI 4p FHR </t>
  </si>
  <si>
    <t>1SDA071965R1</t>
  </si>
  <si>
    <t>E6.2V/f 4000 Ekip Touch LSI 4p FHR</t>
  </si>
  <si>
    <t>1SDA071966R1</t>
  </si>
  <si>
    <t xml:space="preserve">E6.2V/f 4000 Ekip Touch LSIG 4p FHR </t>
  </si>
  <si>
    <t>1SDA071967R1</t>
  </si>
  <si>
    <t xml:space="preserve">E6.2V/f 4000 Ekip G Touch LSIG 4p FHR </t>
  </si>
  <si>
    <t>1SDA071968R1</t>
  </si>
  <si>
    <t xml:space="preserve">E6.2V/f 4000 Ekip Hi-Touch LSI 4p FHR </t>
  </si>
  <si>
    <t>1SDA071969R1</t>
  </si>
  <si>
    <t>E6.2V/f 4000 Ekip Hi-Touch LSIG 4p FHR</t>
  </si>
  <si>
    <t>1SDA071970R1</t>
  </si>
  <si>
    <t>E6.2V/f 4000 Ekip G Hi-Touch LSIG 4p FHR</t>
  </si>
  <si>
    <t>1SDA071981R1</t>
  </si>
  <si>
    <t xml:space="preserve">E6.2H/f 5000 Ekip Dip LI 4p FHR </t>
  </si>
  <si>
    <t>1SDA071982R1</t>
  </si>
  <si>
    <t>E6.2H/f 5000 Ekip Dip LSI 4p FHR</t>
  </si>
  <si>
    <t>1SDA071983R1</t>
  </si>
  <si>
    <t xml:space="preserve">E6.2H/f 5000 Ekip Dip LSIG 4p FHR </t>
  </si>
  <si>
    <t>1SDA071984R1</t>
  </si>
  <si>
    <t xml:space="preserve">E6.2H/f 5000 Ekip Touch LI 4p FHR </t>
  </si>
  <si>
    <t>1SDA071985R1</t>
  </si>
  <si>
    <t>E6.2H/f 5000 Ekip Touch LSI 4p FHR</t>
  </si>
  <si>
    <t>1SDA071986R1</t>
  </si>
  <si>
    <t xml:space="preserve">E6.2H/f 5000 Ekip Touch LSIG 4p FHR </t>
  </si>
  <si>
    <t>1SDA071987R1</t>
  </si>
  <si>
    <t xml:space="preserve">E6.2H/f 5000 Ekip G Touch LSIG 4p FHR </t>
  </si>
  <si>
    <t>1SDA071988R1</t>
  </si>
  <si>
    <t xml:space="preserve">E6.2H/f 5000 Ekip Hi-Touch LSI 4p FHR </t>
  </si>
  <si>
    <t>1SDA071989R1</t>
  </si>
  <si>
    <t>E6.2H/f 5000 Ekip Hi-Touch LSIG 4p FHR</t>
  </si>
  <si>
    <t>1SDA071990R1</t>
  </si>
  <si>
    <t>E6.2H/f 5000 Ekip G Hi-Touch LSIG 4p FHR</t>
  </si>
  <si>
    <t>1SDA071991R1</t>
  </si>
  <si>
    <t xml:space="preserve">E6.2V/f 5000 Ekip Dip LI 4p FHR </t>
  </si>
  <si>
    <t>1SDA071992R1</t>
  </si>
  <si>
    <t>E6.2V/f 5000 Ekip Dip LSI 4p FHR</t>
  </si>
  <si>
    <t>1SDA071993R1</t>
  </si>
  <si>
    <t xml:space="preserve">E6.2V/f 5000 Ekip Dip LSIG 4p FHR </t>
  </si>
  <si>
    <t>1SDA071994R1</t>
  </si>
  <si>
    <t xml:space="preserve">E6.2V/f 5000 Ekip Touch LI 4p FHR </t>
  </si>
  <si>
    <t>1SDA071995R1</t>
  </si>
  <si>
    <t>E6.2V/f 5000 Ekip Touch LSI 4p FHR</t>
  </si>
  <si>
    <t>1SDA071996R1</t>
  </si>
  <si>
    <t xml:space="preserve">E6.2V/f 5000 Ekip Touch LSIG 4p FHR </t>
  </si>
  <si>
    <t>1SDA071997R1</t>
  </si>
  <si>
    <t xml:space="preserve">E6.2V/f 5000 Ekip G Touch LSIG 4p FHR </t>
  </si>
  <si>
    <t>1SDA071998R1</t>
  </si>
  <si>
    <t xml:space="preserve">E6.2V/f 5000 Ekip Hi-Touch LSI 4p FHR </t>
  </si>
  <si>
    <t>1SDA071999R1</t>
  </si>
  <si>
    <t>E6.2V/f 5000 Ekip Hi-Touch LSIG 4p FHR</t>
  </si>
  <si>
    <t>1SDA072000R1</t>
  </si>
  <si>
    <t>E6.2V/f 5000 Ekip G Hi-Touch LSIG 4p FHR</t>
  </si>
  <si>
    <t>1SDA072011R1</t>
  </si>
  <si>
    <t xml:space="preserve">E6.2H/f 6300 Ekip Dip LI 4p FHR </t>
  </si>
  <si>
    <t>1SDA072012R1</t>
  </si>
  <si>
    <t>E6.2H/f 6300 Ekip Dip LSI 4p FHR</t>
  </si>
  <si>
    <t>1SDA072013R1</t>
  </si>
  <si>
    <t xml:space="preserve">E6.2H/f 6300 Ekip Dip LSIG 4p FHR </t>
  </si>
  <si>
    <t>1SDA072014R1</t>
  </si>
  <si>
    <t xml:space="preserve">E6.2H/f 6300 Ekip Touch LI 4p FHR </t>
  </si>
  <si>
    <t>1SDA072015R1</t>
  </si>
  <si>
    <t>E6.2H/f 6300 Ekip Touch LSI 4p FHR</t>
  </si>
  <si>
    <t>1SDA072016R1</t>
  </si>
  <si>
    <t xml:space="preserve">E6.2H/f 6300 Ekip Touch LSIG 4p FHR </t>
  </si>
  <si>
    <t>1SDA072017R1</t>
  </si>
  <si>
    <t xml:space="preserve">E6.2H/f 6300 Ekip G Touch LSIG 4p FHR </t>
  </si>
  <si>
    <t>1SDA072018R1</t>
  </si>
  <si>
    <t xml:space="preserve">E6.2H/f 6300 Ekip Hi-Touch LSI 4p FHR </t>
  </si>
  <si>
    <t>1SDA072019R1</t>
  </si>
  <si>
    <t>E6.2H/f 6300 Ekip Hi-Touch LSIG 4p FHR</t>
  </si>
  <si>
    <t>1SDA072020R1</t>
  </si>
  <si>
    <t>E6.2H/f 6300 Ekip G Hi-Touch LSIG 4p FHR</t>
  </si>
  <si>
    <t>1SDA072021R1</t>
  </si>
  <si>
    <t xml:space="preserve">E6.2V/f 6300 Ekip Dip LI 4p FHR </t>
  </si>
  <si>
    <t>1SDA072022R1</t>
  </si>
  <si>
    <t>E6.2V/f 6300 Ekip Dip LSI 4p FHR</t>
  </si>
  <si>
    <t>1SDA072023R1</t>
  </si>
  <si>
    <t xml:space="preserve">E6.2V/f 6300 Ekip Dip LSIG 4p FHR </t>
  </si>
  <si>
    <t>1SDA072024R1</t>
  </si>
  <si>
    <t xml:space="preserve">E6.2V/f 6300 Ekip Touch LI 4p FHR </t>
  </si>
  <si>
    <t>1SDA072025R1</t>
  </si>
  <si>
    <t>E6.2V/f 6300 Ekip Touch LSI 4p FHR</t>
  </si>
  <si>
    <t>1SDA072026R1</t>
  </si>
  <si>
    <t xml:space="preserve">E6.2V/f 6300 Ekip Touch LSIG 4p FHR </t>
  </si>
  <si>
    <t>1SDA072027R1</t>
  </si>
  <si>
    <t xml:space="preserve">E6.2V/f 6300 Ekip G Touch LSIG 4p FHR </t>
  </si>
  <si>
    <t>1SDA072028R1</t>
  </si>
  <si>
    <t xml:space="preserve">E6.2V/f 6300 Ekip Hi-Touch LSI 4p FHR </t>
  </si>
  <si>
    <t>1SDA072029R1</t>
  </si>
  <si>
    <t>E6.2V/f 6300 Ekip Hi-Touch LSIG 4p FHR</t>
  </si>
  <si>
    <t>1SDA072030R1</t>
  </si>
  <si>
    <t>E6.2V/f 6300 Ekip G Hi-Touch LSIG 4p FHR</t>
  </si>
  <si>
    <t>1SDA072041R1</t>
  </si>
  <si>
    <t>E1.2N 250 Ekip Dip LI 3p WMP</t>
  </si>
  <si>
    <t>1SDA072042R1</t>
  </si>
  <si>
    <t xml:space="preserve">E1.2N 250 Ekip Dip LSI 3p WMP </t>
  </si>
  <si>
    <t>1SDA072043R1</t>
  </si>
  <si>
    <t>E1.2N 250 Ekip Dip LSIG 3p WMP</t>
  </si>
  <si>
    <t>1SDA072044R1</t>
  </si>
  <si>
    <t>E1.2N 250 Ekip Touch LI 3p WMP</t>
  </si>
  <si>
    <t>1SDA072045R1</t>
  </si>
  <si>
    <t xml:space="preserve">E1.2N 250 Ekip Touch LSI 3p WMP </t>
  </si>
  <si>
    <t>1SDA072046R1</t>
  </si>
  <si>
    <t>E1.2N 250 Ekip Touch LSIG 3p WMP</t>
  </si>
  <si>
    <t>1SDA072047R1</t>
  </si>
  <si>
    <t>E1.2N 250 Ekip G Touch LSIG 3p WMP</t>
  </si>
  <si>
    <t>1SDA072048R1</t>
  </si>
  <si>
    <t>E1.2N 250 Ekip Hi-Touch LSI 3p WMP</t>
  </si>
  <si>
    <t>1SDA072049R1</t>
  </si>
  <si>
    <t xml:space="preserve">E1.2N 250 Ekip Hi-Touch LSIG 3p WMP </t>
  </si>
  <si>
    <t>1SDA072050R1</t>
  </si>
  <si>
    <t xml:space="preserve">E1.2N 250 Ekip G Hi-Touch LSIG 3p WMP </t>
  </si>
  <si>
    <t>1SDA072051R1</t>
  </si>
  <si>
    <t>E1.2B 630 Ekip Dip LI 3p WMP</t>
  </si>
  <si>
    <t>1SDA072052R1</t>
  </si>
  <si>
    <t xml:space="preserve">E1.2B 630 Ekip Dip LSI 3p WMP </t>
  </si>
  <si>
    <t>1SDA072053R1</t>
  </si>
  <si>
    <t>E1.2B 630 Ekip Dip LSIG 3p WMP</t>
  </si>
  <si>
    <t>1SDA072054R1</t>
  </si>
  <si>
    <t>E1.2B 630 Ekip Touch LI 3p WMP</t>
  </si>
  <si>
    <t>1SDA072055R1</t>
  </si>
  <si>
    <t xml:space="preserve">E1.2B 630 Ekip Touch LSI 3p WMP </t>
  </si>
  <si>
    <t>1SDA072056R1</t>
  </si>
  <si>
    <t>E1.2B 630 Ekip Touch LSIG 3p WMP</t>
  </si>
  <si>
    <t>1SDA072057R1</t>
  </si>
  <si>
    <t>E1.2B 630 Ekip G Touch LSIG 3p WMP</t>
  </si>
  <si>
    <t>1SDA072058R1</t>
  </si>
  <si>
    <t>E1.2B 630 Ekip Hi-Touch LSI 3p WMP</t>
  </si>
  <si>
    <t>1SDA072059R1</t>
  </si>
  <si>
    <t xml:space="preserve">E1.2B 630 Ekip Hi-Touch LSIG 3p WMP </t>
  </si>
  <si>
    <t>1SDA072060R1</t>
  </si>
  <si>
    <t xml:space="preserve">E1.2B 630 Ekip G Hi-Touch LSIG 3p WMP </t>
  </si>
  <si>
    <t>1SDA072061R1</t>
  </si>
  <si>
    <t>E1.2C 630 Ekip Dip LI 3p WMP</t>
  </si>
  <si>
    <t>1SDA072062R1</t>
  </si>
  <si>
    <t xml:space="preserve">E1.2C 630 Ekip Dip LSI 3p WMP </t>
  </si>
  <si>
    <t>1SDA072063R1</t>
  </si>
  <si>
    <t>E1.2C 630 Ekip Dip LSIG 3p WMP</t>
  </si>
  <si>
    <t>1SDA072064R1</t>
  </si>
  <si>
    <t>E1.2C 630 Ekip Touch LI 3p WMP</t>
  </si>
  <si>
    <t>1SDA072065R1</t>
  </si>
  <si>
    <t xml:space="preserve">E1.2C 630 Ekip Touch LSI 3p WMP </t>
  </si>
  <si>
    <t>1SDA072066R1</t>
  </si>
  <si>
    <t>E1.2C 630 Ekip Touch LSIG 3p WMP</t>
  </si>
  <si>
    <t>1SDA072067R1</t>
  </si>
  <si>
    <t>E1.2C 630 Ekip G Touch LSIG 3p WMP</t>
  </si>
  <si>
    <t>1SDA072068R1</t>
  </si>
  <si>
    <t>E1.2C 630 Ekip Hi-Touch LSI 3p WMP</t>
  </si>
  <si>
    <t>1SDA072069R1</t>
  </si>
  <si>
    <t xml:space="preserve">E1.2C 630 Ekip Hi-Touch LSIG 3p WMP </t>
  </si>
  <si>
    <t>1SDA072070R1</t>
  </si>
  <si>
    <t xml:space="preserve">E1.2C 630 Ekip G Hi-Touch LSIG 3p WMP </t>
  </si>
  <si>
    <t>1SDA072071R1</t>
  </si>
  <si>
    <t>E1.2N 630 Ekip Dip LI 3p WMP</t>
  </si>
  <si>
    <t>1SDA072072R1</t>
  </si>
  <si>
    <t xml:space="preserve">E1.2N 630 Ekip Dip LSI 3p WMP </t>
  </si>
  <si>
    <t>1SDA072073R1</t>
  </si>
  <si>
    <t>E1.2N 630 Ekip Dip LSIG 3p WMP</t>
  </si>
  <si>
    <t>1SDA072074R1</t>
  </si>
  <si>
    <t>E1.2N 630 Ekip Touch LI 3p WMP</t>
  </si>
  <si>
    <t>1SDA072075R1</t>
  </si>
  <si>
    <t xml:space="preserve">E1.2N 630 Ekip Touch LSI 3p WMP </t>
  </si>
  <si>
    <t>1SDA072076R1</t>
  </si>
  <si>
    <t>E1.2N 630 Ekip Touch LSIG 3p WMP</t>
  </si>
  <si>
    <t>1SDA072077R1</t>
  </si>
  <si>
    <t>E1.2N 630 Ekip G Touch LSIG 3p WMP</t>
  </si>
  <si>
    <t>1SDA072078R1</t>
  </si>
  <si>
    <t>E1.2N 630 Ekip Hi-Touch LSI 3p WMP</t>
  </si>
  <si>
    <t>1SDA072079R1</t>
  </si>
  <si>
    <t xml:space="preserve">E1.2N 630 Ekip Hi-Touch LSIG 3p WMP </t>
  </si>
  <si>
    <t>1SDA072080R1</t>
  </si>
  <si>
    <t xml:space="preserve">E1.2N 630 Ekip G Hi-Touch LSIG 3p WMP </t>
  </si>
  <si>
    <t>1SDA072091R1</t>
  </si>
  <si>
    <t>E1.2B 800 Ekip Dip LI 3p WMP</t>
  </si>
  <si>
    <t>1SDA072092R1</t>
  </si>
  <si>
    <t xml:space="preserve">E1.2B 800 Ekip Dip LSI 3p WMP </t>
  </si>
  <si>
    <t>1SDA072093R1</t>
  </si>
  <si>
    <t>E1.2B 800 Ekip Dip LSIG 3p WMP</t>
  </si>
  <si>
    <t>1SDA072094R1</t>
  </si>
  <si>
    <t>E1.2B 800 Ekip Touch LI 3p WMP</t>
  </si>
  <si>
    <t>1SDA072095R1</t>
  </si>
  <si>
    <t xml:space="preserve">E1.2B 800 Ekip Touch LSI 3p WMP </t>
  </si>
  <si>
    <t>1SDA072096R1</t>
  </si>
  <si>
    <t>E1.2B 800 Ekip Touch LSIG 3p WMP</t>
  </si>
  <si>
    <t>1SDA072097R1</t>
  </si>
  <si>
    <t>E1.2B 800 Ekip G Touch LSIG 3p WMP</t>
  </si>
  <si>
    <t>1SDA072098R1</t>
  </si>
  <si>
    <t>E1.2B 800 Ekip Hi-Touch LSI 3p WMP</t>
  </si>
  <si>
    <t>1SDA072099R1</t>
  </si>
  <si>
    <t xml:space="preserve">E1.2B 800 Ekip Hi-Touch LSIG 3p WMP </t>
  </si>
  <si>
    <t>1SDA072100R1</t>
  </si>
  <si>
    <t xml:space="preserve">E1.2B 800 Ekip G Hi-Touch LSIG 3p WMP </t>
  </si>
  <si>
    <t>1SDA072101R1</t>
  </si>
  <si>
    <t>E1.2C 800 Ekip Dip LI 3p WMP</t>
  </si>
  <si>
    <t>1SDA072102R1</t>
  </si>
  <si>
    <t xml:space="preserve">E1.2C 800 Ekip Dip LSI 3p WMP </t>
  </si>
  <si>
    <t>1SDA072103R1</t>
  </si>
  <si>
    <t>E1.2C 800 Ekip Dip LSIG 3p WMP</t>
  </si>
  <si>
    <t>1SDA072104R1</t>
  </si>
  <si>
    <t>E1.2C 800 Ekip Touch LI 3p WMP</t>
  </si>
  <si>
    <t>1SDA072105R1</t>
  </si>
  <si>
    <t xml:space="preserve">E1.2C 800 Ekip Touch LSI 3p WMP </t>
  </si>
  <si>
    <t>1SDA072106R1</t>
  </si>
  <si>
    <t>E1.2C 800 Ekip Touch LSIG 3p WMP</t>
  </si>
  <si>
    <t>1SDA072107R1</t>
  </si>
  <si>
    <t>E1.2C 800 Ekip G Touch LSIG 3p WMP</t>
  </si>
  <si>
    <t>1SDA072108R1</t>
  </si>
  <si>
    <t>E1.2C 800 Ekip Hi-Touch LSI 3p WMP</t>
  </si>
  <si>
    <t>1SDA072109R1</t>
  </si>
  <si>
    <t xml:space="preserve">E1.2C 800 Ekip Hi-Touch LSIG 3p WMP </t>
  </si>
  <si>
    <t>1SDA072110R1</t>
  </si>
  <si>
    <t xml:space="preserve">E1.2C 800 Ekip G Hi-Touch LSIG 3p WMP </t>
  </si>
  <si>
    <t>1SDA072111R1</t>
  </si>
  <si>
    <t>E1.2N 800 Ekip Dip LI 3p WMP</t>
  </si>
  <si>
    <t>1SDA072112R1</t>
  </si>
  <si>
    <t xml:space="preserve">E1.2N 800 Ekip Dip LSI 3p WMP </t>
  </si>
  <si>
    <t>1SDA072113R1</t>
  </si>
  <si>
    <t>E1.2N 800 Ekip Dip LSIG 3p WMP</t>
  </si>
  <si>
    <t>1SDA072114R1</t>
  </si>
  <si>
    <t>E1.2N 800 Ekip Touch LI 3p WMP</t>
  </si>
  <si>
    <t>1SDA072115R1</t>
  </si>
  <si>
    <t xml:space="preserve">E1.2N 800 Ekip Touch LSI 3p WMP </t>
  </si>
  <si>
    <t>1SDA072116R1</t>
  </si>
  <si>
    <t>E1.2N 800 Ekip Touch LSIG 3p WMP</t>
  </si>
  <si>
    <t>1SDA072117R1</t>
  </si>
  <si>
    <t>E1.2N 800 Ekip G Touch LSIG 3p WMP</t>
  </si>
  <si>
    <t>1SDA072118R1</t>
  </si>
  <si>
    <t>E1.2N 800 Ekip Hi-Touch LSI 3p WMP</t>
  </si>
  <si>
    <t>1SDA072119R1</t>
  </si>
  <si>
    <t xml:space="preserve">E1.2N 800 Ekip Hi-Touch LSIG 3p WMP </t>
  </si>
  <si>
    <t>1SDA072120R1</t>
  </si>
  <si>
    <t xml:space="preserve">E1.2N 800 Ekip G Hi-Touch LSIG 3p WMP </t>
  </si>
  <si>
    <t>1SDA072131R1</t>
  </si>
  <si>
    <t xml:space="preserve">E1.2B 1000 Ekip Dip LI 3p WMP </t>
  </si>
  <si>
    <t>1SDA072132R1</t>
  </si>
  <si>
    <t>E1.2B 1000 Ekip Dip LSI 3p WMP</t>
  </si>
  <si>
    <t>1SDA072133R1</t>
  </si>
  <si>
    <t xml:space="preserve">E1.2B 1000 Ekip Dip LSIG 3p WMP </t>
  </si>
  <si>
    <t>1SDA072134R1</t>
  </si>
  <si>
    <t xml:space="preserve">E1.2B 1000 Ekip Touch LI 3p WMP </t>
  </si>
  <si>
    <t>1SDA072135R1</t>
  </si>
  <si>
    <t>E1.2B 1000 Ekip Touch LSI 3p WMP</t>
  </si>
  <si>
    <t>1SDA072136R1</t>
  </si>
  <si>
    <t xml:space="preserve">E1.2B 1000 Ekip Touch LSIG 3p WMP </t>
  </si>
  <si>
    <t>1SDA072137R1</t>
  </si>
  <si>
    <t xml:space="preserve">E1.2B 1000 Ekip G Touch LSIG 3p WMP </t>
  </si>
  <si>
    <t>1SDA072138R1</t>
  </si>
  <si>
    <t xml:space="preserve">E1.2B 1000 Ekip Hi-Touch LSI 3p WMP </t>
  </si>
  <si>
    <t>1SDA072139R1</t>
  </si>
  <si>
    <t>E1.2B 1000 Ekip Hi-Touch LSIG 3p WMP</t>
  </si>
  <si>
    <t>1SDA072140R1</t>
  </si>
  <si>
    <t>E1.2B 1000 Ekip G Hi-Touch LSIG 3p WMP</t>
  </si>
  <si>
    <t>1SDA072141R1</t>
  </si>
  <si>
    <t xml:space="preserve">E1.2C 1000 Ekip Dip LI 3p WMP </t>
  </si>
  <si>
    <t>1SDA072142R1</t>
  </si>
  <si>
    <t>E1.2C 1000 Ekip Dip LSI 3p WMP</t>
  </si>
  <si>
    <t>1SDA072143R1</t>
  </si>
  <si>
    <t xml:space="preserve">E1.2C 1000 Ekip Dip LSIG 3p WMP </t>
  </si>
  <si>
    <t>1SDA072144R1</t>
  </si>
  <si>
    <t xml:space="preserve">E1.2C 1000 Ekip Touch LI 3p WMP </t>
  </si>
  <si>
    <t>1SDA072145R1</t>
  </si>
  <si>
    <t>E1.2C 1000 Ekip Touch LSI 3p WMP</t>
  </si>
  <si>
    <t>1SDA072146R1</t>
  </si>
  <si>
    <t xml:space="preserve">E1.2C 1000 Ekip Touch LSIG 3p WMP </t>
  </si>
  <si>
    <t>1SDA072147R1</t>
  </si>
  <si>
    <t xml:space="preserve">E1.2C 1000 Ekip G Touch LSIG 3p WMP </t>
  </si>
  <si>
    <t>1SDA072148R1</t>
  </si>
  <si>
    <t xml:space="preserve">E1.2C 1000 Ekip Hi-Touch LSI 3p WMP </t>
  </si>
  <si>
    <t>1SDA072149R1</t>
  </si>
  <si>
    <t>E1.2C 1000 Ekip Hi-Touch LSIG 3p WMP</t>
  </si>
  <si>
    <t>1SDA072150R1</t>
  </si>
  <si>
    <t>E1.2C 1000 Ekip G Hi-Touch LSIG 3p WMP</t>
  </si>
  <si>
    <t>1SDA072151R1</t>
  </si>
  <si>
    <t xml:space="preserve">E1.2N 1000 Ekip Dip LI 3p WMP </t>
  </si>
  <si>
    <t>1SDA072152R1</t>
  </si>
  <si>
    <t>E1.2N 1000 Ekip Dip LSI 3p WMP</t>
  </si>
  <si>
    <t>1SDA072153R1</t>
  </si>
  <si>
    <t xml:space="preserve">E1.2N 1000 Ekip Dip LSIG 3p WMP </t>
  </si>
  <si>
    <t>1SDA072154R1</t>
  </si>
  <si>
    <t xml:space="preserve">E1.2N 1000 Ekip Touch LI 3p WMP </t>
  </si>
  <si>
    <t>1SDA072155R1</t>
  </si>
  <si>
    <t>E1.2N 1000 Ekip Touch LSI 3p WMP</t>
  </si>
  <si>
    <t>1SDA072156R1</t>
  </si>
  <si>
    <t xml:space="preserve">E1.2N 1000 Ekip Touch LSIG 3p WMP </t>
  </si>
  <si>
    <t>1SDA072157R1</t>
  </si>
  <si>
    <t xml:space="preserve">E1.2N 1000 Ekip G Touch LSIG 3p WMP </t>
  </si>
  <si>
    <t>1SDA072158R1</t>
  </si>
  <si>
    <t xml:space="preserve">E1.2N 1000 Ekip Hi-Touch LSI 3p WMP </t>
  </si>
  <si>
    <t>1SDA072159R1</t>
  </si>
  <si>
    <t>E1.2N 1000 Ekip Hi-Touch LSIG 3p WMP</t>
  </si>
  <si>
    <t>1SDA072160R1</t>
  </si>
  <si>
    <t>E1.2N 1000 Ekip G Hi-Touch LSIG 3p WMP</t>
  </si>
  <si>
    <t>1SDA072171R1</t>
  </si>
  <si>
    <t xml:space="preserve">E1.2B 1250 Ekip Dip LI 3p WMP </t>
  </si>
  <si>
    <t>1SDA072172R1</t>
  </si>
  <si>
    <t>E1.2B 1250 Ekip Dip LSI 3p WMP</t>
  </si>
  <si>
    <t>1SDA072173R1</t>
  </si>
  <si>
    <t xml:space="preserve">E1.2B 1250 Ekip Dip LSIG 3p WMP </t>
  </si>
  <si>
    <t>1SDA072174R1</t>
  </si>
  <si>
    <t xml:space="preserve">E1.2B 1250 Ekip Touch LI 3p WMP </t>
  </si>
  <si>
    <t>1SDA072175R1</t>
  </si>
  <si>
    <t>E1.2B 1250 Ekip Touch LSI 3p WMP</t>
  </si>
  <si>
    <t>1SDA072176R1</t>
  </si>
  <si>
    <t xml:space="preserve">E1.2B 1250 Ekip Touch LSIG 3p WMP </t>
  </si>
  <si>
    <t>1SDA072177R1</t>
  </si>
  <si>
    <t xml:space="preserve">E1.2B 1250 Ekip G Touch LSIG 3p WMP </t>
  </si>
  <si>
    <t>1SDA072178R1</t>
  </si>
  <si>
    <t xml:space="preserve">E1.2B 1250 Ekip Hi-Touch LSI 3p WMP </t>
  </si>
  <si>
    <t>1SDA072179R1</t>
  </si>
  <si>
    <t>E1.2B 1250 Ekip Hi-Touch LSIG 3p WMP</t>
  </si>
  <si>
    <t>1SDA072180R1</t>
  </si>
  <si>
    <t>E1.2B 1250 Ekip G Hi-Touch LSIG 3p WMP</t>
  </si>
  <si>
    <t>1SDA072181R1</t>
  </si>
  <si>
    <t xml:space="preserve">E1.2C 1250 Ekip Dip LI 3p WMP </t>
  </si>
  <si>
    <t>1SDA072182R1</t>
  </si>
  <si>
    <t>E1.2C 1250 Ekip Dip LSI 3p WMP</t>
  </si>
  <si>
    <t>1SDA072183R1</t>
  </si>
  <si>
    <t xml:space="preserve">E1.2C 1250 Ekip Dip LSIG 3p WMP </t>
  </si>
  <si>
    <t>1SDA072184R1</t>
  </si>
  <si>
    <t xml:space="preserve">E1.2C 1250 Ekip Touch LI 3p WMP </t>
  </si>
  <si>
    <t>1SDA072185R1</t>
  </si>
  <si>
    <t>E1.2C 1250 Ekip Touch LSI 3p WMP</t>
  </si>
  <si>
    <t>1SDA072186R1</t>
  </si>
  <si>
    <t xml:space="preserve">E1.2C 1250 Ekip Touch LSIG 3p WMP </t>
  </si>
  <si>
    <t>1SDA072187R1</t>
  </si>
  <si>
    <t xml:space="preserve">E1.2C 1250 Ekip G Touch LSIG 3p WMP </t>
  </si>
  <si>
    <t>1SDA072188R1</t>
  </si>
  <si>
    <t xml:space="preserve">E1.2C 1250 Ekip Hi-Touch LSI 3p WMP </t>
  </si>
  <si>
    <t>1SDA072189R1</t>
  </si>
  <si>
    <t>E1.2C 1250 Ekip Hi-Touch LSIG 3p WMP</t>
  </si>
  <si>
    <t>1SDA072190R1</t>
  </si>
  <si>
    <t>E1.2C 1250 Ekip G Hi-Touch LSIG 3p WMP</t>
  </si>
  <si>
    <t>1SDA072191R1</t>
  </si>
  <si>
    <t xml:space="preserve">E1.2N 1250 Ekip Dip LI 3p WMP </t>
  </si>
  <si>
    <t>1SDA072192R1</t>
  </si>
  <si>
    <t>E1.2N 1250 Ekip Dip LSI 3p WMP</t>
  </si>
  <si>
    <t>1SDA072193R1</t>
  </si>
  <si>
    <t xml:space="preserve">E1.2N 1250 Ekip Dip LSIG 3p WMP </t>
  </si>
  <si>
    <t>1SDA072194R1</t>
  </si>
  <si>
    <t xml:space="preserve">E1.2N 1250 Ekip Touch LI 3p WMP </t>
  </si>
  <si>
    <t>1SDA072195R1</t>
  </si>
  <si>
    <t>E1.2N 1250 Ekip Touch LSI 3p WMP</t>
  </si>
  <si>
    <t>1SDA072196R1</t>
  </si>
  <si>
    <t xml:space="preserve">E1.2N 1250 Ekip Touch LSIG 3p WMP </t>
  </si>
  <si>
    <t>1SDA072197R1</t>
  </si>
  <si>
    <t xml:space="preserve">E1.2N 1250 Ekip G Touch LSIG 3p WMP </t>
  </si>
  <si>
    <t>1SDA072198R1</t>
  </si>
  <si>
    <t xml:space="preserve">E1.2N 1250 Ekip Hi-Touch LSI 3p WMP </t>
  </si>
  <si>
    <t>1SDA072199R1</t>
  </si>
  <si>
    <t>E1.2N 1250 Ekip Hi-Touch LSIG 3p WMP</t>
  </si>
  <si>
    <t>1SDA072200R1</t>
  </si>
  <si>
    <t>E1.2N 1250 Ekip G Hi-Touch LSIG 3p WMP</t>
  </si>
  <si>
    <t>1SDA072211R1</t>
  </si>
  <si>
    <t xml:space="preserve">E1.2B 1600 Ekip Dip LI 3p WMP </t>
  </si>
  <si>
    <t>1SDA072212R1</t>
  </si>
  <si>
    <t>E1.2B 1600 Ekip Dip LSI 3p WMP</t>
  </si>
  <si>
    <t>1SDA072213R1</t>
  </si>
  <si>
    <t xml:space="preserve">E1.2B 1600 Ekip Dip LSIG 3p WMP </t>
  </si>
  <si>
    <t>1SDA072214R1</t>
  </si>
  <si>
    <t xml:space="preserve">E1.2B 1600 Ekip Touch LI 3p WMP </t>
  </si>
  <si>
    <t>1SDA072215R1</t>
  </si>
  <si>
    <t>E1.2B 1600 Ekip Touch LSI 3p WMP</t>
  </si>
  <si>
    <t>1SDA072216R1</t>
  </si>
  <si>
    <t xml:space="preserve">E1.2B 1600 Ekip Touch LSIG 3p WMP </t>
  </si>
  <si>
    <t>1SDA072217R1</t>
  </si>
  <si>
    <t xml:space="preserve">E1.2B 1600 Ekip G Touch LSIG 3p WMP </t>
  </si>
  <si>
    <t>1SDA072218R1</t>
  </si>
  <si>
    <t xml:space="preserve">E1.2B 1600 Ekip Hi-Touch LSI 3p WMP </t>
  </si>
  <si>
    <t>1SDA072219R1</t>
  </si>
  <si>
    <t>E1.2B 1600 Ekip Hi-Touch LSIG 3p WMP</t>
  </si>
  <si>
    <t>1SDA072220R1</t>
  </si>
  <si>
    <t>E1.2B 1600 Ekip G Hi-Touch LSIG 3p WMP</t>
  </si>
  <si>
    <t>1SDA072221R1</t>
  </si>
  <si>
    <t xml:space="preserve">E1.2C 1600 Ekip Dip LI 3p WMP </t>
  </si>
  <si>
    <t>1SDA072222R1</t>
  </si>
  <si>
    <t>E1.2C 1600 Ekip Dip LSI 3p WMP</t>
  </si>
  <si>
    <t>1SDA072223R1</t>
  </si>
  <si>
    <t xml:space="preserve">E1.2C 1600 Ekip Dip LSIG 3p WMP </t>
  </si>
  <si>
    <t>1SDA072224R1</t>
  </si>
  <si>
    <t xml:space="preserve">E1.2C 1600 Ekip Touch LI 3p WMP </t>
  </si>
  <si>
    <t>1SDA072225R1</t>
  </si>
  <si>
    <t>E1.2C 1600 Ekip Touch LSI 3p WMP</t>
  </si>
  <si>
    <t>1SDA072226R1</t>
  </si>
  <si>
    <t xml:space="preserve">E1.2C 1600 Ekip Touch LSIG 3p WMP </t>
  </si>
  <si>
    <t>1SDA072227R1</t>
  </si>
  <si>
    <t xml:space="preserve">E1.2C 1600 Ekip G Touch LSIG 3p WMP </t>
  </si>
  <si>
    <t>1SDA072228R1</t>
  </si>
  <si>
    <t xml:space="preserve">E1.2C 1600 Ekip Hi-Touch LSI 3p WMP </t>
  </si>
  <si>
    <t>1SDA072229R1</t>
  </si>
  <si>
    <t>E1.2C 1600 Ekip Hi-Touch LSIG 3p WMP</t>
  </si>
  <si>
    <t>1SDA072230R1</t>
  </si>
  <si>
    <t>E1.2C 1600 Ekip G Hi-Touch LSIG 3p WMP</t>
  </si>
  <si>
    <t>1SDA072231R1</t>
  </si>
  <si>
    <t xml:space="preserve">E1.2N 1600 Ekip Dip LI 3p WMP </t>
  </si>
  <si>
    <t>1SDA072232R1</t>
  </si>
  <si>
    <t>E1.2N 1600 Ekip Dip LSI 3p WMP</t>
  </si>
  <si>
    <t>1SDA072233R1</t>
  </si>
  <si>
    <t xml:space="preserve">E1.2N 1600 Ekip Dip LSIG 3p WMP </t>
  </si>
  <si>
    <t>1SDA072234R1</t>
  </si>
  <si>
    <t xml:space="preserve">E1.2N 1600 Ekip Touch LI 3p WMP </t>
  </si>
  <si>
    <t>1SDA072235R1</t>
  </si>
  <si>
    <t>E1.2N 1600 Ekip Touch LSI 3p WMP</t>
  </si>
  <si>
    <t>1SDA072236R1</t>
  </si>
  <si>
    <t xml:space="preserve">E1.2N 1600 Ekip Touch LSIG 3p WMP </t>
  </si>
  <si>
    <t>1SDA072237R1</t>
  </si>
  <si>
    <t xml:space="preserve">E1.2N 1600 Ekip G Touch LSIG 3p WMP </t>
  </si>
  <si>
    <t>1SDA072238R1</t>
  </si>
  <si>
    <t xml:space="preserve">E1.2N 1600 Ekip Hi-Touch LSI 3p WMP </t>
  </si>
  <si>
    <t>1SDA072239R1</t>
  </si>
  <si>
    <t>E1.2N 1600 Ekip Hi-Touch LSIG 3p WMP</t>
  </si>
  <si>
    <t>1SDA072240R1</t>
  </si>
  <si>
    <t>E1.2N 1600 Ekip G Hi-Touch LSIG 3p WMP</t>
  </si>
  <si>
    <t>1SDA072241R1</t>
  </si>
  <si>
    <t>E2.2N 800 Ekip Dip LI 3p WMP</t>
  </si>
  <si>
    <t>1SDA072242R1</t>
  </si>
  <si>
    <t xml:space="preserve">E2.2N 800 Ekip Dip LSI 3p WMP </t>
  </si>
  <si>
    <t>1SDA072243R1</t>
  </si>
  <si>
    <t>E2.2N 800 Ekip Dip LSIG 3p WMP</t>
  </si>
  <si>
    <t>1SDA072244R1</t>
  </si>
  <si>
    <t>E2.2N 800 Ekip Touch LI 3p WMP</t>
  </si>
  <si>
    <t>1SDA072245R1</t>
  </si>
  <si>
    <t xml:space="preserve">E2.2N 800 Ekip Touch LSI 3p WMP </t>
  </si>
  <si>
    <t>1SDA072246R1</t>
  </si>
  <si>
    <t>E2.2N 800 Ekip Touch LSIG 3p WMP</t>
  </si>
  <si>
    <t>1SDA072247R1</t>
  </si>
  <si>
    <t>E2.2N 800 Ekip G Touch LSIG 3p WMP</t>
  </si>
  <si>
    <t>1SDA072248R1</t>
  </si>
  <si>
    <t>E2.2N 800 Ekip Hi-Touch LSI 3p WMP</t>
  </si>
  <si>
    <t>1SDA072249R1</t>
  </si>
  <si>
    <t>E2.2N 800 Hi-Touch LSIG 3p WMP</t>
  </si>
  <si>
    <t>1SDA072250R1</t>
  </si>
  <si>
    <t xml:space="preserve">E2.2N 800 Ekip G Hi-Touch LSIG 3p WMP </t>
  </si>
  <si>
    <t>1SDA072251R1</t>
  </si>
  <si>
    <t>E2.2S 800 Ekip Dip LI 3p WMP</t>
  </si>
  <si>
    <t>1SDA072252R1</t>
  </si>
  <si>
    <t xml:space="preserve">E2.2S 800 Ekip Dip LSI 3p WMP </t>
  </si>
  <si>
    <t>1SDA072253R1</t>
  </si>
  <si>
    <t>E2.2S 800 Ekip Dip LSIG 3p WMP</t>
  </si>
  <si>
    <t>1SDA072254R1</t>
  </si>
  <si>
    <t>E2.2S 800 Ekip Touch LI 3p WMP</t>
  </si>
  <si>
    <t>1SDA072255R1</t>
  </si>
  <si>
    <t xml:space="preserve">E2.2S 800 Ekip Touch LSI 3p WMP </t>
  </si>
  <si>
    <t>1SDA072256R1</t>
  </si>
  <si>
    <t>E2.2S 800 Ekip Touch LSIG 3p WMP</t>
  </si>
  <si>
    <t>1SDA072257R1</t>
  </si>
  <si>
    <t>E2.2S 800 Ekip G Touch LSIG 3p WMP</t>
  </si>
  <si>
    <t>1SDA072258R1</t>
  </si>
  <si>
    <t>E2.2S 800 Ekip Hi-Touch LSI 3p WMP</t>
  </si>
  <si>
    <t>1SDA072259R1</t>
  </si>
  <si>
    <t xml:space="preserve">E2.2S 800 Ekip Hi-Touch LSIG 3p WMP </t>
  </si>
  <si>
    <t>1SDA072260R1</t>
  </si>
  <si>
    <t xml:space="preserve">E2.2S 800 Ekip G Hi-Touch LSIG 3p WMP </t>
  </si>
  <si>
    <t>1SDA072261R1</t>
  </si>
  <si>
    <t>E2.2H 800 Ekip Dip LI 3p WMP</t>
  </si>
  <si>
    <t>1SDA072262R1</t>
  </si>
  <si>
    <t xml:space="preserve">E2.2H 800 Ekip Dip LSI 3p WMP </t>
  </si>
  <si>
    <t>1SDA072263R1</t>
  </si>
  <si>
    <t>E2.2H 800 Ekip Dip LSIG 3p WMP</t>
  </si>
  <si>
    <t>1SDA072264R1</t>
  </si>
  <si>
    <t>E2.2H 800 Ekip Touch LI 3p WMP</t>
  </si>
  <si>
    <t>1SDA072265R1</t>
  </si>
  <si>
    <t xml:space="preserve">E2.2H 800 Ekip Touch LSI 3p WMP </t>
  </si>
  <si>
    <t>1SDA072266R1</t>
  </si>
  <si>
    <t>E2.2H 800 Ekip Touch LSIG 3p WMP</t>
  </si>
  <si>
    <t>1SDA072267R1</t>
  </si>
  <si>
    <t>E2.2H 800 Ekip G Touch LSIG 3p WMP</t>
  </si>
  <si>
    <t>1SDA072268R1</t>
  </si>
  <si>
    <t>E2.2H 800 Ekip Hi-Touch LSI 3p WMP</t>
  </si>
  <si>
    <t>1SDA072269R1</t>
  </si>
  <si>
    <t xml:space="preserve">E2.2H 800 Ekip Hi-Touch LSIG 3p WMP </t>
  </si>
  <si>
    <t>1SDA072270R1</t>
  </si>
  <si>
    <t xml:space="preserve">E2.2H 800 Ekip G Hi-Touch LSIG 3p WMP </t>
  </si>
  <si>
    <t>1SDA072271R1</t>
  </si>
  <si>
    <t xml:space="preserve">E2.2N 1000 Ekip Dip LI 3p WMP </t>
  </si>
  <si>
    <t>1SDA072272R1</t>
  </si>
  <si>
    <t>E2.2N 1000 Ekip Dip LSI 3p WMP</t>
  </si>
  <si>
    <t>1SDA072273R1</t>
  </si>
  <si>
    <t xml:space="preserve">E2.2N 1000 Ekip Dip LSIG 3p WMP </t>
  </si>
  <si>
    <t>1SDA072274R1</t>
  </si>
  <si>
    <t xml:space="preserve">E2.2N 1000 Ekip Touch LI 3p WMP </t>
  </si>
  <si>
    <t>1SDA072275R1</t>
  </si>
  <si>
    <t>E2.2N 1000 Ekip Touch LSI 3p WMP</t>
  </si>
  <si>
    <t>1SDA072276R1</t>
  </si>
  <si>
    <t>E2.2N 1000 Touch LSIG 3p WMP</t>
  </si>
  <si>
    <t>1SDA072277R1</t>
  </si>
  <si>
    <t xml:space="preserve">E2.2N 1000 Ekip G Touch LSIG 3p WMP </t>
  </si>
  <si>
    <t>1SDA072278R1</t>
  </si>
  <si>
    <t xml:space="preserve">E2.2N 1000 Ekip Hi-Touch LSI 3p WMP </t>
  </si>
  <si>
    <t>1SDA072279R1</t>
  </si>
  <si>
    <t>E2.2N 1000 Ekip Hi-Touch LSIG 3p WMP</t>
  </si>
  <si>
    <t>1SDA072280R1</t>
  </si>
  <si>
    <t>E2.2N 1000 Ekip G Hi-Touch LSIG 3p WMP</t>
  </si>
  <si>
    <t>1SDA072281R1</t>
  </si>
  <si>
    <t xml:space="preserve">E2.2S 1000 Ekip Dip LI 3p WMP </t>
  </si>
  <si>
    <t>1SDA072282R1</t>
  </si>
  <si>
    <t>E2.2S 1000 Ekip Dip LSI 3p WMP</t>
  </si>
  <si>
    <t>1SDA072283R1</t>
  </si>
  <si>
    <t xml:space="preserve">E2.2S 1000 Ekip Dip LSIG 3p WMP </t>
  </si>
  <si>
    <t>1SDA072284R1</t>
  </si>
  <si>
    <t xml:space="preserve">E2.2S 1000 Ekip Touch LI 3p WMP </t>
  </si>
  <si>
    <t>1SDA072285R1</t>
  </si>
  <si>
    <t>E2.2S 1000 Ekip Touch LSI 3p WMP</t>
  </si>
  <si>
    <t>1SDA072286R1</t>
  </si>
  <si>
    <t xml:space="preserve">E2.2S 1000 Ekip Touch LSIG 3p WMP </t>
  </si>
  <si>
    <t>1SDA072287R1</t>
  </si>
  <si>
    <t xml:space="preserve">E2.2S 1000 Ekip G Touch LSIG 3p WMP </t>
  </si>
  <si>
    <t>1SDA072288R1</t>
  </si>
  <si>
    <t xml:space="preserve">E2.2S 1000 Ekip Hi-Touch LSI 3p WMP </t>
  </si>
  <si>
    <t>1SDA072289R1</t>
  </si>
  <si>
    <t>E2.2S 1000 Ekip Hi-Touch LSIG 3p WMP</t>
  </si>
  <si>
    <t>1SDA072290R1</t>
  </si>
  <si>
    <t>E2.2S 1000 Ekip G Hi-Touch LSIG 3p WMP</t>
  </si>
  <si>
    <t>1SDA072291R1</t>
  </si>
  <si>
    <t xml:space="preserve">E2.2H 1000 Ekip Dip LI 3p WMP </t>
  </si>
  <si>
    <t>1SDA072292R1</t>
  </si>
  <si>
    <t>E2.2H 1000 Ekip Dip LSI 3p WMP</t>
  </si>
  <si>
    <t>1SDA072293R1</t>
  </si>
  <si>
    <t xml:space="preserve">E2.2H 1000 Ekip Dip LSIG 3p WMP </t>
  </si>
  <si>
    <t>1SDA072294R1</t>
  </si>
  <si>
    <t xml:space="preserve">E2.2H 1000 Ekip Touch LI 3p WMP </t>
  </si>
  <si>
    <t>1SDA072295R1</t>
  </si>
  <si>
    <t>E2.2H 1000 Ekip Touch LSI 3p WMP</t>
  </si>
  <si>
    <t>1SDA072296R1</t>
  </si>
  <si>
    <t xml:space="preserve">E2.2H 1000 Ekip Touch LSIG 3p WMP </t>
  </si>
  <si>
    <t>1SDA072297R1</t>
  </si>
  <si>
    <t xml:space="preserve">E2.2H 1000 Ekip G Touch LSIG 3p WMP </t>
  </si>
  <si>
    <t>1SDA072298R1</t>
  </si>
  <si>
    <t xml:space="preserve">E2.2H 1000 Ekip Hi-Touch LSI 3p WMP </t>
  </si>
  <si>
    <t>1SDA072299R1</t>
  </si>
  <si>
    <t>E2.2H 1000 Ekip Hi-Touch LSIG 3p WMP</t>
  </si>
  <si>
    <t>1SDA072300R1</t>
  </si>
  <si>
    <t>E2.2H 1000 Ekip G Hi-Touch LSIG 3p WMP</t>
  </si>
  <si>
    <t>1SDA072301R1</t>
  </si>
  <si>
    <t xml:space="preserve">E2.2N 1250 Ekip Dip LI 3p WMP </t>
  </si>
  <si>
    <t>1SDA072302R1</t>
  </si>
  <si>
    <t>E2.2N 1250 Ekip Dip LSI 3p WMP</t>
  </si>
  <si>
    <t>1SDA072303R1</t>
  </si>
  <si>
    <t xml:space="preserve">E2.2N 1250 Ekip Dip LSIG 3p WMP </t>
  </si>
  <si>
    <t>1SDA072304R1</t>
  </si>
  <si>
    <t xml:space="preserve">E2.2N 1250 Ekip Touch LI 3p WMP </t>
  </si>
  <si>
    <t>1SDA072305R1</t>
  </si>
  <si>
    <t>E2.2N 1250 Ekip Touch LSI 3p WMP</t>
  </si>
  <si>
    <t>1SDA072306R1</t>
  </si>
  <si>
    <t>E2.2N 1250 Touch LSIG 3p WMP</t>
  </si>
  <si>
    <t>1SDA072307R1</t>
  </si>
  <si>
    <t xml:space="preserve">E2.2N 1250 Ekip G Touch LSIG 3p WMP </t>
  </si>
  <si>
    <t>1SDA072308R1</t>
  </si>
  <si>
    <t xml:space="preserve">E2.2N 1250 Ekip Hi-Touch LSI 3p WMP </t>
  </si>
  <si>
    <t>1SDA072309R1</t>
  </si>
  <si>
    <t>E2.2N 1250 Hi-Touch LSIG 3pWMP</t>
  </si>
  <si>
    <t>1SDA072310R1</t>
  </si>
  <si>
    <t>E2.2N 1250 Ekip G Hi-Touch LSIG 3p WMP</t>
  </si>
  <si>
    <t>1SDA072311R1</t>
  </si>
  <si>
    <t xml:space="preserve">E2.2S 1250 Ekip Dip LI 3p WMP </t>
  </si>
  <si>
    <t>1SDA072312R1</t>
  </si>
  <si>
    <t>E2.2S 1250 Ekip Dip LSI 3p WMP</t>
  </si>
  <si>
    <t>1SDA072313R1</t>
  </si>
  <si>
    <t xml:space="preserve">E2.2S 1250 Ekip Dip LSIG 3p WMP </t>
  </si>
  <si>
    <t>1SDA072314R1</t>
  </si>
  <si>
    <t xml:space="preserve">E2.2S 1250 Ekip Touch LI 3p WMP </t>
  </si>
  <si>
    <t>1SDA072315R1</t>
  </si>
  <si>
    <t>E2.2S 1250 Ekip Touch LSI 3p WMP</t>
  </si>
  <si>
    <t>1SDA072316R1</t>
  </si>
  <si>
    <t xml:space="preserve">E2.2S 1250 Ekip Touch LSIG 3p WMP </t>
  </si>
  <si>
    <t>1SDA072317R1</t>
  </si>
  <si>
    <t xml:space="preserve">E2.2S 1250 Ekip G Touch LSIG 3p WMP </t>
  </si>
  <si>
    <t>1SDA072318R1</t>
  </si>
  <si>
    <t xml:space="preserve">E2.2S 1250 Ekip Hi-Touch LSI 3p WMP </t>
  </si>
  <si>
    <t>1SDA072319R1</t>
  </si>
  <si>
    <t>E2.2S 1250 Ekip Hi-Touch LSIG 3p WMP</t>
  </si>
  <si>
    <t>1SDA072320R1</t>
  </si>
  <si>
    <t>E2.2S 1250 Ekip G Hi-Touch LSIG 3p WMP</t>
  </si>
  <si>
    <t>1SDA072321R1</t>
  </si>
  <si>
    <t xml:space="preserve">E2.2H 1250 Ekip Dip LI 3p WMP </t>
  </si>
  <si>
    <t>1SDA072322R1</t>
  </si>
  <si>
    <t>E2.2H 1250 Ekip Dip LSI 3p WMP</t>
  </si>
  <si>
    <t>1SDA072323R1</t>
  </si>
  <si>
    <t xml:space="preserve">E2.2H 1250 Ekip Dip LSIG 3p WMP </t>
  </si>
  <si>
    <t>1SDA072324R1</t>
  </si>
  <si>
    <t xml:space="preserve">E2.2H 1250 Ekip Touch LI 3p WMP </t>
  </si>
  <si>
    <t>1SDA072325R1</t>
  </si>
  <si>
    <t>E2.2H 1250 Ekip Touch LSI 3p WMP</t>
  </si>
  <si>
    <t>1SDA072326R1</t>
  </si>
  <si>
    <t xml:space="preserve">E2.2H 1250 Ekip Touch LSIG 3p WMP </t>
  </si>
  <si>
    <t>1SDA072327R1</t>
  </si>
  <si>
    <t xml:space="preserve">E2.2H 1250 Ekip G Touch LSIG 3p WMP </t>
  </si>
  <si>
    <t>1SDA072328R1</t>
  </si>
  <si>
    <t xml:space="preserve">E2.2H 1250 Ekip Hi-Touch LSI 3p WMP </t>
  </si>
  <si>
    <t>1SDA072329R1</t>
  </si>
  <si>
    <t>E2.2H 1250 Ekip Hi-Touch LSIG 3p WMP</t>
  </si>
  <si>
    <t>1SDA072330R1</t>
  </si>
  <si>
    <t>E2.2H 1250 Ekip G Hi-Touch LSIG 3p WMP</t>
  </si>
  <si>
    <t>1SDA072331R1</t>
  </si>
  <si>
    <t xml:space="preserve">E2.2B 1600 Ekip Dip LI 3p WMP </t>
  </si>
  <si>
    <t>1SDA072332R1</t>
  </si>
  <si>
    <t>E2.2B 1600 Ekip Dip LSI 3p WMP</t>
  </si>
  <si>
    <t>1SDA072333R1</t>
  </si>
  <si>
    <t xml:space="preserve">E2.2B 1600 Ekip Dip LSIG 3p WMP </t>
  </si>
  <si>
    <t>1SDA072334R1</t>
  </si>
  <si>
    <t xml:space="preserve">E2.2B 1600 Ekip Touch LI 3p WMP </t>
  </si>
  <si>
    <t>1SDA072335R1</t>
  </si>
  <si>
    <t>E2.2B 1600 Ekip Touch LSI 3p WMP</t>
  </si>
  <si>
    <t>1SDA072336R1</t>
  </si>
  <si>
    <t xml:space="preserve">E2.2B 1600 Ekip Touch LSIG 3p WMP </t>
  </si>
  <si>
    <t>1SDA072337R1</t>
  </si>
  <si>
    <t xml:space="preserve">E2.2B 1600 Ekip G Touch LSIG 3p WMP </t>
  </si>
  <si>
    <t>1SDA072338R1</t>
  </si>
  <si>
    <t xml:space="preserve">E2.2B 1600 Ekip Hi-Touch LSI 3p WMP </t>
  </si>
  <si>
    <t>1SDA072339R1</t>
  </si>
  <si>
    <t>E2.2B 1600 Ekip Hi-Touch LSIG 3p WMP</t>
  </si>
  <si>
    <t>1SDA072340R1</t>
  </si>
  <si>
    <t>E2.2B 1600 Ekip G Hi-Touch LSIG 3p WMP</t>
  </si>
  <si>
    <t>1SDA072341R1</t>
  </si>
  <si>
    <t xml:space="preserve">E2.2N 1600 Ekip Dip LI 3p WMP </t>
  </si>
  <si>
    <t>1SDA072342R1</t>
  </si>
  <si>
    <t>E2.2N 1600 Ekip Dip LSI 3p WMP</t>
  </si>
  <si>
    <t>1SDA072343R1</t>
  </si>
  <si>
    <t xml:space="preserve">E2.2N 1600 Ekip Dip LSIG 3p WMP </t>
  </si>
  <si>
    <t>1SDA072344R1</t>
  </si>
  <si>
    <t xml:space="preserve">E2.2N 1600 Ekip Touch LI 3p WMP </t>
  </si>
  <si>
    <t>1SDA072345R1</t>
  </si>
  <si>
    <t>E2.2N 1600 Ekip Touch LSI 3p WMP</t>
  </si>
  <si>
    <t>1SDA072346R1</t>
  </si>
  <si>
    <t>E2.2N 1600 Touch LSIG 3p WMP</t>
  </si>
  <si>
    <t>1SDA072347R1</t>
  </si>
  <si>
    <t xml:space="preserve">E2.2N 1600 Ekip G Touch LSIG 3p WMP </t>
  </si>
  <si>
    <t>1SDA072348R1</t>
  </si>
  <si>
    <t xml:space="preserve">E2.2N 1600 Ekip Hi-Touch LSI 3p WMP </t>
  </si>
  <si>
    <t>1SDA072349R1</t>
  </si>
  <si>
    <t>E2.2N 1600Hi-Touch LSIG 3p WMP</t>
  </si>
  <si>
    <t>1SDA072350R1</t>
  </si>
  <si>
    <t>E2.2N 1600 Ekip G Hi-Touch LSIG 3p WMP</t>
  </si>
  <si>
    <t>1SDA072351R1</t>
  </si>
  <si>
    <t xml:space="preserve">E2.2S 1600 Ekip Dip LI 3p WMP </t>
  </si>
  <si>
    <t>1SDA072352R1</t>
  </si>
  <si>
    <t>E2.2S 1600 Ekip Dip LSI 3p WMP</t>
  </si>
  <si>
    <t>1SDA072353R1</t>
  </si>
  <si>
    <t xml:space="preserve">E2.2S 1600 Ekip Dip LSIG 3p WMP </t>
  </si>
  <si>
    <t>1SDA072354R1</t>
  </si>
  <si>
    <t xml:space="preserve">E2.2S 1600 Ekip Touch LI 3p WMP </t>
  </si>
  <si>
    <t>1SDA072355R1</t>
  </si>
  <si>
    <t>E2.2S 1600 Ekip Touch LSI 3p WMP</t>
  </si>
  <si>
    <t>1SDA072356R1</t>
  </si>
  <si>
    <t xml:space="preserve">E2.2S 1600 Ekip Touch LSIG 3p WMP </t>
  </si>
  <si>
    <t>1SDA072357R1</t>
  </si>
  <si>
    <t xml:space="preserve">E2.2S 1600 Ekip G Touch LSIG 3p WMP </t>
  </si>
  <si>
    <t>1SDA072358R1</t>
  </si>
  <si>
    <t xml:space="preserve">E2.2S 1600 Ekip Hi-Touch LSI 3p WMP </t>
  </si>
  <si>
    <t>1SDA072359R1</t>
  </si>
  <si>
    <t>E2.2S 1600 Ekip Hi-Touch LSIG 3p WMP</t>
  </si>
  <si>
    <t>1SDA072360R1</t>
  </si>
  <si>
    <t>E2.2S 1600 Ekip G Hi-Touch LSIG 3p WMP</t>
  </si>
  <si>
    <t>1SDA072361R1</t>
  </si>
  <si>
    <t xml:space="preserve">E2.2H 1600 Ekip Dip LI 3p WMP </t>
  </si>
  <si>
    <t>1SDA072362R1</t>
  </si>
  <si>
    <t>E2.2H 1600 Ekip Dip LSI 3p WMP</t>
  </si>
  <si>
    <t>1SDA072363R1</t>
  </si>
  <si>
    <t xml:space="preserve">E2.2H 1600 Ekip Dip LSIG 3p WMP </t>
  </si>
  <si>
    <t>1SDA072364R1</t>
  </si>
  <si>
    <t xml:space="preserve">E2.2H 1600 Ekip Touch LI 3p WMP </t>
  </si>
  <si>
    <t>1SDA072365R1</t>
  </si>
  <si>
    <t>E2.2H 1600 Ekip Touch LSI 3p WMP</t>
  </si>
  <si>
    <t>1SDA072366R1</t>
  </si>
  <si>
    <t xml:space="preserve">E2.2H 1600 Ekip Touch LSIG 3p WMP </t>
  </si>
  <si>
    <t>1SDA072367R1</t>
  </si>
  <si>
    <t xml:space="preserve">E2.2H 1600 Ekip G Touch LSIG 3p WMP </t>
  </si>
  <si>
    <t>1SDA072368R1</t>
  </si>
  <si>
    <t xml:space="preserve">E2.2H 1600 Ekip Hi-Touch LSI 3p WMP </t>
  </si>
  <si>
    <t>1SDA072369R1</t>
  </si>
  <si>
    <t>E2.2H 1600 Ekip Hi-Touch LSIG 3p WMP</t>
  </si>
  <si>
    <t>1SDA072370R1</t>
  </si>
  <si>
    <t>E2.2H 1600 Ekip G Hi-Touch LSIG 3p WMP</t>
  </si>
  <si>
    <t>1SDA072371R1</t>
  </si>
  <si>
    <t xml:space="preserve">E2.2B 2000 Ekip Dip LI 3p WMP </t>
  </si>
  <si>
    <t>1SDA072372R1</t>
  </si>
  <si>
    <t>E2.2B 2000 Ekip Dip LSI 3p WMP</t>
  </si>
  <si>
    <t>1SDA072373R1</t>
  </si>
  <si>
    <t xml:space="preserve">E2.2B 2000 Ekip Dip LSIG 3p WMP </t>
  </si>
  <si>
    <t>1SDA072374R1</t>
  </si>
  <si>
    <t xml:space="preserve">E2.2B 2000 Ekip Touch LI 3p WMP </t>
  </si>
  <si>
    <t>1SDA072375R1</t>
  </si>
  <si>
    <t>E2.2B 2000 Ekip Touch LSI 3p WMP</t>
  </si>
  <si>
    <t>1SDA072376R1</t>
  </si>
  <si>
    <t xml:space="preserve">E2.2B 2000 Ekip Touch LSIG 3p WMP </t>
  </si>
  <si>
    <t>1SDA072377R1</t>
  </si>
  <si>
    <t xml:space="preserve">E2.2B 2000 Ekip G Touch LSIG 3p WMP </t>
  </si>
  <si>
    <t>1SDA072378R1</t>
  </si>
  <si>
    <t xml:space="preserve">E2.2B 2000 Ekip Hi-Touch LSI 3p WMP </t>
  </si>
  <si>
    <t>1SDA072379R1</t>
  </si>
  <si>
    <t>E2.2B 2000 Ekip Hi-Touch LSIG 3p WMP</t>
  </si>
  <si>
    <t>1SDA072380R1</t>
  </si>
  <si>
    <t>E2.2B 2000 Ekip G Hi-Touch LSIG 3p WMP</t>
  </si>
  <si>
    <t>1SDA072381R1</t>
  </si>
  <si>
    <t xml:space="preserve">E2.2N 2000 Ekip Dip LI 3p WMP </t>
  </si>
  <si>
    <t>1SDA072382R1</t>
  </si>
  <si>
    <t>E2.2N 2000 Ekip Dip LSI 3p WMP</t>
  </si>
  <si>
    <t>1SDA072383R1</t>
  </si>
  <si>
    <t xml:space="preserve">E2.2N 2000 Ekip Dip LSIG 3p WMP </t>
  </si>
  <si>
    <t>1SDA072384R1</t>
  </si>
  <si>
    <t xml:space="preserve">E2.2N 2000 Ekip Touch LI 3p WMP </t>
  </si>
  <si>
    <t>1SDA072385R1</t>
  </si>
  <si>
    <t>E2.2N 2000 Ekip Touch LSI 3p WMP</t>
  </si>
  <si>
    <t>1SDA072386R1</t>
  </si>
  <si>
    <t>E2.2N 2000 Touch LSIG 3p WMP</t>
  </si>
  <si>
    <t>1SDA072387R1</t>
  </si>
  <si>
    <t xml:space="preserve">E2.2N 2000 Ekip G Touch LSIG 3p WMP </t>
  </si>
  <si>
    <t>1SDA072388R1</t>
  </si>
  <si>
    <t xml:space="preserve">E2.2N 2000 Ekip Hi-Touch LSI 3p WMP </t>
  </si>
  <si>
    <t>1SDA072389R1</t>
  </si>
  <si>
    <t>E2.2N 2000Hi-Touch LSIG 3p WMP</t>
  </si>
  <si>
    <t>1SDA072390R1</t>
  </si>
  <si>
    <t>E2.2N 2000 Ekip G Hi-Touch LSIG 3p WMP</t>
  </si>
  <si>
    <t>1SDA072391R1</t>
  </si>
  <si>
    <t xml:space="preserve">E2.2S 2000 Ekip Dip LI 3p WMP </t>
  </si>
  <si>
    <t>1SDA072392R1</t>
  </si>
  <si>
    <t>E2.2S 2000 Ekip Dip LSI 3p WMP</t>
  </si>
  <si>
    <t>1SDA072393R1</t>
  </si>
  <si>
    <t xml:space="preserve">E2.2S 2000 Ekip Dip LSIG 3p WMP </t>
  </si>
  <si>
    <t>1SDA072394R1</t>
  </si>
  <si>
    <t xml:space="preserve">E2.2S 2000 Ekip Touch LI 3p WMP </t>
  </si>
  <si>
    <t>1SDA072395R1</t>
  </si>
  <si>
    <t>E2.2S 2000 Ekip Touch LSI 3p WMP</t>
  </si>
  <si>
    <t>1SDA072396R1</t>
  </si>
  <si>
    <t xml:space="preserve">E2.2S 2000 Ekip Touch LSIG 3p WMP </t>
  </si>
  <si>
    <t>1SDA072397R1</t>
  </si>
  <si>
    <t xml:space="preserve">E2.2S 2000 Ekip G Touch LSIG 3p WMP </t>
  </si>
  <si>
    <t>1SDA072398R1</t>
  </si>
  <si>
    <t xml:space="preserve">E2.2S 2000 Ekip Hi-Touch LSI 3p WMP </t>
  </si>
  <si>
    <t>1SDA072399R1</t>
  </si>
  <si>
    <t>E2.2S 2000 Ekip Hi-Touch LSIG 3p WMP</t>
  </si>
  <si>
    <t>1SDA072400R1</t>
  </si>
  <si>
    <t>E2.2S 2000 Ekip G Hi-Touch LSIG 3p WMP</t>
  </si>
  <si>
    <t>1SDA072401R1</t>
  </si>
  <si>
    <t xml:space="preserve">E2.2H 2000 Ekip Dip LI 3p WMP </t>
  </si>
  <si>
    <t>1SDA072402R1</t>
  </si>
  <si>
    <t>E2.2H 2000 Ekip Dip LSI 3p WMP</t>
  </si>
  <si>
    <t>1SDA072403R1</t>
  </si>
  <si>
    <t xml:space="preserve">E2.2H 2000 Ekip Dip LSIG 3p WMP </t>
  </si>
  <si>
    <t>1SDA072404R1</t>
  </si>
  <si>
    <t xml:space="preserve">E2.2H 2000 Ekip Touch LI 3p WMP </t>
  </si>
  <si>
    <t>1SDA072405R1</t>
  </si>
  <si>
    <t>E2.2H 2000 Ekip Touch LSI 3p WMP</t>
  </si>
  <si>
    <t>1SDA072406R1</t>
  </si>
  <si>
    <t xml:space="preserve">E2.2H 2000 Ekip Touch LSIG 3p WMP </t>
  </si>
  <si>
    <t>1SDA072407R1</t>
  </si>
  <si>
    <t xml:space="preserve">E2.2H 2000 Ekip G Touch LSIG 3p WMP </t>
  </si>
  <si>
    <t>1SDA072408R1</t>
  </si>
  <si>
    <t xml:space="preserve">E2.2H 2000 Ekip Hi-Touch LSI 3p WMP </t>
  </si>
  <si>
    <t>1SDA072409R1</t>
  </si>
  <si>
    <t>E2.2H 2000 Ekip Hi-Touch LSIG 3p WMP</t>
  </si>
  <si>
    <t>1SDA072410R1</t>
  </si>
  <si>
    <t>E2.2H 2000 Ekip G Hi-Touch LSIG 3p WMP</t>
  </si>
  <si>
    <t>1SDA072411R1</t>
  </si>
  <si>
    <t xml:space="preserve">E2.2N 2500 Ekip Dip LI 3p WMP </t>
  </si>
  <si>
    <t>1SDA072412R1</t>
  </si>
  <si>
    <t>E2.2N 2500 Ekip Dip LSI 3p WMP</t>
  </si>
  <si>
    <t>1SDA072413R1</t>
  </si>
  <si>
    <t xml:space="preserve">E2.2N 2500 Ekip Dip LSIG 3p WMP </t>
  </si>
  <si>
    <t>1SDA072414R1</t>
  </si>
  <si>
    <t xml:space="preserve">E2.2N 2500 Ekip Touch LI 3p WMP </t>
  </si>
  <si>
    <t>1SDA072415R1</t>
  </si>
  <si>
    <t>E2.2N 2500 Ekip Touch LSI 3p WMP</t>
  </si>
  <si>
    <t>1SDA072416R1</t>
  </si>
  <si>
    <t xml:space="preserve">E2.2N 2500 Ekip Touch LSIG 3p WMP </t>
  </si>
  <si>
    <t>1SDA072417R1</t>
  </si>
  <si>
    <t xml:space="preserve">E2.2N 2500 Ekip G Touch LSIG 3p WMP </t>
  </si>
  <si>
    <t>1SDA072418R1</t>
  </si>
  <si>
    <t xml:space="preserve">E2.2N 2500 Ekip Hi-Touch LSI 3p WMP </t>
  </si>
  <si>
    <t>1SDA072419R1</t>
  </si>
  <si>
    <t>E2.2N 2500Hi-Touch LSIG 3p WMP</t>
  </si>
  <si>
    <t>1SDA072420R1</t>
  </si>
  <si>
    <t>E2.2N 2500 Ekip G Hi-Touch LSIG 3p WMP</t>
  </si>
  <si>
    <t>1SDA072421R1</t>
  </si>
  <si>
    <t xml:space="preserve">E2.2S 2500 Ekip Dip LI 3p WMP </t>
  </si>
  <si>
    <t>1SDA072422R1</t>
  </si>
  <si>
    <t>E2.2S 2500 Ekip Dip LSI 3p WMP</t>
  </si>
  <si>
    <t>1SDA072423R1</t>
  </si>
  <si>
    <t xml:space="preserve">E2.2S 2500 Ekip Dip LSIG 3p WMP </t>
  </si>
  <si>
    <t>1SDA072424R1</t>
  </si>
  <si>
    <t xml:space="preserve">E2.2S 2500 Ekip Touch LI 3p WMP </t>
  </si>
  <si>
    <t>1SDA072425R1</t>
  </si>
  <si>
    <t>E2.2S 2500 Ekip Touch LSI 3p WMP</t>
  </si>
  <si>
    <t>1SDA072426R1</t>
  </si>
  <si>
    <t xml:space="preserve">E2.2S 2500 Ekip Touch LSIG 3p WMP </t>
  </si>
  <si>
    <t>1SDA072427R1</t>
  </si>
  <si>
    <t xml:space="preserve">E2.2S 2500 Ekip G Touch LSIG 3p WMP </t>
  </si>
  <si>
    <t>1SDA072428R1</t>
  </si>
  <si>
    <t xml:space="preserve">E2.2S 2500 Ekip Hi-Touch LSI 3p WMP </t>
  </si>
  <si>
    <t>1SDA072429R1</t>
  </si>
  <si>
    <t>E2.2S 2500 Ekip Hi-Touch LSIG 3p WMP</t>
  </si>
  <si>
    <t>1SDA072430R1</t>
  </si>
  <si>
    <t>E2.2S 2500 Ekip G Hi-Touch LSIG 3p WMP</t>
  </si>
  <si>
    <t>1SDA072431R1</t>
  </si>
  <si>
    <t xml:space="preserve">E2.2H 2500 Ekip Dip LI 3p WMP </t>
  </si>
  <si>
    <t>1SDA072432R1</t>
  </si>
  <si>
    <t>E2.2H 2500 Ekip Dip LSI 3p WMP</t>
  </si>
  <si>
    <t>1SDA072433R1</t>
  </si>
  <si>
    <t xml:space="preserve">E2.2H 2500 Ekip Dip LSIG 3p WMP </t>
  </si>
  <si>
    <t>1SDA072434R1</t>
  </si>
  <si>
    <t xml:space="preserve">E2.2H 2500 Ekip Touch LI 3p WMP </t>
  </si>
  <si>
    <t>1SDA072435R1</t>
  </si>
  <si>
    <t>E2.2H 2500 Ekip Touch LSI 3p WMP</t>
  </si>
  <si>
    <t>1SDA072436R1</t>
  </si>
  <si>
    <t xml:space="preserve">E2.2H 2500 Ekip Touch LSIG 3p WMP </t>
  </si>
  <si>
    <t>1SDA072437R1</t>
  </si>
  <si>
    <t xml:space="preserve">E2.2H 2500 Ekip G Touch LSIG 3p WMP </t>
  </si>
  <si>
    <t>1SDA072438R1</t>
  </si>
  <si>
    <t xml:space="preserve">E2.2H 2500 Ekip Hi-Touch LSI 3p WMP </t>
  </si>
  <si>
    <t>1SDA072439R1</t>
  </si>
  <si>
    <t>E2.2H 2500 Ekip Hi-Touch LSIG 3p WMP</t>
  </si>
  <si>
    <t>1SDA072440R1</t>
  </si>
  <si>
    <t>E2.2H 2500 Ekip G Hi-Touch LSIG 3p WMP</t>
  </si>
  <si>
    <t>1SDA072451R1</t>
  </si>
  <si>
    <t xml:space="preserve">E4.2V 2000 Ekip Dip LI 3p WMP </t>
  </si>
  <si>
    <t>1SDA072452R1</t>
  </si>
  <si>
    <t>E4.2V 2000 Ekip Dip LSI 3p WMP</t>
  </si>
  <si>
    <t>1SDA072453R1</t>
  </si>
  <si>
    <t xml:space="preserve">E4.2V 2000 Ekip Dip LSIG 3p WMP </t>
  </si>
  <si>
    <t>1SDA072454R1</t>
  </si>
  <si>
    <t xml:space="preserve">E4.2V 2000 Ekip Touch LI 3p WMP </t>
  </si>
  <si>
    <t>1SDA072455R1</t>
  </si>
  <si>
    <t>E4.2V 2000 Ekip Touch LSI 3p WMP</t>
  </si>
  <si>
    <t>1SDA072456R1</t>
  </si>
  <si>
    <t xml:space="preserve">E4.2V 2000 Ekip Touch LSIG 3p WMP </t>
  </si>
  <si>
    <t>1SDA072457R1</t>
  </si>
  <si>
    <t xml:space="preserve">E4.2V 2000 Ekip G Touch LSIG 3p WMP </t>
  </si>
  <si>
    <t>1SDA072458R1</t>
  </si>
  <si>
    <t xml:space="preserve">E4.2V 2000 Ekip Hi-Touch LSI 3p WMP </t>
  </si>
  <si>
    <t>1SDA072459R1</t>
  </si>
  <si>
    <t>E4.2V 2000 Ekip Hi-Touch LSIG 3p WMP</t>
  </si>
  <si>
    <t>1SDA072460R1</t>
  </si>
  <si>
    <t>E4.2V 2000 Ekip G Hi-Touch LSIG 3p WMP</t>
  </si>
  <si>
    <t>1SDA072471R1</t>
  </si>
  <si>
    <t xml:space="preserve">E4.2V 2500 Ekip Dip LI 3p WMP </t>
  </si>
  <si>
    <t>1SDA072472R1</t>
  </si>
  <si>
    <t>E4.2V 2500 Ekip Dip LSI 3p WMP</t>
  </si>
  <si>
    <t>1SDA072473R1</t>
  </si>
  <si>
    <t xml:space="preserve">E4.2V 2500 Ekip Dip LSIG 3p WMP </t>
  </si>
  <si>
    <t>1SDA072474R1</t>
  </si>
  <si>
    <t xml:space="preserve">E4.2V 2500 Ekip Touch LI 3p WMP </t>
  </si>
  <si>
    <t>1SDA072475R1</t>
  </si>
  <si>
    <t>E4.2V 2500 Ekip Touch LSI 3p WMP</t>
  </si>
  <si>
    <t>1SDA072476R1</t>
  </si>
  <si>
    <t xml:space="preserve">E4.2V 2500 Ekip Touch LSIG 3p WMP </t>
  </si>
  <si>
    <t>1SDA072477R1</t>
  </si>
  <si>
    <t xml:space="preserve">E4.2V 2500 Ekip G Touch LSIG 3p WMP </t>
  </si>
  <si>
    <t>1SDA072478R1</t>
  </si>
  <si>
    <t xml:space="preserve">E4.2V 2500 Ekip Hi-Touch LSI 3p WMP </t>
  </si>
  <si>
    <t>1SDA072479R1</t>
  </si>
  <si>
    <t>E4.2V 2500 Ekip Hi-Touch LSIG 3p WMP</t>
  </si>
  <si>
    <t>1SDA072480R1</t>
  </si>
  <si>
    <t>E4.2V 2500 Ekip G Hi-Touch LSIG 3p WMP</t>
  </si>
  <si>
    <t>1SDA072491R1</t>
  </si>
  <si>
    <t xml:space="preserve">E4.2N 3200 Ekip Dip LI 3p WMP </t>
  </si>
  <si>
    <t>1SDA072492R1</t>
  </si>
  <si>
    <t>E4.2N 3200 Ekip Dip LSI 3p WMP</t>
  </si>
  <si>
    <t>1SDA072493R1</t>
  </si>
  <si>
    <t xml:space="preserve">E4.2N 3200 Ekip Dip LSIG 3p WMP </t>
  </si>
  <si>
    <t>1SDA072494R1</t>
  </si>
  <si>
    <t xml:space="preserve">E4.2N 3200 Ekip Touch LI 3p WMP </t>
  </si>
  <si>
    <t>1SDA072495R1</t>
  </si>
  <si>
    <t>E4.2N 3200 Ekip Touch LSI 3p WMP</t>
  </si>
  <si>
    <t>1SDA072496R1</t>
  </si>
  <si>
    <t xml:space="preserve">E4.2N 3200 Ekip Touch LSIG 3p WMP </t>
  </si>
  <si>
    <t>1SDA072497R1</t>
  </si>
  <si>
    <t xml:space="preserve">E4.2N 3200 Ekip G Touch LSIG 3p WMP </t>
  </si>
  <si>
    <t>1SDA072498R1</t>
  </si>
  <si>
    <t xml:space="preserve">E4.2N 3200 Ekip Hi-Touch LSI 3p WMP </t>
  </si>
  <si>
    <t>1SDA072499R1</t>
  </si>
  <si>
    <t>E4.2N 3200 Ekip Hi-Touch LSIG 3p WMP</t>
  </si>
  <si>
    <t>1SDA072500R1</t>
  </si>
  <si>
    <t>E4.2N 3200 Ekip G Hi-Touch LSIG 3p WMP</t>
  </si>
  <si>
    <t>1SDA072501R1</t>
  </si>
  <si>
    <t xml:space="preserve">E4.2S 3200 Ekip Dip LI 3p WMP </t>
  </si>
  <si>
    <t>1SDA072502R1</t>
  </si>
  <si>
    <t>E4.2S 3200 Ekip Dip LSI 3p WMP</t>
  </si>
  <si>
    <t>1SDA072503R1</t>
  </si>
  <si>
    <t xml:space="preserve">E4.2S 3200 Ekip Dip LSIG 3p WMP </t>
  </si>
  <si>
    <t>1SDA072504R1</t>
  </si>
  <si>
    <t xml:space="preserve">E4.2S 3200 Ekip Touch LI 3p WMP </t>
  </si>
  <si>
    <t>1SDA072505R1</t>
  </si>
  <si>
    <t>E4.2S 3200 Ekip Touch LSI 3p WMP</t>
  </si>
  <si>
    <t>1SDA072506R1</t>
  </si>
  <si>
    <t xml:space="preserve">E4.2S 3200 Ekip Touch LSIG 3p WMP </t>
  </si>
  <si>
    <t>1SDA072507R1</t>
  </si>
  <si>
    <t xml:space="preserve">E4.2S 3200 Ekip G Touch LSIG 3p WMP </t>
  </si>
  <si>
    <t>1SDA072508R1</t>
  </si>
  <si>
    <t xml:space="preserve">E4.2S 3200 Ekip Hi-Touch LSI 3p WMP </t>
  </si>
  <si>
    <t>1SDA072509R1</t>
  </si>
  <si>
    <t>E4.2S 3200 Ekip Hi-Touch LSIG 3p WMP</t>
  </si>
  <si>
    <t>1SDA072510R1</t>
  </si>
  <si>
    <t>E4.2S 3200 Ekip G Hi-Touch LSIG 3p WMP</t>
  </si>
  <si>
    <t>1SDA072511R1</t>
  </si>
  <si>
    <t xml:space="preserve">E4.2H 3200 Ekip Dip LI 3p WMP </t>
  </si>
  <si>
    <t>1SDA072512R1</t>
  </si>
  <si>
    <t>E4.2H 3200 Ekip Dip LSI 3p WMP</t>
  </si>
  <si>
    <t>1SDA072513R1</t>
  </si>
  <si>
    <t xml:space="preserve">E4.2H 3200 Ekip Dip LSIG 3p WMP </t>
  </si>
  <si>
    <t>1SDA072514R1</t>
  </si>
  <si>
    <t xml:space="preserve">E4.2H 3200 Ekip Touch LI 3p WMP </t>
  </si>
  <si>
    <t>1SDA072515R1</t>
  </si>
  <si>
    <t>E4.2H 3200 Ekip Touch LSI 3p WMP</t>
  </si>
  <si>
    <t>1SDA072516R1</t>
  </si>
  <si>
    <t xml:space="preserve">E4.2H 3200 Ekip Touch LSIG 3p WMP </t>
  </si>
  <si>
    <t>1SDA072517R1</t>
  </si>
  <si>
    <t xml:space="preserve">E4.2H 3200 Ekip G Touch LSIG 3p WMP </t>
  </si>
  <si>
    <t>1SDA072518R1</t>
  </si>
  <si>
    <t xml:space="preserve">E4.2H 3200 Ekip Hi-Touch LSI 3p WMP </t>
  </si>
  <si>
    <t>1SDA072519R1</t>
  </si>
  <si>
    <t>E4.2H 3200 Ekip Hi-Touch LSIG 3p WMP</t>
  </si>
  <si>
    <t>1SDA072520R1</t>
  </si>
  <si>
    <t>E4.2H 3200 Ekip G Hi-Touch LSIG 3p WMP</t>
  </si>
  <si>
    <t>1SDA072521R1</t>
  </si>
  <si>
    <t xml:space="preserve">E4.2V 3200 Ekip Dip LI 3p WMP </t>
  </si>
  <si>
    <t>1SDA072522R1</t>
  </si>
  <si>
    <t>E4.2V 3200 Ekip Dip LSI 3p WMP</t>
  </si>
  <si>
    <t>1SDA072523R1</t>
  </si>
  <si>
    <t xml:space="preserve">E4.2V 3200 Ekip Dip LSIG 3p WMP </t>
  </si>
  <si>
    <t>1SDA072524R1</t>
  </si>
  <si>
    <t xml:space="preserve">E4.2V 3200 Ekip Touch LI 3p WMP </t>
  </si>
  <si>
    <t>1SDA072525R1</t>
  </si>
  <si>
    <t>E4.2V 3200 Ekip Touch LSI 3p WMP</t>
  </si>
  <si>
    <t>1SDA072526R1</t>
  </si>
  <si>
    <t xml:space="preserve">E4.2V 3200 Ekip Touch LSIG 3p WMP </t>
  </si>
  <si>
    <t>1SDA072527R1</t>
  </si>
  <si>
    <t xml:space="preserve">E4.2V 3200 Ekip G Touch LSIG 3p WMP </t>
  </si>
  <si>
    <t>1SDA072528R1</t>
  </si>
  <si>
    <t xml:space="preserve">E4.2V 3200 Ekip Hi-Touch LSI 3p WMP </t>
  </si>
  <si>
    <t>1SDA072529R1</t>
  </si>
  <si>
    <t>E4.2V 3200 Ekip Hi-Touch LSIG 3p WMP</t>
  </si>
  <si>
    <t>1SDA072530R1</t>
  </si>
  <si>
    <t>E4.2V 3200 Ekip G Hi-Touch LSIG 3p WMP</t>
  </si>
  <si>
    <t>1SDA072541R1</t>
  </si>
  <si>
    <t xml:space="preserve">E4.2N 4000 Ekip Dip LI 3p WMP </t>
  </si>
  <si>
    <t>1SDA072542R1</t>
  </si>
  <si>
    <t>E4.2N 4000 Ekip Dip LSI 3p WMP</t>
  </si>
  <si>
    <t>1SDA072543R1</t>
  </si>
  <si>
    <t xml:space="preserve">E4.2N 4000 Ekip Dip LSIG 3p WMP </t>
  </si>
  <si>
    <t>1SDA072544R1</t>
  </si>
  <si>
    <t xml:space="preserve">E4.2N 4000 Ekip Touch LI 3p WMP </t>
  </si>
  <si>
    <t>1SDA072545R1</t>
  </si>
  <si>
    <t>E4.2N 4000 Ekip Touch LSI 3p WMP</t>
  </si>
  <si>
    <t>1SDA072546R1</t>
  </si>
  <si>
    <t xml:space="preserve">E4.2N 4000 Ekip Touch LSIG 3p WMP </t>
  </si>
  <si>
    <t>1SDA072547R1</t>
  </si>
  <si>
    <t xml:space="preserve">E4.2N 4000 Ekip G Touch LSIG 3p WMP </t>
  </si>
  <si>
    <t>1SDA072548R1</t>
  </si>
  <si>
    <t xml:space="preserve">E4.2N 4000 Ekip Hi-Touch LSI 3p WMP </t>
  </si>
  <si>
    <t>1SDA072549R1</t>
  </si>
  <si>
    <t>E4.2N 4000 Ekip Hi-Touch LSIG 3p WMP</t>
  </si>
  <si>
    <t>1SDA072550R1</t>
  </si>
  <si>
    <t>E4.2N 4000 Ekip G Hi-Touch LSIG 3p WMP</t>
  </si>
  <si>
    <t>1SDA072551R1</t>
  </si>
  <si>
    <t xml:space="preserve">E4.2S 4000 Ekip Dip LI 3p WMP </t>
  </si>
  <si>
    <t>1SDA072552R1</t>
  </si>
  <si>
    <t>E4.2S 4000 Ekip Dip LSI 3p WMP</t>
  </si>
  <si>
    <t>1SDA072553R1</t>
  </si>
  <si>
    <t xml:space="preserve">E4.2S 4000 Ekip Dip LSIG 3p WMP </t>
  </si>
  <si>
    <t>1SDA072554R1</t>
  </si>
  <si>
    <t xml:space="preserve">E4.2S 4000 Ekip Touch LI 3p WMP </t>
  </si>
  <si>
    <t>1SDA072555R1</t>
  </si>
  <si>
    <t>E4.2S 4000 Ekip Touch LSI 3p WMP</t>
  </si>
  <si>
    <t>1SDA072556R1</t>
  </si>
  <si>
    <t xml:space="preserve">E4.2S 4000 Ekip Touch LSIG 3p WMP </t>
  </si>
  <si>
    <t>1SDA072557R1</t>
  </si>
  <si>
    <t xml:space="preserve">E4.2S 4000 Ekip G Touch LSIG 3p WMP </t>
  </si>
  <si>
    <t>1SDA072558R1</t>
  </si>
  <si>
    <t xml:space="preserve">E4.2S 4000 Ekip Hi-Touch LSI 3p WMP </t>
  </si>
  <si>
    <t>1SDA072559R1</t>
  </si>
  <si>
    <t>E4.2S 4000 Ekip Hi-Touch LSIG 3p WMP</t>
  </si>
  <si>
    <t>1SDA072560R1</t>
  </si>
  <si>
    <t>E4.2S 4000 Ekip G Hi-Touch LSIG 3p WMP</t>
  </si>
  <si>
    <t>1SDA072561R1</t>
  </si>
  <si>
    <t xml:space="preserve">E4.2H 4000 Ekip Dip LI 3p WMP </t>
  </si>
  <si>
    <t>1SDA072562R1</t>
  </si>
  <si>
    <t>E4.2H 4000 Ekip Dip LSI 3p WMP</t>
  </si>
  <si>
    <t>1SDA072563R1</t>
  </si>
  <si>
    <t xml:space="preserve">E4.2H 4000 Ekip Dip LSIG 3p WMP </t>
  </si>
  <si>
    <t>1SDA072564R1</t>
  </si>
  <si>
    <t xml:space="preserve">E4.2H 4000 Ekip Touch LI 3p WMP </t>
  </si>
  <si>
    <t>1SDA072565R1</t>
  </si>
  <si>
    <t>E4.2H 4000 Ekip Touch LSI 3p WMP</t>
  </si>
  <si>
    <t>1SDA072566R1</t>
  </si>
  <si>
    <t xml:space="preserve">E4.2H 4000 Ekip Touch LSIG 3p WMP </t>
  </si>
  <si>
    <t>1SDA072567R1</t>
  </si>
  <si>
    <t xml:space="preserve">E4.2H 4000 Ekip G Touch LSIG 3p WMP </t>
  </si>
  <si>
    <t>1SDA072568R1</t>
  </si>
  <si>
    <t xml:space="preserve">E4.2H 4000 Ekip Hi-Touch LSI 3p WMP </t>
  </si>
  <si>
    <t>1SDA072569R1</t>
  </si>
  <si>
    <t>E4.2H 4000 Ekip Hi-Touch LSIG 3p WMP</t>
  </si>
  <si>
    <t>1SDA072570R1</t>
  </si>
  <si>
    <t>E4.2H 4000 Ekip G Hi-Touch LSIG 3p WMP</t>
  </si>
  <si>
    <t>1SDA072571R1</t>
  </si>
  <si>
    <t xml:space="preserve">E4.2V 4000 Ekip Dip LI 3p WMP </t>
  </si>
  <si>
    <t>1SDA072572R1</t>
  </si>
  <si>
    <t>E4.2V 4000 Ekip Dip LSI 3p WMP</t>
  </si>
  <si>
    <t>1SDA072573R1</t>
  </si>
  <si>
    <t xml:space="preserve">E4.2V 4000 Ekip Dip LSIG 3p WMP </t>
  </si>
  <si>
    <t>1SDA072574R1</t>
  </si>
  <si>
    <t xml:space="preserve">E4.2V 4000 Ekip Touch LI 3p WMP </t>
  </si>
  <si>
    <t>1SDA072575R1</t>
  </si>
  <si>
    <t>E4.2V 4000 Ekip Touch LSI 3p WMP</t>
  </si>
  <si>
    <t>1SDA072576R1</t>
  </si>
  <si>
    <t xml:space="preserve">E4.2V 4000 Ekip Touch LSIG 3p WMP </t>
  </si>
  <si>
    <t>1SDA072577R1</t>
  </si>
  <si>
    <t xml:space="preserve">E4.2V 4000 Ekip G Touch LSIG 3p WMP </t>
  </si>
  <si>
    <t>1SDA072578R1</t>
  </si>
  <si>
    <t xml:space="preserve">E4.2V 4000 Ekip Hi-Touch LSI 3p WMP </t>
  </si>
  <si>
    <t>1SDA072579R1</t>
  </si>
  <si>
    <t>E4.2V 4000 Ekip Hi-Touch LSIG 3p WMP</t>
  </si>
  <si>
    <t>1SDA072580R1</t>
  </si>
  <si>
    <t>E4.2V 4000 Ekip G Hi-Touch LSIG 3p WMP</t>
  </si>
  <si>
    <t>1SDA072581R1</t>
  </si>
  <si>
    <t xml:space="preserve">E6.2H 4000 Ekip Dip LI 3p WMP </t>
  </si>
  <si>
    <t>1SDA072582R1</t>
  </si>
  <si>
    <t>E6.2H 4000 Ekip Dip LSI 3p WMP</t>
  </si>
  <si>
    <t>1SDA072583R1</t>
  </si>
  <si>
    <t xml:space="preserve">E6.2H 4000 Ekip Dip LSIG 3p WMP </t>
  </si>
  <si>
    <t>1SDA072584R1</t>
  </si>
  <si>
    <t xml:space="preserve">E6.2H 4000 Ekip Touch LI 3p WMP </t>
  </si>
  <si>
    <t>1SDA072585R1</t>
  </si>
  <si>
    <t>E6.2H 4000 Ekip Touch LSI 3p WMP</t>
  </si>
  <si>
    <t>1SDA072586R1</t>
  </si>
  <si>
    <t xml:space="preserve">E6.2H 4000 Ekip Touch LSIG 3p WMP </t>
  </si>
  <si>
    <t>1SDA072587R1</t>
  </si>
  <si>
    <t xml:space="preserve">E6.2H 4000 Ekip G Touch LSIG 3p WMP </t>
  </si>
  <si>
    <t>1SDA072588R1</t>
  </si>
  <si>
    <t xml:space="preserve">E6.2H 4000 Ekip Hi-Touch LSI 3p WMP </t>
  </si>
  <si>
    <t>1SDA072589R1</t>
  </si>
  <si>
    <t>E6.2H 4000 Ekip Hi-Touch LSIG 3p WMP</t>
  </si>
  <si>
    <t>1SDA072590R1</t>
  </si>
  <si>
    <t>E6.2H 4000 Ekip G Hi-Touch LSIG 3p WMP</t>
  </si>
  <si>
    <t>1SDA072591R1</t>
  </si>
  <si>
    <t xml:space="preserve">E6.2V 4000 Ekip Dip LI 3p WMP </t>
  </si>
  <si>
    <t>1SDA072592R1</t>
  </si>
  <si>
    <t>E6.2V 4000 Ekip Dip LSI 3p WMP</t>
  </si>
  <si>
    <t>1SDA072593R1</t>
  </si>
  <si>
    <t xml:space="preserve">E6.2V 4000 Ekip Dip LSIG 3p WMP </t>
  </si>
  <si>
    <t>1SDA072594R1</t>
  </si>
  <si>
    <t xml:space="preserve">E6.2V 4000 Ekip Touch LI 3p WMP </t>
  </si>
  <si>
    <t>1SDA072595R1</t>
  </si>
  <si>
    <t>E6.2V 4000 Ekip Touch LSI 3p WMP</t>
  </si>
  <si>
    <t>1SDA072596R1</t>
  </si>
  <si>
    <t xml:space="preserve">E6.2V 4000 Ekip Touch LSIG 3p WMP </t>
  </si>
  <si>
    <t>1SDA072597R1</t>
  </si>
  <si>
    <t xml:space="preserve">E6.2V 4000 Ekip G Touch LSIG 3p WMP </t>
  </si>
  <si>
    <t>1SDA072598R1</t>
  </si>
  <si>
    <t xml:space="preserve">E6.2V 4000 Ekip Hi-Touch LSI 3p WMP </t>
  </si>
  <si>
    <t>1SDA072599R1</t>
  </si>
  <si>
    <t>E6.2V 4000 Ekip Hi-Touch LSIG 3p WMP</t>
  </si>
  <si>
    <t>1SDA072600R1</t>
  </si>
  <si>
    <t>E6.2V 4000 Ekip G Hi-Touch LSIG 3p WMP</t>
  </si>
  <si>
    <t>1SDA072611R1</t>
  </si>
  <si>
    <t xml:space="preserve">E6.2H 5000 Ekip Dip LI 3p WMP </t>
  </si>
  <si>
    <t>1SDA072612R1</t>
  </si>
  <si>
    <t>E6.2H 5000 Ekip Dip LSI 3p WMP</t>
  </si>
  <si>
    <t>1SDA072613R1</t>
  </si>
  <si>
    <t xml:space="preserve">E6.2H 5000 Ekip Dip LSIG 3p WMP </t>
  </si>
  <si>
    <t>1SDA072614R1</t>
  </si>
  <si>
    <t xml:space="preserve">E6.2H 5000 Ekip Touch LI 3p WMP </t>
  </si>
  <si>
    <t>1SDA072615R1</t>
  </si>
  <si>
    <t>E6.2H 5000 Ekip Touch LSI 3p WMP</t>
  </si>
  <si>
    <t>1SDA072616R1</t>
  </si>
  <si>
    <t xml:space="preserve">E6.2H 5000 Ekip Touch LSIG 3p WMP </t>
  </si>
  <si>
    <t>1SDA072617R1</t>
  </si>
  <si>
    <t xml:space="preserve">E6.2H 5000 Ekip G Touch LSIG 3p WMP </t>
  </si>
  <si>
    <t>1SDA072618R1</t>
  </si>
  <si>
    <t xml:space="preserve">E6.2H 5000 Ekip Hi-Touch LSI 3p WMP </t>
  </si>
  <si>
    <t>1SDA072619R1</t>
  </si>
  <si>
    <t>E6.2H 5000 Ekip Hi-Touch LSIG 3p WMP</t>
  </si>
  <si>
    <t>1SDA072620R1</t>
  </si>
  <si>
    <t>E6.2H 5000 Ekip G Hi-Touch LSIG 3p WMP</t>
  </si>
  <si>
    <t>1SDA072621R1</t>
  </si>
  <si>
    <t xml:space="preserve">E6.2V 5000 Ekip Dip LI 3p WMP </t>
  </si>
  <si>
    <t>1SDA072622R1</t>
  </si>
  <si>
    <t>E6.2V 5000 Ekip Dip LSI 3p WMP</t>
  </si>
  <si>
    <t>1SDA072623R1</t>
  </si>
  <si>
    <t xml:space="preserve">E6.2V 5000 Ekip Dip LSIG 3p WMP </t>
  </si>
  <si>
    <t>1SDA072624R1</t>
  </si>
  <si>
    <t xml:space="preserve">E6.2V 5000 Ekip Touch LI 3p WMP </t>
  </si>
  <si>
    <t>1SDA072625R1</t>
  </si>
  <si>
    <t>E6.2V 5000 Ekip Touch LSI 3p WMP</t>
  </si>
  <si>
    <t>1SDA072626R1</t>
  </si>
  <si>
    <t xml:space="preserve">E6.2V 5000 Ekip Touch LSIG 3p WMP </t>
  </si>
  <si>
    <t>1SDA072627R1</t>
  </si>
  <si>
    <t xml:space="preserve">E6.2V 5000 Ekip G Touch LSIG 3p WMP </t>
  </si>
  <si>
    <t>1SDA072628R1</t>
  </si>
  <si>
    <t xml:space="preserve">E6.2V 5000 Ekip Hi-Touch LSI 3p WMP </t>
  </si>
  <si>
    <t>1SDA072629R1</t>
  </si>
  <si>
    <t>E6.2V 5000 Ekip Hi-Touch LSIG 3p WMP</t>
  </si>
  <si>
    <t>1SDA072630R1</t>
  </si>
  <si>
    <t>E6.2V 5000 Ekip G Hi-Touch LSIG 3p WMP</t>
  </si>
  <si>
    <t>1SDA072641R1</t>
  </si>
  <si>
    <t xml:space="preserve">E6.2H 6300 Ekip Dip LI 3p WMP </t>
  </si>
  <si>
    <t>1SDA072642R1</t>
  </si>
  <si>
    <t>E6.2H 6300 Ekip Dip LSI 3p WMP</t>
  </si>
  <si>
    <t>1SDA072643R1</t>
  </si>
  <si>
    <t xml:space="preserve">E6.2H 6300 Ekip Dip LSIG 3p WMP </t>
  </si>
  <si>
    <t>1SDA072644R1</t>
  </si>
  <si>
    <t xml:space="preserve">E6.2H 6300 Ekip Touch LI 3p WMP </t>
  </si>
  <si>
    <t>1SDA072645R1</t>
  </si>
  <si>
    <t>E6.2H 6300 Ekip Touch LSI 3p WMP</t>
  </si>
  <si>
    <t>1SDA072646R1</t>
  </si>
  <si>
    <t xml:space="preserve">E6.2H 6300 Ekip Touch LSIG 3p WMP </t>
  </si>
  <si>
    <t>1SDA072647R1</t>
  </si>
  <si>
    <t xml:space="preserve">E6.2H 6300 Ekip G Touch LSIG 3p WMP </t>
  </si>
  <si>
    <t>1SDA072648R1</t>
  </si>
  <si>
    <t xml:space="preserve">E6.2H 6300 Ekip Hi-Touch LSI 3p WMP </t>
  </si>
  <si>
    <t>1SDA072649R1</t>
  </si>
  <si>
    <t>E6.2H 6300 Ekip Hi-Touch LSIG 3p WMP</t>
  </si>
  <si>
    <t>1SDA072650R1</t>
  </si>
  <si>
    <t>E6.2H 6300 Ekip G Hi-Touch LSIG 3p WMP</t>
  </si>
  <si>
    <t>1SDA072651R1</t>
  </si>
  <si>
    <t xml:space="preserve">E6.2V 6300 Ekip Dip LI 3p WMP </t>
  </si>
  <si>
    <t>1SDA072652R1</t>
  </si>
  <si>
    <t>E6.2V 6300 Ekip Dip LSI 3p WMP</t>
  </si>
  <si>
    <t>1SDA072653R1</t>
  </si>
  <si>
    <t xml:space="preserve">E6.2V 6300 Ekip Dip LSIG 3p WMP </t>
  </si>
  <si>
    <t>1SDA072654R1</t>
  </si>
  <si>
    <t xml:space="preserve">E6.2V 6300 Ekip Touch LI 3p WMP </t>
  </si>
  <si>
    <t>1SDA072655R1</t>
  </si>
  <si>
    <t>E6.2V 6300 Ekip Touch LSI 3p WMP</t>
  </si>
  <si>
    <t>1SDA072656R1</t>
  </si>
  <si>
    <t xml:space="preserve">E6.2V 6300 Ekip Touch LSIG 3p WMP </t>
  </si>
  <si>
    <t>1SDA072657R1</t>
  </si>
  <si>
    <t xml:space="preserve">E6.2V 6300 Ekip G Touch LSIG 3p WMP </t>
  </si>
  <si>
    <t>1SDA072658R1</t>
  </si>
  <si>
    <t xml:space="preserve">E6.2V 6300 Ekip Hi-Touch LSI 3p WMP </t>
  </si>
  <si>
    <t>1SDA072659R1</t>
  </si>
  <si>
    <t>E6.2V 6300 Ekip Hi-Touch LSIG 3p WMP</t>
  </si>
  <si>
    <t>1SDA072660R1</t>
  </si>
  <si>
    <t>E6.2V 6300 Ekip G Hi-Touch LSIG 3p WMP</t>
  </si>
  <si>
    <t>1SDA072671R1</t>
  </si>
  <si>
    <t>E1.2N 250 Ekip Dip LI 4p WMP</t>
  </si>
  <si>
    <t>1SDA072672R1</t>
  </si>
  <si>
    <t xml:space="preserve">E1.2N 250 Ekip Dip LSI 4p WMP </t>
  </si>
  <si>
    <t>1SDA072673R1</t>
  </si>
  <si>
    <t>E1.2N 250 Ekip Dip LSIG 4p WMP</t>
  </si>
  <si>
    <t>1SDA072674R1</t>
  </si>
  <si>
    <t>E1.2N 250 Ekip Touch LI 4p WMP</t>
  </si>
  <si>
    <t>1SDA072675R1</t>
  </si>
  <si>
    <t xml:space="preserve">E1.2N 250 Ekip Touch LSI 4p WMP </t>
  </si>
  <si>
    <t>1SDA072676R1</t>
  </si>
  <si>
    <t>E1.2N 250 Ekip Touch LSIG 4p WMP</t>
  </si>
  <si>
    <t>1SDA072677R1</t>
  </si>
  <si>
    <t>E1.2N 250 Ekip G Touch LSIG 4p WMP</t>
  </si>
  <si>
    <t>1SDA072678R1</t>
  </si>
  <si>
    <t>E1.2N 250 Ekip Hi-Touch LSI 4p WMP</t>
  </si>
  <si>
    <t>1SDA072679R1</t>
  </si>
  <si>
    <t xml:space="preserve">E1.2N 250 Ekip Hi-Touch LSIG 4p WMP </t>
  </si>
  <si>
    <t>1SDA072680R1</t>
  </si>
  <si>
    <t xml:space="preserve">E1.2N 250 Ekip G Hi-Touch LSIG 4p WMP </t>
  </si>
  <si>
    <t>1SDA072681R1</t>
  </si>
  <si>
    <t>E1.2B 630 Ekip Dip LI 4p WMP</t>
  </si>
  <si>
    <t>1SDA072682R1</t>
  </si>
  <si>
    <t xml:space="preserve">E1.2B 630 Ekip Dip LSI 4p WMP </t>
  </si>
  <si>
    <t>1SDA072683R1</t>
  </si>
  <si>
    <t>E1.2B 630 Ekip Dip LSIG 4p WMP</t>
  </si>
  <si>
    <t>1SDA072684R1</t>
  </si>
  <si>
    <t>E1.2B 630 Ekip Touch LI 4p WMP</t>
  </si>
  <si>
    <t>1SDA072685R1</t>
  </si>
  <si>
    <t xml:space="preserve">E1.2B 630 Ekip Touch LSI 4p WMP </t>
  </si>
  <si>
    <t>1SDA072686R1</t>
  </si>
  <si>
    <t>E1.2B 630 Ekip Touch LSIG 4p WMP</t>
  </si>
  <si>
    <t>1SDA072687R1</t>
  </si>
  <si>
    <t>E1.2B 630 Ekip G Touch LSIG 4p WMP</t>
  </si>
  <si>
    <t>1SDA072688R1</t>
  </si>
  <si>
    <t>E1.2B 630 Ekip Hi-Touch LSI 4p WMP</t>
  </si>
  <si>
    <t>1SDA072689R1</t>
  </si>
  <si>
    <t xml:space="preserve">E1.2B 630 Ekip Hi-Touch LSIG 4p WMP </t>
  </si>
  <si>
    <t>1SDA072690R1</t>
  </si>
  <si>
    <t xml:space="preserve">E1.2B 630 Ekip G Hi-Touch LSIG 4p WMP </t>
  </si>
  <si>
    <t>1SDA072691R1</t>
  </si>
  <si>
    <t>E1.2C 630 Ekip Dip LI 4p WMP</t>
  </si>
  <si>
    <t>1SDA072692R1</t>
  </si>
  <si>
    <t xml:space="preserve">E1.2C 630 Ekip Dip LSI 4p WMP </t>
  </si>
  <si>
    <t>1SDA072693R1</t>
  </si>
  <si>
    <t>E1.2C 630 Ekip Dip LSIG 4p WMP</t>
  </si>
  <si>
    <t>1SDA072694R1</t>
  </si>
  <si>
    <t>E1.2C 630 Ekip Touch LI 4p WMP</t>
  </si>
  <si>
    <t>1SDA072695R1</t>
  </si>
  <si>
    <t xml:space="preserve">E1.2C 630 Ekip Touch LSI 4p WMP </t>
  </si>
  <si>
    <t>1SDA072696R1</t>
  </si>
  <si>
    <t>E1.2C 630 Ekip Touch LSIG 4p WMP</t>
  </si>
  <si>
    <t>1SDA072697R1</t>
  </si>
  <si>
    <t>E1.2C 630 Ekip G Touch LSIG 4p WMP</t>
  </si>
  <si>
    <t>1SDA072698R1</t>
  </si>
  <si>
    <t>E1.2C 630 Ekip Hi-Touch LSI 4p WMP</t>
  </si>
  <si>
    <t>1SDA072699R1</t>
  </si>
  <si>
    <t xml:space="preserve">E1.2C 630 Ekip Hi-Touch LSIG 4p WMP </t>
  </si>
  <si>
    <t>1SDA072700R1</t>
  </si>
  <si>
    <t xml:space="preserve">E1.2C 630 Ekip G Hi-Touch LSIG 4p WMP </t>
  </si>
  <si>
    <t>1SDA072701R1</t>
  </si>
  <si>
    <t>E1.2N 630 Ekip Dip LI 4p WMP</t>
  </si>
  <si>
    <t>1SDA072702R1</t>
  </si>
  <si>
    <t xml:space="preserve">E1.2N 630 Ekip Dip LSI 4p WMP </t>
  </si>
  <si>
    <t>1SDA072703R1</t>
  </si>
  <si>
    <t>E1.2N 630 Ekip Dip LSIG 4p WMP</t>
  </si>
  <si>
    <t>1SDA072704R1</t>
  </si>
  <si>
    <t>E1.2N 630 Ekip Touch LI 4p WMP</t>
  </si>
  <si>
    <t>1SDA072705R1</t>
  </si>
  <si>
    <t xml:space="preserve">E1.2N 630 Ekip Touch LSI 4p WMP </t>
  </si>
  <si>
    <t>1SDA072706R1</t>
  </si>
  <si>
    <t>E1.2N 630 Ekip Touch LSIG 4p WMP</t>
  </si>
  <si>
    <t>1SDA072707R1</t>
  </si>
  <si>
    <t>E1.2N 630 Ekip G Touch LSIG 4p WMP</t>
  </si>
  <si>
    <t>1SDA072708R1</t>
  </si>
  <si>
    <t>E1.2N 630 Ekip Hi-Touch LSI 4p WMP</t>
  </si>
  <si>
    <t>1SDA072709R1</t>
  </si>
  <si>
    <t xml:space="preserve">E1.2N 630 Ekip Hi-Touch LSIG 4p WMP </t>
  </si>
  <si>
    <t>1SDA072710R1</t>
  </si>
  <si>
    <t xml:space="preserve">E1.2N 630 Ekip G Hi-Touch LSIG 4p WMP </t>
  </si>
  <si>
    <t>1SDA072721R1</t>
  </si>
  <si>
    <t>E1.2B 800 Ekip Dip LI 4p WMP</t>
  </si>
  <si>
    <t>1SDA072722R1</t>
  </si>
  <si>
    <t xml:space="preserve">E1.2B 800 Ekip Dip LSI 4p WMP </t>
  </si>
  <si>
    <t>1SDA072723R1</t>
  </si>
  <si>
    <t>E1.2B 800 Ekip Dip LSIG 4p WMP</t>
  </si>
  <si>
    <t>1SDA072724R1</t>
  </si>
  <si>
    <t>E1.2B 800 Ekip Touch LI 4p WMP</t>
  </si>
  <si>
    <t>1SDA072725R1</t>
  </si>
  <si>
    <t xml:space="preserve">E1.2B 800 Ekip Touch LSI 4p WMP </t>
  </si>
  <si>
    <t>1SDA072726R1</t>
  </si>
  <si>
    <t>E1.2B 800 Ekip Touch LSIG 4p WMP</t>
  </si>
  <si>
    <t>1SDA072727R1</t>
  </si>
  <si>
    <t>E1.2B 800 Ekip G Touch LSIG 4p WMP</t>
  </si>
  <si>
    <t>1SDA072728R1</t>
  </si>
  <si>
    <t>E1.2B 800 Ekip Hi-Touch LSI 4p WMP</t>
  </si>
  <si>
    <t>1SDA072729R1</t>
  </si>
  <si>
    <t xml:space="preserve">E1.2B 800 Ekip Hi-Touch LSIG 4p WMP </t>
  </si>
  <si>
    <t>1SDA072730R1</t>
  </si>
  <si>
    <t xml:space="preserve">E1.2B 800 Ekip G Hi-Touch LSIG 4p WMP </t>
  </si>
  <si>
    <t>1SDA072731R1</t>
  </si>
  <si>
    <t>E1.2C 800 Ekip Dip LI 4p WMP</t>
  </si>
  <si>
    <t>1SDA072732R1</t>
  </si>
  <si>
    <t xml:space="preserve">E1.2C 800 Ekip Dip LSI 4p WMP </t>
  </si>
  <si>
    <t>1SDA072733R1</t>
  </si>
  <si>
    <t>E1.2C 800 Ekip Dip LSIG 4p WMP</t>
  </si>
  <si>
    <t>1SDA072734R1</t>
  </si>
  <si>
    <t>E1.2C 800 Ekip Touch LI 4p WMP</t>
  </si>
  <si>
    <t>1SDA072735R1</t>
  </si>
  <si>
    <t xml:space="preserve">E1.2C 800 Ekip Touch LSI 4p WMP </t>
  </si>
  <si>
    <t>1SDA072736R1</t>
  </si>
  <si>
    <t>E1.2C 800 Ekip Touch LSIG 4p WMP</t>
  </si>
  <si>
    <t>1SDA072737R1</t>
  </si>
  <si>
    <t>E1.2C 800 Ekip G Touch LSIG 4p WMP</t>
  </si>
  <si>
    <t>1SDA072738R1</t>
  </si>
  <si>
    <t>E1.2C 800 Ekip Hi-Touch LSI 4p WMP</t>
  </si>
  <si>
    <t>1SDA072739R1</t>
  </si>
  <si>
    <t xml:space="preserve">E1.2C 800 Ekip Hi-Touch LSIG 4p WMP </t>
  </si>
  <si>
    <t>1SDA072740R1</t>
  </si>
  <si>
    <t xml:space="preserve">E1.2C 800 Ekip G Hi-Touch LSIG 4p WMP </t>
  </si>
  <si>
    <t>1SDA072741R1</t>
  </si>
  <si>
    <t>E1.2N 800 Ekip Dip LI 4p WMP</t>
  </si>
  <si>
    <t>1SDA072742R1</t>
  </si>
  <si>
    <t xml:space="preserve">E1.2N 800 Ekip Dip LSI 4p WMP </t>
  </si>
  <si>
    <t>1SDA072743R1</t>
  </si>
  <si>
    <t>E1.2N 800 Ekip Dip LSIG 4p WMP</t>
  </si>
  <si>
    <t>1SDA072744R1</t>
  </si>
  <si>
    <t>E1.2N 800 Ekip Touch LI 4p WMP</t>
  </si>
  <si>
    <t>1SDA072745R1</t>
  </si>
  <si>
    <t xml:space="preserve">E1.2N 800 Ekip Touch LSI 4p WMP </t>
  </si>
  <si>
    <t>1SDA072746R1</t>
  </si>
  <si>
    <t>E1.2N 800 Ekip Touch LSIG 4p WMP</t>
  </si>
  <si>
    <t>1SDA072747R1</t>
  </si>
  <si>
    <t>E1.2N 800 Ekip G Touch LSIG 4p WMP</t>
  </si>
  <si>
    <t>1SDA072748R1</t>
  </si>
  <si>
    <t>E1.2N 800 Ekip Hi-Touch LSI 4p WMP</t>
  </si>
  <si>
    <t>1SDA072749R1</t>
  </si>
  <si>
    <t xml:space="preserve">E1.2N 800 Ekip Hi-Touch LSIG 4p WMP </t>
  </si>
  <si>
    <t>1SDA072750R1</t>
  </si>
  <si>
    <t xml:space="preserve">E1.2N 800 Ekip G Hi-Touch LSIG 4p WMP </t>
  </si>
  <si>
    <t>1SDA072761R1</t>
  </si>
  <si>
    <t xml:space="preserve">E1.2B 1000 Ekip Dip LI 4p WMP </t>
  </si>
  <si>
    <t>1SDA072762R1</t>
  </si>
  <si>
    <t>E1.2B 1000 Ekip Dip LSI 4p WMP</t>
  </si>
  <si>
    <t>1SDA072763R1</t>
  </si>
  <si>
    <t xml:space="preserve">E1.2B 1000 Ekip Dip LSIG 4p WMP </t>
  </si>
  <si>
    <t>1SDA072764R1</t>
  </si>
  <si>
    <t xml:space="preserve">E1.2B 1000 Ekip Touch LI 4p WMP </t>
  </si>
  <si>
    <t>1SDA072765R1</t>
  </si>
  <si>
    <t>E1.2B 1000 Ekip Touch LSI 4p WMP</t>
  </si>
  <si>
    <t>1SDA072766R1</t>
  </si>
  <si>
    <t xml:space="preserve">E1.2B 1000 Ekip Touch LSIG 4p WMP </t>
  </si>
  <si>
    <t>1SDA072767R1</t>
  </si>
  <si>
    <t xml:space="preserve">E1.2B 1000 Ekip G Touch LSIG 4p WMP </t>
  </si>
  <si>
    <t>1SDA072768R1</t>
  </si>
  <si>
    <t xml:space="preserve">E1.2B 1000 Ekip Hi-Touch LSI 4p WMP </t>
  </si>
  <si>
    <t>1SDA072769R1</t>
  </si>
  <si>
    <t>E1.2B 1000 Ekip Hi-Touch LSIG 4p WMP</t>
  </si>
  <si>
    <t>1SDA072770R1</t>
  </si>
  <si>
    <t>E1.2B 1000 Ekip G Hi-Touch LSIG 4p WMP</t>
  </si>
  <si>
    <t>1SDA072771R1</t>
  </si>
  <si>
    <t xml:space="preserve">E1.2C 1000 Ekip Dip LI 4p WMP </t>
  </si>
  <si>
    <t>1SDA072772R1</t>
  </si>
  <si>
    <t>E1.2C 1000 Ekip Dip LSI 4p WMP</t>
  </si>
  <si>
    <t>1SDA072773R1</t>
  </si>
  <si>
    <t xml:space="preserve">E1.2C 1000 Ekip Dip LSIG 4p WMP </t>
  </si>
  <si>
    <t>1SDA072774R1</t>
  </si>
  <si>
    <t xml:space="preserve">E1.2C 1000 Ekip Touch LI 4p WMP </t>
  </si>
  <si>
    <t>1SDA072775R1</t>
  </si>
  <si>
    <t>E1.2C 1000 Ekip Touch LSI 4p WMP</t>
  </si>
  <si>
    <t>1SDA072776R1</t>
  </si>
  <si>
    <t xml:space="preserve">E1.2C 1000 Ekip Touch LSIG 4p WMP </t>
  </si>
  <si>
    <t>1SDA072777R1</t>
  </si>
  <si>
    <t xml:space="preserve">E1.2C 1000 Ekip G Touch LSIG 4p WMP </t>
  </si>
  <si>
    <t>1SDA072778R1</t>
  </si>
  <si>
    <t xml:space="preserve">E1.2C 1000 Ekip Hi-Touch LSI 4p WMP </t>
  </si>
  <si>
    <t>1SDA072779R1</t>
  </si>
  <si>
    <t>E1.2C 1000 Ekip Hi-Touch LSIG 4p WMP</t>
  </si>
  <si>
    <t>1SDA072780R1</t>
  </si>
  <si>
    <t>E1.2C 1000 Ekip G Hi-Touch LSIG 4p WMP</t>
  </si>
  <si>
    <t>1SDA072781R1</t>
  </si>
  <si>
    <t xml:space="preserve">E1.2N 1000 Ekip Dip LI 4p WMP </t>
  </si>
  <si>
    <t>1SDA072782R1</t>
  </si>
  <si>
    <t>E1.2N 1000 Ekip Dip LSI 4p WMP</t>
  </si>
  <si>
    <t>1SDA072783R1</t>
  </si>
  <si>
    <t xml:space="preserve">E1.2N 1000 Ekip Dip LSIG 4p WMP </t>
  </si>
  <si>
    <t>1SDA072784R1</t>
  </si>
  <si>
    <t xml:space="preserve">E1.2N 1000 Ekip Touch LI 4p WMP </t>
  </si>
  <si>
    <t>1SDA072785R1</t>
  </si>
  <si>
    <t>E1.2N 1000 Ekip Touch LSI 4p WMP</t>
  </si>
  <si>
    <t>1SDA072786R1</t>
  </si>
  <si>
    <t xml:space="preserve">E1.2N 1000 Ekip Touch LSIG 4p WMP </t>
  </si>
  <si>
    <t>1SDA072787R1</t>
  </si>
  <si>
    <t xml:space="preserve">E1.2N 1000 Ekip G Touch LSIG 4p WMP </t>
  </si>
  <si>
    <t>1SDA072788R1</t>
  </si>
  <si>
    <t xml:space="preserve">E1.2N 1000 Ekip Hi-Touch LSI 4p WMP </t>
  </si>
  <si>
    <t>1SDA072789R1</t>
  </si>
  <si>
    <t>E1.2N 1000 Ekip Hi-Touch LSIG 4p WMP</t>
  </si>
  <si>
    <t>1SDA072790R1</t>
  </si>
  <si>
    <t>E1.2N 1000 Ekip G Hi-Touch LSIG 4p WMP</t>
  </si>
  <si>
    <t>1SDA072801R1</t>
  </si>
  <si>
    <t xml:space="preserve">E1.2B 1250 Ekip Dip LI 4p WMP </t>
  </si>
  <si>
    <t>1SDA072802R1</t>
  </si>
  <si>
    <t>E1.2B 1250 Ekip Dip LSI 4p WMP</t>
  </si>
  <si>
    <t>1SDA072803R1</t>
  </si>
  <si>
    <t xml:space="preserve">E1.2B 1250 Ekip Dip LSIG 4p WMP </t>
  </si>
  <si>
    <t>1SDA072804R1</t>
  </si>
  <si>
    <t xml:space="preserve">E1.2B 1250 Ekip Touch LI 4p WMP </t>
  </si>
  <si>
    <t>1SDA072805R1</t>
  </si>
  <si>
    <t>E1.2B 1250 Ekip Touch LSI 4p WMP</t>
  </si>
  <si>
    <t>1SDA072806R1</t>
  </si>
  <si>
    <t xml:space="preserve">E1.2B 1250 Ekip Touch LSIG 4p WMP </t>
  </si>
  <si>
    <t>1SDA072807R1</t>
  </si>
  <si>
    <t xml:space="preserve">E1.2B 1250 Ekip G Touch LSIG 4p WMP </t>
  </si>
  <si>
    <t>1SDA072808R1</t>
  </si>
  <si>
    <t xml:space="preserve">E1.2B 1250 Ekip Hi-Touch LSI 4p WMP </t>
  </si>
  <si>
    <t>1SDA072809R1</t>
  </si>
  <si>
    <t>E1.2B 1250 Ekip Hi-Touch LSIG 4p WMP</t>
  </si>
  <si>
    <t>1SDA072810R1</t>
  </si>
  <si>
    <t>E1.2B 1250 Ekip G Hi-Touch LSIG 4p WMP</t>
  </si>
  <si>
    <t>1SDA072811R1</t>
  </si>
  <si>
    <t xml:space="preserve">E1.2C 1250 Ekip Dip LI 4p WMP </t>
  </si>
  <si>
    <t>1SDA072812R1</t>
  </si>
  <si>
    <t>E1.2C 1250 Ekip Dip LSI 4p WMP</t>
  </si>
  <si>
    <t>1SDA072813R1</t>
  </si>
  <si>
    <t xml:space="preserve">E1.2C 1250 Ekip Dip LSIG 4p WMP </t>
  </si>
  <si>
    <t>1SDA072814R1</t>
  </si>
  <si>
    <t xml:space="preserve">E1.2C 1250 Ekip Touch LI 4p WMP </t>
  </si>
  <si>
    <t>1SDA072815R1</t>
  </si>
  <si>
    <t>E1.2C 1250 Ekip Touch LSI 4p WMP</t>
  </si>
  <si>
    <t>1SDA072816R1</t>
  </si>
  <si>
    <t xml:space="preserve">E1.2C 1250 Ekip Touch LSIG 4p WMP </t>
  </si>
  <si>
    <t>1SDA072817R1</t>
  </si>
  <si>
    <t xml:space="preserve">E1.2C 1250 Ekip G Touch LSIG 4p WMP </t>
  </si>
  <si>
    <t>1SDA072818R1</t>
  </si>
  <si>
    <t xml:space="preserve">E1.2C 1250 Ekip Hi-Touch LSI 4p WMP </t>
  </si>
  <si>
    <t>1SDA072819R1</t>
  </si>
  <si>
    <t>E1.2C 1250 Ekip Hi-Touch LSIG 4p WMP</t>
  </si>
  <si>
    <t>1SDA072820R1</t>
  </si>
  <si>
    <t>E1.2C 1250 Ekip G Hi-Touch LSIG 4p WMP</t>
  </si>
  <si>
    <t>1SDA072821R1</t>
  </si>
  <si>
    <t xml:space="preserve">E1.2N 1250 Ekip Dip LI 4p WMP </t>
  </si>
  <si>
    <t>1SDA072822R1</t>
  </si>
  <si>
    <t>E1.2N 1250 Ekip Dip LSI 4p WMP</t>
  </si>
  <si>
    <t>1SDA072823R1</t>
  </si>
  <si>
    <t xml:space="preserve">E1.2N 1250 Ekip Dip LSIG 4p WMP </t>
  </si>
  <si>
    <t>1SDA072824R1</t>
  </si>
  <si>
    <t xml:space="preserve">E1.2N 1250 Ekip Touch LI 4p WMP </t>
  </si>
  <si>
    <t>1SDA072825R1</t>
  </si>
  <si>
    <t>E1.2N 1250 Ekip Touch LSI 4p WMP</t>
  </si>
  <si>
    <t>1SDA072826R1</t>
  </si>
  <si>
    <t xml:space="preserve">E1.2N 1250 Ekip Touch LSIG 4p WMP </t>
  </si>
  <si>
    <t>1SDA072827R1</t>
  </si>
  <si>
    <t xml:space="preserve">E1.2N 1250 Ekip G Touch LSIG 4p WMP </t>
  </si>
  <si>
    <t>1SDA072828R1</t>
  </si>
  <si>
    <t xml:space="preserve">E1.2N 1250 Ekip Hi-Touch LSI 4p WMP </t>
  </si>
  <si>
    <t>1SDA072829R1</t>
  </si>
  <si>
    <t>E1.2N 1250 Ekip Hi-Touch LSIG 4p WMP</t>
  </si>
  <si>
    <t>1SDA072830R1</t>
  </si>
  <si>
    <t>E1.2N 1250 Ekip G Hi-Touch LSIG 4p WMP</t>
  </si>
  <si>
    <t>1SDA072841R1</t>
  </si>
  <si>
    <t xml:space="preserve">E1.2B 1600 Ekip Dip LI 4p WMP </t>
  </si>
  <si>
    <t>1SDA072842R1</t>
  </si>
  <si>
    <t>E1.2B 1600 Ekip Dip LSI 4p WMP</t>
  </si>
  <si>
    <t>1SDA072843R1</t>
  </si>
  <si>
    <t xml:space="preserve">E1.2B 1600 Ekip Dip LSIG 4p WMP </t>
  </si>
  <si>
    <t>1SDA072844R1</t>
  </si>
  <si>
    <t xml:space="preserve">E1.2B 1600 Ekip Touch LI 4p WMP </t>
  </si>
  <si>
    <t>1SDA072845R1</t>
  </si>
  <si>
    <t>E1.2B 1600 Ekip Touch LSI 4p WMP</t>
  </si>
  <si>
    <t>1SDA072846R1</t>
  </si>
  <si>
    <t xml:space="preserve">E1.2B 1600 Ekip Touch LSIG 4p WMP </t>
  </si>
  <si>
    <t>1SDA072847R1</t>
  </si>
  <si>
    <t xml:space="preserve">E1.2B 1600 Ekip G Touch LSIG 4p WMP </t>
  </si>
  <si>
    <t>1SDA072848R1</t>
  </si>
  <si>
    <t xml:space="preserve">E1.2B 1600 Ekip Hi-Touch LSI 4p WMP </t>
  </si>
  <si>
    <t>1SDA072849R1</t>
  </si>
  <si>
    <t>E1.2B 1600 Ekip Hi-Touch LSIG 4p WMP</t>
  </si>
  <si>
    <t>1SDA072850R1</t>
  </si>
  <si>
    <t>E1.2B 1600 Ekip G Hi-Touch LSIG 4p WMP</t>
  </si>
  <si>
    <t>1SDA072851R1</t>
  </si>
  <si>
    <t xml:space="preserve">E1.2C 1600 Ekip Dip LI 4p WMP </t>
  </si>
  <si>
    <t>1SDA072852R1</t>
  </si>
  <si>
    <t>E1.2C 1600 Ekip Dip LSI 4p WMP</t>
  </si>
  <si>
    <t>1SDA072853R1</t>
  </si>
  <si>
    <t xml:space="preserve">E1.2C 1600 Ekip Dip LSIG 4p WMP </t>
  </si>
  <si>
    <t>1SDA072854R1</t>
  </si>
  <si>
    <t xml:space="preserve">E1.2C 1600 Ekip Touch LI 4p WMP </t>
  </si>
  <si>
    <t>1SDA072855R1</t>
  </si>
  <si>
    <t>E1.2C 1600 Ekip Touch LSI 4p WMP</t>
  </si>
  <si>
    <t>1SDA072856R1</t>
  </si>
  <si>
    <t xml:space="preserve">E1.2C 1600 Ekip Touch LSIG 4p WMP </t>
  </si>
  <si>
    <t>1SDA072857R1</t>
  </si>
  <si>
    <t xml:space="preserve">E1.2C 1600 Ekip G Touch LSIG 4p WMP </t>
  </si>
  <si>
    <t>1SDA072858R1</t>
  </si>
  <si>
    <t xml:space="preserve">E1.2C 1600 Ekip Hi-Touch LSI 4p WMP </t>
  </si>
  <si>
    <t>1SDA072859R1</t>
  </si>
  <si>
    <t>E1.2C 1600 Ekip Hi-Touch LSIG 4p WMP</t>
  </si>
  <si>
    <t>1SDA072860R1</t>
  </si>
  <si>
    <t>E1.2C 1600 Ekip G Hi-Touch LSIG 4p WMP</t>
  </si>
  <si>
    <t>1SDA072861R1</t>
  </si>
  <si>
    <t xml:space="preserve">E1.2N 1600 Ekip Dip LI 4p WMP </t>
  </si>
  <si>
    <t>1SDA072862R1</t>
  </si>
  <si>
    <t>E1.2N 1600 Ekip Dip LSI 4p WMP</t>
  </si>
  <si>
    <t>1SDA072863R1</t>
  </si>
  <si>
    <t xml:space="preserve">E1.2N 1600 Ekip Dip LSIG 4p WMP </t>
  </si>
  <si>
    <t>1SDA072864R1</t>
  </si>
  <si>
    <t xml:space="preserve">E1.2N 1600 Ekip Touch LI 4p WMP </t>
  </si>
  <si>
    <t>1SDA072865R1</t>
  </si>
  <si>
    <t>E1.2N 1600 Ekip Touch LSI 4p WMP</t>
  </si>
  <si>
    <t>1SDA072866R1</t>
  </si>
  <si>
    <t xml:space="preserve">E1.2N 1600 Ekip Touch LSIG 4p WMP </t>
  </si>
  <si>
    <t>1SDA072867R1</t>
  </si>
  <si>
    <t xml:space="preserve">E1.2N 1600 Ekip G Touch LSIG 4p WMP </t>
  </si>
  <si>
    <t>1SDA072868R1</t>
  </si>
  <si>
    <t xml:space="preserve">E1.2N 1600 Ekip Hi-Touch LSI 4p WMP </t>
  </si>
  <si>
    <t>1SDA072869R1</t>
  </si>
  <si>
    <t>E1.2N 1600 Ekip Hi-Touch LSIG 4p WMP</t>
  </si>
  <si>
    <t>1SDA072870R1</t>
  </si>
  <si>
    <t>E1.2N 1600 Ekip G Hi-Touch LSIG 4p WMP</t>
  </si>
  <si>
    <t>1SDA072871R1</t>
  </si>
  <si>
    <t>E2.2N 800 Ekip Dip LI 4p WMP</t>
  </si>
  <si>
    <t>1SDA072872R1</t>
  </si>
  <si>
    <t xml:space="preserve">E2.2N 800 Ekip Dip LSI 4p WMP </t>
  </si>
  <si>
    <t>1SDA072873R1</t>
  </si>
  <si>
    <t>E2.2N 800 Ekip Dip LSIG 4p WMP</t>
  </si>
  <si>
    <t>1SDA072874R1</t>
  </si>
  <si>
    <t>E2.2N 800 Ekip Touch LI 4p WMP</t>
  </si>
  <si>
    <t>1SDA072875R1</t>
  </si>
  <si>
    <t xml:space="preserve">E2.2N 800 Ekip Touch LSI 4p WMP </t>
  </si>
  <si>
    <t>1SDA072876R1</t>
  </si>
  <si>
    <t>E2.2N 800 Ekip Touch LSIG 4p WMP</t>
  </si>
  <si>
    <t>1SDA072877R1</t>
  </si>
  <si>
    <t>E2.2N 800 Ekip G Touch LSIG 4p WMP</t>
  </si>
  <si>
    <t>1SDA072878R1</t>
  </si>
  <si>
    <t>E2.2N 800 Ekip Hi-Touch LSI 4p WMP</t>
  </si>
  <si>
    <t>1SDA072879R1</t>
  </si>
  <si>
    <t xml:space="preserve">E2.2N 800 Ekip Hi-Touch LSIG 4p WMP </t>
  </si>
  <si>
    <t>1SDA072880R1</t>
  </si>
  <si>
    <t xml:space="preserve">E2.2N 800 Ekip G Hi-Touch LSIG 4p WMP </t>
  </si>
  <si>
    <t>1SDA072881R1</t>
  </si>
  <si>
    <t>E2.2S 800 Ekip Dip LI 4p WMP</t>
  </si>
  <si>
    <t>1SDA072882R1</t>
  </si>
  <si>
    <t xml:space="preserve">E2.2S 800 Ekip Dip LSI 4p WMP </t>
  </si>
  <si>
    <t>1SDA072883R1</t>
  </si>
  <si>
    <t>E2.2S 800 Ekip Dip LSIG 4p WMP</t>
  </si>
  <si>
    <t>1SDA072884R1</t>
  </si>
  <si>
    <t>E2.2S 800 Ekip Touch LI 4p WMP</t>
  </si>
  <si>
    <t>1SDA072885R1</t>
  </si>
  <si>
    <t xml:space="preserve">E2.2S 800 Ekip Touch LSI 4p WMP </t>
  </si>
  <si>
    <t>1SDA072886R1</t>
  </si>
  <si>
    <t>E2.2S 800 Ekip Touch LSIG 4p WMP</t>
  </si>
  <si>
    <t>1SDA072887R1</t>
  </si>
  <si>
    <t>E2.2S 800 Ekip G Touch LSIG 4p WMP</t>
  </si>
  <si>
    <t>1SDA072888R1</t>
  </si>
  <si>
    <t>E2.2S 800 Ekip Hi-Touch LSI 4p WMP</t>
  </si>
  <si>
    <t>1SDA072889R1</t>
  </si>
  <si>
    <t xml:space="preserve">E2.2S 800 Ekip Hi-Touch LSIG 4p WMP </t>
  </si>
  <si>
    <t>1SDA072890R1</t>
  </si>
  <si>
    <t xml:space="preserve">E2.2S 800 Ekip G Hi-Touch LSIG 4p WMP </t>
  </si>
  <si>
    <t>1SDA072891R1</t>
  </si>
  <si>
    <t>E2.2H 800 Ekip Dip LI 4p WMP</t>
  </si>
  <si>
    <t>1SDA072892R1</t>
  </si>
  <si>
    <t xml:space="preserve">E2.2H 800 Ekip Dip LSI 4p WMP </t>
  </si>
  <si>
    <t>1SDA072893R1</t>
  </si>
  <si>
    <t>E2.2H 800 Ekip Dip LSIG 4p WMP</t>
  </si>
  <si>
    <t>1SDA072894R1</t>
  </si>
  <si>
    <t>E2.2H 800 Ekip Touch LI 4p WMP</t>
  </si>
  <si>
    <t>1SDA072895R1</t>
  </si>
  <si>
    <t xml:space="preserve">E2.2H 800 Ekip Touch LSI 4p WMP </t>
  </si>
  <si>
    <t>1SDA072896R1</t>
  </si>
  <si>
    <t>E2.2H 800 Ekip Touch LSIG 4p WMP</t>
  </si>
  <si>
    <t>1SDA072897R1</t>
  </si>
  <si>
    <t>E2.2H 800 Ekip G Touch LSIG 4p WMP</t>
  </si>
  <si>
    <t>1SDA072898R1</t>
  </si>
  <si>
    <t>E2.2H 800 Ekip Hi-Touch LSI 4p WMP</t>
  </si>
  <si>
    <t>1SDA072899R1</t>
  </si>
  <si>
    <t xml:space="preserve">E2.2H 800 Ekip Hi-Touch LSIG 4p WMP </t>
  </si>
  <si>
    <t>1SDA072900R1</t>
  </si>
  <si>
    <t xml:space="preserve">E2.2H 800 Ekip G Hi-Touch LSIG 4p WMP </t>
  </si>
  <si>
    <t>1SDA072901R1</t>
  </si>
  <si>
    <t xml:space="preserve">E2.2N 1000 Ekip Dip LI 4p WMP </t>
  </si>
  <si>
    <t>1SDA072902R1</t>
  </si>
  <si>
    <t>E2.2N 1000 Ekip Dip LSI 4p WMP</t>
  </si>
  <si>
    <t>1SDA072903R1</t>
  </si>
  <si>
    <t xml:space="preserve">E2.2N 1000 Ekip Dip LSIG 4p WMP </t>
  </si>
  <si>
    <t>1SDA072904R1</t>
  </si>
  <si>
    <t xml:space="preserve">E2.2N 1000 Ekip Touch LI 4p WMP </t>
  </si>
  <si>
    <t>1SDA072905R1</t>
  </si>
  <si>
    <t>E2.2N 1000 Ekip Touch LSI 4p WMP</t>
  </si>
  <si>
    <t>1SDA072906R1</t>
  </si>
  <si>
    <t xml:space="preserve">E2.2N 1000 Ekip Touch LSIG 4p WMP </t>
  </si>
  <si>
    <t>1SDA072907R1</t>
  </si>
  <si>
    <t xml:space="preserve">E2.2N 1000 Ekip G Touch LSIG 4p WMP </t>
  </si>
  <si>
    <t>1SDA072908R1</t>
  </si>
  <si>
    <t xml:space="preserve">E2.2N 1000 Ekip Hi-Touch LSI 4p WMP </t>
  </si>
  <si>
    <t>1SDA072909R1</t>
  </si>
  <si>
    <t>E2.2N 1000 Ekip Hi-Touch LSIG 4p WMP</t>
  </si>
  <si>
    <t>1SDA072910R1</t>
  </si>
  <si>
    <t>E2.2N 1000 Ekip G Hi-Touch LSIG 4p WMP</t>
  </si>
  <si>
    <t>1SDA072911R1</t>
  </si>
  <si>
    <t xml:space="preserve">E2.2S 1000 Ekip Dip LI 4p WMP </t>
  </si>
  <si>
    <t>1SDA072912R1</t>
  </si>
  <si>
    <t>E2.2S 1000 Ekip Dip LSI 4p WMP</t>
  </si>
  <si>
    <t>1SDA072913R1</t>
  </si>
  <si>
    <t xml:space="preserve">E2.2S 1000 Ekip Dip LSIG 4p WMP </t>
  </si>
  <si>
    <t>1SDA072914R1</t>
  </si>
  <si>
    <t xml:space="preserve">E2.2S 1000 Ekip Touch LI 4p WMP </t>
  </si>
  <si>
    <t>1SDA072915R1</t>
  </si>
  <si>
    <t>E2.2S 1000 Ekip Touch LSI 4p WMP</t>
  </si>
  <si>
    <t>1SDA072916R1</t>
  </si>
  <si>
    <t xml:space="preserve">E2.2S 1000 Ekip Touch LSIG 4p WMP </t>
  </si>
  <si>
    <t>1SDA072917R1</t>
  </si>
  <si>
    <t xml:space="preserve">E2.2S 1000 Ekip G Touch LSIG 4p WMP </t>
  </si>
  <si>
    <t>1SDA072918R1</t>
  </si>
  <si>
    <t xml:space="preserve">E2.2S 1000 Ekip Hi-Touch LSI 4p WMP </t>
  </si>
  <si>
    <t>1SDA072919R1</t>
  </si>
  <si>
    <t>E2.2S 1000 Ekip Hi-Touch LSIG 4p WMP</t>
  </si>
  <si>
    <t>1SDA072920R1</t>
  </si>
  <si>
    <t>E2.2S 1000 Ekip G Hi-Touch LSIG 4p WMP</t>
  </si>
  <si>
    <t>1SDA072921R1</t>
  </si>
  <si>
    <t xml:space="preserve">E2.2H 1000 Ekip Dip LI 4p WMP </t>
  </si>
  <si>
    <t>1SDA072922R1</t>
  </si>
  <si>
    <t>E2.2H 1000 Ekip Dip LSI 4p WMP</t>
  </si>
  <si>
    <t>1SDA072923R1</t>
  </si>
  <si>
    <t xml:space="preserve">E2.2H 1000 Ekip Dip LSIG 4p WMP </t>
  </si>
  <si>
    <t>1SDA072924R1</t>
  </si>
  <si>
    <t xml:space="preserve">E2.2H 1000 Ekip Touch LI 4p WMP </t>
  </si>
  <si>
    <t>1SDA072925R1</t>
  </si>
  <si>
    <t>E2.2H 1000 Ekip Touch LSI 4p WMP</t>
  </si>
  <si>
    <t>1SDA072926R1</t>
  </si>
  <si>
    <t xml:space="preserve">E2.2H 1000 Ekip Touch LSIG 4p WMP </t>
  </si>
  <si>
    <t>1SDA072927R1</t>
  </si>
  <si>
    <t xml:space="preserve">E2.2H 1000 Ekip G Touch LSIG 4p WMP </t>
  </si>
  <si>
    <t>1SDA072928R1</t>
  </si>
  <si>
    <t xml:space="preserve">E2.2H 1000 Ekip Hi-Touch LSI 4p WMP </t>
  </si>
  <si>
    <t>1SDA072929R1</t>
  </si>
  <si>
    <t>E2.2H 1000 Ekip Hi-Touch LSIG 4p WMP</t>
  </si>
  <si>
    <t>1SDA072930R1</t>
  </si>
  <si>
    <t>E2.2H 1000 Ekip G Hi-Touch LSIG 4p WMP</t>
  </si>
  <si>
    <t>1SDA072931R1</t>
  </si>
  <si>
    <t xml:space="preserve">E2.2N 1250 Ekip Dip LI 4p WMP </t>
  </si>
  <si>
    <t>1SDA072932R1</t>
  </si>
  <si>
    <t>E2.2N 1250 Ekip Dip LSI 4p WMP</t>
  </si>
  <si>
    <t>1SDA072933R1</t>
  </si>
  <si>
    <t xml:space="preserve">E2.2N 1250 Ekip Dip LSIG 4p WMP </t>
  </si>
  <si>
    <t>1SDA072934R1</t>
  </si>
  <si>
    <t xml:space="preserve">E2.2N 1250 Ekip Touch LI 4p WMP </t>
  </si>
  <si>
    <t>1SDA072935R1</t>
  </si>
  <si>
    <t>E2.2N 1250 Ekip Touch LSI 4p WMP</t>
  </si>
  <si>
    <t>1SDA072936R1</t>
  </si>
  <si>
    <t xml:space="preserve">E2.2N 1250 Ekip Touch LSIG 4p WMP </t>
  </si>
  <si>
    <t>1SDA072937R1</t>
  </si>
  <si>
    <t xml:space="preserve">E2.2N 1250 Ekip G Touch LSIG 4p WMP </t>
  </si>
  <si>
    <t>1SDA072938R1</t>
  </si>
  <si>
    <t xml:space="preserve">E2.2N 1250 Ekip Hi-Touch LSI 4p WMP </t>
  </si>
  <si>
    <t>1SDA072939R1</t>
  </si>
  <si>
    <t>E2.2N 1250 Ekip Hi-Touch LSIG 4p WMP</t>
  </si>
  <si>
    <t>1SDA072940R1</t>
  </si>
  <si>
    <t>E2.2N 1250 Ekip G Hi-Touch LSIG 4p WMP</t>
  </si>
  <si>
    <t>1SDA072941R1</t>
  </si>
  <si>
    <t xml:space="preserve">E2.2S 1250 Ekip Dip LI 4p WMP </t>
  </si>
  <si>
    <t>1SDA072942R1</t>
  </si>
  <si>
    <t>E2.2S 1250 Ekip Dip LSI 4p WMP</t>
  </si>
  <si>
    <t>1SDA072943R1</t>
  </si>
  <si>
    <t xml:space="preserve">E2.2S 1250 Ekip Dip LSIG 4p WMP </t>
  </si>
  <si>
    <t>1SDA072944R1</t>
  </si>
  <si>
    <t xml:space="preserve">E2.2S 1250 Ekip Touch LI 4p WMP </t>
  </si>
  <si>
    <t>1SDA072945R1</t>
  </si>
  <si>
    <t>E2.2S 1250 Ekip Touch LSI 4p WMP</t>
  </si>
  <si>
    <t>1SDA072946R1</t>
  </si>
  <si>
    <t xml:space="preserve">E2.2S 1250 Ekip Touch LSIG 4p WMP </t>
  </si>
  <si>
    <t>1SDA072947R1</t>
  </si>
  <si>
    <t xml:space="preserve">E2.2S 1250 Ekip G Touch LSIG 4p WMP </t>
  </si>
  <si>
    <t>1SDA072948R1</t>
  </si>
  <si>
    <t xml:space="preserve">E2.2S 1250 Ekip Hi-Touch LSI 4p WMP </t>
  </si>
  <si>
    <t>1SDA072949R1</t>
  </si>
  <si>
    <t>E2.2S 1250 Ekip Hi-Touch LSIG 4p WMP</t>
  </si>
  <si>
    <t>1SDA072950R1</t>
  </si>
  <si>
    <t>E2.2S 1250 Ekip G Hi-Touch LSIG 4p WMP</t>
  </si>
  <si>
    <t>1SDA072951R1</t>
  </si>
  <si>
    <t xml:space="preserve">E2.2H 1250 Ekip Dip LI 4p WMP </t>
  </si>
  <si>
    <t>1SDA072952R1</t>
  </si>
  <si>
    <t>E2.2H 1250 Ekip Dip LSI 4p WMP</t>
  </si>
  <si>
    <t>1SDA072953R1</t>
  </si>
  <si>
    <t xml:space="preserve">E2.2H 1250 Ekip Dip LSIG 4p WMP </t>
  </si>
  <si>
    <t>1SDA072954R1</t>
  </si>
  <si>
    <t xml:space="preserve">E2.2H 1250 Ekip Touch LI 4p WMP </t>
  </si>
  <si>
    <t>1SDA072955R1</t>
  </si>
  <si>
    <t>E2.2H 1250 Ekip Touch LSI 4p WMP</t>
  </si>
  <si>
    <t>1SDA072956R1</t>
  </si>
  <si>
    <t xml:space="preserve">E2.2H 1250 Ekip Touch LSIG 4p WMP </t>
  </si>
  <si>
    <t>1SDA072957R1</t>
  </si>
  <si>
    <t xml:space="preserve">E2.2H 1250 Ekip G Touch LSIG 4p WMP </t>
  </si>
  <si>
    <t>1SDA072958R1</t>
  </si>
  <si>
    <t xml:space="preserve">E2.2H 1250 Ekip Hi-Touch LSI 4p WMP </t>
  </si>
  <si>
    <t>1SDA072959R1</t>
  </si>
  <si>
    <t>E2.2H 1250 Ekip Hi-Touch LSIG 4p WMP</t>
  </si>
  <si>
    <t>1SDA072960R1</t>
  </si>
  <si>
    <t>E2.2H 1250 Ekip G Hi-Touch LSIG 4p WMP</t>
  </si>
  <si>
    <t>1SDA072961R1</t>
  </si>
  <si>
    <t xml:space="preserve">E2.2B 1600 Ekip Dip LI 4p WMP </t>
  </si>
  <si>
    <t>1SDA072962R1</t>
  </si>
  <si>
    <t>E2.2B 1600 Ekip Dip LSI 4p WMP</t>
  </si>
  <si>
    <t>1SDA072963R1</t>
  </si>
  <si>
    <t xml:space="preserve">E2.2B 1600 Ekip Dip LSIG 4p WMP </t>
  </si>
  <si>
    <t>1SDA072964R1</t>
  </si>
  <si>
    <t xml:space="preserve">E2.2B 1600 Ekip Touch LI 4p WMP </t>
  </si>
  <si>
    <t>1SDA072965R1</t>
  </si>
  <si>
    <t>E2.2B 1600 Ekip Touch LSI 4p WMP</t>
  </si>
  <si>
    <t>1SDA072966R1</t>
  </si>
  <si>
    <t xml:space="preserve">E2.2B 1600 Ekip Touch LSIG 4p WMP </t>
  </si>
  <si>
    <t>1SDA072967R1</t>
  </si>
  <si>
    <t xml:space="preserve">E2.2B 1600 Ekip G Touch LSIG 4p WMP </t>
  </si>
  <si>
    <t>1SDA072968R1</t>
  </si>
  <si>
    <t xml:space="preserve">E2.2B 1600 Ekip Hi-Touch LSI 4p WMP </t>
  </si>
  <si>
    <t>1SDA072969R1</t>
  </si>
  <si>
    <t>E2.2B 1600 Ekip Hi-Touch LSIG 4p WMP</t>
  </si>
  <si>
    <t>1SDA072970R1</t>
  </si>
  <si>
    <t>E2.2B 1600 Ekip G Hi-Touch LSIG 4p WMP</t>
  </si>
  <si>
    <t>1SDA072971R1</t>
  </si>
  <si>
    <t xml:space="preserve">E2.2N 1600 Ekip Dip LI 4p WMP </t>
  </si>
  <si>
    <t>1SDA072972R1</t>
  </si>
  <si>
    <t>E2.2N 1600 Ekip Dip LSI 4p WMP</t>
  </si>
  <si>
    <t>1SDA072973R1</t>
  </si>
  <si>
    <t xml:space="preserve">E2.2N 1600 Ekip Dip LSIG 4p WMP </t>
  </si>
  <si>
    <t>1SDA072974R1</t>
  </si>
  <si>
    <t xml:space="preserve">E2.2N 1600 Ekip Touch LI 4p WMP </t>
  </si>
  <si>
    <t>1SDA072975R1</t>
  </si>
  <si>
    <t>E2.2N 1600 Ekip Touch LSI 4p WMP</t>
  </si>
  <si>
    <t>1SDA072976R1</t>
  </si>
  <si>
    <t xml:space="preserve">E2.2N 1600 Ekip Touch LSIG 4p WMP </t>
  </si>
  <si>
    <t>1SDA072977R1</t>
  </si>
  <si>
    <t xml:space="preserve">E2.2N 1600 Ekip G Touch LSIG 4p WMP </t>
  </si>
  <si>
    <t>1SDA072978R1</t>
  </si>
  <si>
    <t xml:space="preserve">E2.2N 1600 Ekip Hi-Touch LSI 4p WMP </t>
  </si>
  <si>
    <t>1SDA072979R1</t>
  </si>
  <si>
    <t>E2.2N 1600 Ekip Hi-Touch LSIG 4p WMP</t>
  </si>
  <si>
    <t>1SDA072980R1</t>
  </si>
  <si>
    <t>E2.2N 1600 Ekip G Hi-Touch LSIG 4p WMP</t>
  </si>
  <si>
    <t>1SDA072981R1</t>
  </si>
  <si>
    <t xml:space="preserve">E2.2S 1600 Ekip Dip LI 4p WMP </t>
  </si>
  <si>
    <t>1SDA072982R1</t>
  </si>
  <si>
    <t>E2.2S 1600 Ekip Dip LSI 4p WMP</t>
  </si>
  <si>
    <t>1SDA072983R1</t>
  </si>
  <si>
    <t xml:space="preserve">E2.2S 1600 Ekip Dip LSIG 4p WMP </t>
  </si>
  <si>
    <t>1SDA072984R1</t>
  </si>
  <si>
    <t xml:space="preserve">E2.2S 1600 Ekip Touch LI 4p WMP </t>
  </si>
  <si>
    <t>1SDA072985R1</t>
  </si>
  <si>
    <t>E2.2S 1600 Ekip Touch LSI 4p WMP</t>
  </si>
  <si>
    <t>1SDA072986R1</t>
  </si>
  <si>
    <t xml:space="preserve">E2.2S 1600 Ekip Touch LSIG 4p WMP </t>
  </si>
  <si>
    <t>1SDA072987R1</t>
  </si>
  <si>
    <t xml:space="preserve">E2.2S 1600 Ekip G Touch LSIG 4p WMP </t>
  </si>
  <si>
    <t>1SDA072988R1</t>
  </si>
  <si>
    <t xml:space="preserve">E2.2S 1600 Ekip Hi-Touch LSI 4p WMP </t>
  </si>
  <si>
    <t>1SDA072989R1</t>
  </si>
  <si>
    <t>E2.2S 1600 Ekip Hi-Touch LSIG 4p WMP</t>
  </si>
  <si>
    <t>1SDA072990R1</t>
  </si>
  <si>
    <t>E2.2S 1600 Ekip G Hi-Touch LSIG 4p WMP</t>
  </si>
  <si>
    <t>1SDA072991R1</t>
  </si>
  <si>
    <t xml:space="preserve">E2.2H 1600 Ekip Dip LI 4p WMP </t>
  </si>
  <si>
    <t>1SDA072992R1</t>
  </si>
  <si>
    <t>E2.2H 1600 Ekip Dip LSI 4p WMP</t>
  </si>
  <si>
    <t>1SDA072993R1</t>
  </si>
  <si>
    <t xml:space="preserve">E2.2H 1600 Ekip Dip LSIG 4p WMP </t>
  </si>
  <si>
    <t>1SDA072994R1</t>
  </si>
  <si>
    <t xml:space="preserve">E2.2H 1600 Ekip Touch LI 4p WMP </t>
  </si>
  <si>
    <t>1SDA072995R1</t>
  </si>
  <si>
    <t>E2.2H 1600 Ekip Touch LSI 4p WMP</t>
  </si>
  <si>
    <t>1SDA072996R1</t>
  </si>
  <si>
    <t xml:space="preserve">E2.2H 1600 Ekip Touch LSIG 4p WMP </t>
  </si>
  <si>
    <t>1SDA072997R1</t>
  </si>
  <si>
    <t xml:space="preserve">E2.2H 1600 Ekip G Touch LSIG 4p WMP </t>
  </si>
  <si>
    <t>1SDA072998R1</t>
  </si>
  <si>
    <t xml:space="preserve">E2.2H 1600 Ekip Hi-Touch LSI 4p WMP </t>
  </si>
  <si>
    <t>1SDA072999R1</t>
  </si>
  <si>
    <t>E2.2H 1600 Ekip Hi-Touch LSIG 4p WMP</t>
  </si>
  <si>
    <t>1SDA073000R1</t>
  </si>
  <si>
    <t>E2.2H 1600 Ekip G Hi-Touch LSIG 4p WMP</t>
  </si>
  <si>
    <t>1SDA073001R1</t>
  </si>
  <si>
    <t xml:space="preserve">E2.2B 2000 Ekip Dip LI 4p WMP </t>
  </si>
  <si>
    <t>1SDA073002R1</t>
  </si>
  <si>
    <t>E2.2B 2000 Ekip Dip LSI 4p WMP</t>
  </si>
  <si>
    <t>1SDA073003R1</t>
  </si>
  <si>
    <t xml:space="preserve">E2.2B 2000 Ekip Dip LSIG 4p WMP </t>
  </si>
  <si>
    <t>1SDA073004R1</t>
  </si>
  <si>
    <t xml:space="preserve">E2.2B 2000 Ekip Touch LI 4p WMP </t>
  </si>
  <si>
    <t>1SDA073005R1</t>
  </si>
  <si>
    <t>E2.2B 2000 Ekip Touch LSI 4p WMP</t>
  </si>
  <si>
    <t>1SDA073006R1</t>
  </si>
  <si>
    <t xml:space="preserve">E2.2B 2000 Ekip Touch LSIG 4p WMP </t>
  </si>
  <si>
    <t>1SDA073007R1</t>
  </si>
  <si>
    <t xml:space="preserve">E2.2B 2000 Ekip G Touch LSIG 4p WMP </t>
  </si>
  <si>
    <t>1SDA073008R1</t>
  </si>
  <si>
    <t xml:space="preserve">E2.2B 2000 Ekip Hi-Touch LSI 4p WMP </t>
  </si>
  <si>
    <t>1SDA073009R1</t>
  </si>
  <si>
    <t>E2.2B 2000 Ekip Hi-Touch LSIG 4p WMP</t>
  </si>
  <si>
    <t>1SDA073010R1</t>
  </si>
  <si>
    <t>E2.2B 2000 Ekip G Hi-Touch LSIG 4p WMP</t>
  </si>
  <si>
    <t>1SDA073011R1</t>
  </si>
  <si>
    <t xml:space="preserve">E2.2N 2000 Ekip Dip LI 4p WMP </t>
  </si>
  <si>
    <t>1SDA073012R1</t>
  </si>
  <si>
    <t>E2.2N 2000 Ekip Dip LSI 4p WMP</t>
  </si>
  <si>
    <t>1SDA073013R1</t>
  </si>
  <si>
    <t xml:space="preserve">E2.2N 2000 Ekip Dip LSIG 4p WMP </t>
  </si>
  <si>
    <t>1SDA073014R1</t>
  </si>
  <si>
    <t xml:space="preserve">E2.2N 2000 Ekip Touch LI 4p WMP </t>
  </si>
  <si>
    <t>1SDA073015R1</t>
  </si>
  <si>
    <t>E2.2N 2000 Ekip Touch LSI 4p WMP</t>
  </si>
  <si>
    <t>1SDA073016R1</t>
  </si>
  <si>
    <t xml:space="preserve">E2.2N 2000 Ekip Touch LSIG 4p WMP </t>
  </si>
  <si>
    <t>1SDA073017R1</t>
  </si>
  <si>
    <t xml:space="preserve">E2.2N 2000 Ekip G Touch LSIG 4p WMP </t>
  </si>
  <si>
    <t>1SDA073018R1</t>
  </si>
  <si>
    <t xml:space="preserve">E2.2N 2000 Ekip Hi-Touch LSI 4p WMP </t>
  </si>
  <si>
    <t>1SDA073019R1</t>
  </si>
  <si>
    <t>E2.2N 2000 Ekip Hi-Touch LSIG 4p WMP</t>
  </si>
  <si>
    <t>1SDA073020R1</t>
  </si>
  <si>
    <t>E2.2N 2000 Ekip G Hi-Touch LSIG 4p WMP</t>
  </si>
  <si>
    <t>1SDA073021R1</t>
  </si>
  <si>
    <t xml:space="preserve">E2.2S 2000 Ekip Dip LI 4p WMP </t>
  </si>
  <si>
    <t>1SDA073022R1</t>
  </si>
  <si>
    <t>E2.2S 2000 Ekip Dip LSI 4p WMP</t>
  </si>
  <si>
    <t>1SDA073023R1</t>
  </si>
  <si>
    <t xml:space="preserve">E2.2S 2000 Ekip Dip LSIG 4p WMP </t>
  </si>
  <si>
    <t>1SDA073024R1</t>
  </si>
  <si>
    <t xml:space="preserve">E2.2S 2000 Ekip Touch LI 4p WMP </t>
  </si>
  <si>
    <t>1SDA073025R1</t>
  </si>
  <si>
    <t>E2.2S 2000 Ekip Touch LSI 4p WMP</t>
  </si>
  <si>
    <t>1SDA073026R1</t>
  </si>
  <si>
    <t xml:space="preserve">E2.2S 2000 Ekip Touch LSIG 4p WMP </t>
  </si>
  <si>
    <t>1SDA073027R1</t>
  </si>
  <si>
    <t xml:space="preserve">E2.2S 2000 Ekip G Touch LSIG 4p WMP </t>
  </si>
  <si>
    <t>1SDA073028R1</t>
  </si>
  <si>
    <t xml:space="preserve">E2.2S 2000 Ekip Hi-Touch LSI 4p WMP </t>
  </si>
  <si>
    <t>1SDA073029R1</t>
  </si>
  <si>
    <t>E2.2S 2000 Ekip Hi-Touch LSIG 4p WMP</t>
  </si>
  <si>
    <t>1SDA073030R1</t>
  </si>
  <si>
    <t>E2.2S 2000 Ekip G Hi-Touch LSIG 4p WMP</t>
  </si>
  <si>
    <t>1SDA073031R1</t>
  </si>
  <si>
    <t xml:space="preserve">E2.2H 2000 Ekip Dip LI 4p WMP </t>
  </si>
  <si>
    <t>1SDA073032R1</t>
  </si>
  <si>
    <t>E2.2H 2000 Ekip Dip LSI 4p WMP</t>
  </si>
  <si>
    <t>1SDA073033R1</t>
  </si>
  <si>
    <t xml:space="preserve">E2.2H 2000 Ekip Dip LSIG 4p WMP </t>
  </si>
  <si>
    <t>1SDA073034R1</t>
  </si>
  <si>
    <t xml:space="preserve">E2.2H 2000 Ekip Touch LI 4p WMP </t>
  </si>
  <si>
    <t>1SDA073035R1</t>
  </si>
  <si>
    <t>E2.2H 2000 Ekip Touch LSI 4p WMP</t>
  </si>
  <si>
    <t>1SDA073036R1</t>
  </si>
  <si>
    <t xml:space="preserve">E2.2H 2000 Ekip Touch LSIG 4p WMP </t>
  </si>
  <si>
    <t>1SDA073037R1</t>
  </si>
  <si>
    <t xml:space="preserve">E2.2H 2000 Ekip G Touch LSIG 4p WMP </t>
  </si>
  <si>
    <t>1SDA073038R1</t>
  </si>
  <si>
    <t xml:space="preserve">E2.2H 2000 Ekip Hi-Touch LSI 4p WMP </t>
  </si>
  <si>
    <t>1SDA073039R1</t>
  </si>
  <si>
    <t>E2.2H 2000 Ekip Hi-Touch LSIG 4p WMP</t>
  </si>
  <si>
    <t>1SDA073040R1</t>
  </si>
  <si>
    <t>E2.2H 2000 Ekip G Hi-Touch LSIG 4p WMP</t>
  </si>
  <si>
    <t>1SDA073041R1</t>
  </si>
  <si>
    <t xml:space="preserve">E2.2N 2500 Ekip Dip LI 4p WMP </t>
  </si>
  <si>
    <t>1SDA073042R1</t>
  </si>
  <si>
    <t>E2.2N 2500 Ekip Dip LSI 4p WMP</t>
  </si>
  <si>
    <t>1SDA073043R1</t>
  </si>
  <si>
    <t xml:space="preserve">E2.2N 2500 Ekip Dip LSIG 4p WMP </t>
  </si>
  <si>
    <t>1SDA073044R1</t>
  </si>
  <si>
    <t xml:space="preserve">E2.2N 2500 Ekip Touch LI 4p WMP </t>
  </si>
  <si>
    <t>1SDA073045R1</t>
  </si>
  <si>
    <t>E2.2N 2500 Ekip Touch LSI 4p WMP</t>
  </si>
  <si>
    <t>1SDA073046R1</t>
  </si>
  <si>
    <t xml:space="preserve">E2.2N 2500 Ekip Touch LSIG 4p WMP </t>
  </si>
  <si>
    <t>1SDA073047R1</t>
  </si>
  <si>
    <t xml:space="preserve">E2.2N 2500 Ekip G Touch LSIG 4p WMP </t>
  </si>
  <si>
    <t>1SDA073048R1</t>
  </si>
  <si>
    <t xml:space="preserve">E2.2N 2500 Ekip Hi-Touch LSI 4p WMP </t>
  </si>
  <si>
    <t>1SDA073049R1</t>
  </si>
  <si>
    <t>E2.2N 2500 Ekip Hi-Touch LSIG 4p WMP</t>
  </si>
  <si>
    <t>1SDA073050R1</t>
  </si>
  <si>
    <t>E2.2N 2500 Ekip G Hi-Touch LSIG 4p WMP</t>
  </si>
  <si>
    <t>1SDA073051R1</t>
  </si>
  <si>
    <t xml:space="preserve">E2.2S 2500 Ekip Dip LI 4p WMP </t>
  </si>
  <si>
    <t>1SDA073052R1</t>
  </si>
  <si>
    <t>E2.2S 2500 Ekip Dip LSI 4p WMP</t>
  </si>
  <si>
    <t>1SDA073053R1</t>
  </si>
  <si>
    <t xml:space="preserve">E2.2S 2500 Ekip Dip LSIG 4p WMP </t>
  </si>
  <si>
    <t>1SDA073054R1</t>
  </si>
  <si>
    <t xml:space="preserve">E2.2S 2500 Ekip Touch LI 4p WMP </t>
  </si>
  <si>
    <t>1SDA073055R1</t>
  </si>
  <si>
    <t>E2.2S 2500 Ekip Touch LSI 4p WMP</t>
  </si>
  <si>
    <t>1SDA073056R1</t>
  </si>
  <si>
    <t xml:space="preserve">E2.2S 2500 Ekip Touch LSIG 4p WMP </t>
  </si>
  <si>
    <t>1SDA073057R1</t>
  </si>
  <si>
    <t xml:space="preserve">E2.2S 2500 Ekip G Touch LSIG 4p WMP </t>
  </si>
  <si>
    <t>1SDA073058R1</t>
  </si>
  <si>
    <t xml:space="preserve">E2.2S 2500 Ekip Hi-Touch LSI 4p WMP </t>
  </si>
  <si>
    <t>1SDA073059R1</t>
  </si>
  <si>
    <t>E2.2S 2500 Ekip Hi-Touch LSIG 4p WMP</t>
  </si>
  <si>
    <t>1SDA073060R1</t>
  </si>
  <si>
    <t>E2.2S 2500 Ekip G Hi-Touch LSIG 4p WMP</t>
  </si>
  <si>
    <t>1SDA073061R1</t>
  </si>
  <si>
    <t xml:space="preserve">E2.2H 2500 Ekip Dip LI 4p WMP </t>
  </si>
  <si>
    <t>1SDA073062R1</t>
  </si>
  <si>
    <t>E2.2H 2500 Ekip Dip LSI 4p WMP</t>
  </si>
  <si>
    <t>1SDA073063R1</t>
  </si>
  <si>
    <t xml:space="preserve">E2.2H 2500 Ekip Dip LSIG 4p WMP </t>
  </si>
  <si>
    <t>1SDA073064R1</t>
  </si>
  <si>
    <t xml:space="preserve">E2.2H 2500 Ekip Touch LI 4p WMP </t>
  </si>
  <si>
    <t>1SDA073065R1</t>
  </si>
  <si>
    <t>E2.2H 2500 Ekip Touch LSI 4p WMP</t>
  </si>
  <si>
    <t>1SDA073066R1</t>
  </si>
  <si>
    <t xml:space="preserve">E2.2H 2500 Ekip Touch LSIG 4p WMP </t>
  </si>
  <si>
    <t>1SDA073067R1</t>
  </si>
  <si>
    <t xml:space="preserve">E2.2H 2500 Ekip G Touch LSIG 4p WMP </t>
  </si>
  <si>
    <t>1SDA073068R1</t>
  </si>
  <si>
    <t xml:space="preserve">E2.2H 2500 Ekip Hi-Touch LSI 4p WMP </t>
  </si>
  <si>
    <t>1SDA073069R1</t>
  </si>
  <si>
    <t>E2.2H 2500 Ekip Hi-Touch LSIG 4p WMP</t>
  </si>
  <si>
    <t>1SDA073070R1</t>
  </si>
  <si>
    <t>E2.2H 2500 Ekip G Hi-Touch LSIG 4p WMP</t>
  </si>
  <si>
    <t>1SDA073081R1</t>
  </si>
  <si>
    <t xml:space="preserve">E4.2V 2000 Ekip Dip LI 4p WMP </t>
  </si>
  <si>
    <t>1SDA073082R1</t>
  </si>
  <si>
    <t>E4.2V 2000 Ekip Dip LSI 4p WMP</t>
  </si>
  <si>
    <t>1SDA073083R1</t>
  </si>
  <si>
    <t xml:space="preserve">E4.2V 2000 Ekip Dip LSIG 4p WMP </t>
  </si>
  <si>
    <t>1SDA073084R1</t>
  </si>
  <si>
    <t xml:space="preserve">E4.2V 2000 Ekip Touch LI 4p WMP </t>
  </si>
  <si>
    <t>1SDA073085R1</t>
  </si>
  <si>
    <t>E4.2V 2000 Ekip Touch LSI 4p WMP</t>
  </si>
  <si>
    <t>1SDA073086R1</t>
  </si>
  <si>
    <t xml:space="preserve">E4.2V 2000 Ekip Touch LSIG 4p WMP </t>
  </si>
  <si>
    <t>1SDA073087R1</t>
  </si>
  <si>
    <t xml:space="preserve">E4.2V 2000 Ekip G Touch LSIG 4p WMP </t>
  </si>
  <si>
    <t>1SDA073088R1</t>
  </si>
  <si>
    <t xml:space="preserve">E4.2V 2000 Ekip Hi-Touch LSI 4p WMP </t>
  </si>
  <si>
    <t>1SDA073089R1</t>
  </si>
  <si>
    <t>E4.2V 2000 Ekip Hi-Touch LSIG 4p WMP</t>
  </si>
  <si>
    <t>1SDA073090R1</t>
  </si>
  <si>
    <t>E4.2V 2000 Ekip G Hi-Touch LSIG 4p WMP</t>
  </si>
  <si>
    <t>1SDA073101R1</t>
  </si>
  <si>
    <t xml:space="preserve">E4.2V 2500 Ekip Dip LI 4p WMP </t>
  </si>
  <si>
    <t>1SDA073102R1</t>
  </si>
  <si>
    <t>E4.2V 2500 Ekip Dip LSI 4p WMP</t>
  </si>
  <si>
    <t>1SDA073103R1</t>
  </si>
  <si>
    <t xml:space="preserve">E4.2V 2500 Ekip Dip LSIG 4p WMP </t>
  </si>
  <si>
    <t>1SDA073104R1</t>
  </si>
  <si>
    <t xml:space="preserve">E4.2V 2500 Ekip Touch LI 4p WMP </t>
  </si>
  <si>
    <t>1SDA073105R1</t>
  </si>
  <si>
    <t>E4.2V 2500 Ekip Touch LSI 4p WMP</t>
  </si>
  <si>
    <t>1SDA073106R1</t>
  </si>
  <si>
    <t xml:space="preserve">E4.2V 2500 Ekip Touch LSIG 4p WMP </t>
  </si>
  <si>
    <t>1SDA073107R1</t>
  </si>
  <si>
    <t xml:space="preserve">E4.2V 2500 Ekip G Touch LSIG 4p WMP </t>
  </si>
  <si>
    <t>1SDA073108R1</t>
  </si>
  <si>
    <t xml:space="preserve">E4.2V 2500 Ekip Hi-Touch LSI 4p WMP </t>
  </si>
  <si>
    <t>1SDA073109R1</t>
  </si>
  <si>
    <t>E4.2V 2500 Ekip Hi-Touch LSIG 4p WMP</t>
  </si>
  <si>
    <t>1SDA073110R1</t>
  </si>
  <si>
    <t>E4.2V 2500 Ekip G Hi-Touch LSIG 4p WMP</t>
  </si>
  <si>
    <t>1SDA073121R1</t>
  </si>
  <si>
    <t xml:space="preserve">E4.2N 3200 Ekip Dip LI 4p WMP </t>
  </si>
  <si>
    <t>1SDA073122R1</t>
  </si>
  <si>
    <t>E4.2N 3200 Ekip Dip LSI 4p WMP</t>
  </si>
  <si>
    <t>1SDA073123R1</t>
  </si>
  <si>
    <t xml:space="preserve">E4.2N 3200 Ekip Dip LSIG 4p WMP </t>
  </si>
  <si>
    <t>1SDA073124R1</t>
  </si>
  <si>
    <t xml:space="preserve">E4.2N 3200 Ekip Touch LI 4p WMP </t>
  </si>
  <si>
    <t>1SDA073125R1</t>
  </si>
  <si>
    <t>E4.2N 3200 Ekip Touch LSI 4p WMP</t>
  </si>
  <si>
    <t>1SDA073126R1</t>
  </si>
  <si>
    <t xml:space="preserve">E4.2N 3200 Ekip Touch LSIG 4p WMP </t>
  </si>
  <si>
    <t>1SDA073127R1</t>
  </si>
  <si>
    <t xml:space="preserve">E4.2N 3200 Ekip G Touch LSIG 4p WMP </t>
  </si>
  <si>
    <t>1SDA073128R1</t>
  </si>
  <si>
    <t xml:space="preserve">E4.2N 3200 Ekip Hi-Touch LSI 4p WMP </t>
  </si>
  <si>
    <t>1SDA073129R1</t>
  </si>
  <si>
    <t>E4.2N 3200 Ekip Hi-Touch LSIG 4p WMP</t>
  </si>
  <si>
    <t>1SDA073130R1</t>
  </si>
  <si>
    <t>E4.2N 3200 Ekip G Hi-Touch LSIG 4p WMP</t>
  </si>
  <si>
    <t>1SDA073131R1</t>
  </si>
  <si>
    <t xml:space="preserve">E4.2S 3200 Ekip Dip LI 4p WMP </t>
  </si>
  <si>
    <t>1SDA073132R1</t>
  </si>
  <si>
    <t>E4.2S 3200 Ekip Dip LSI 4p WMP</t>
  </si>
  <si>
    <t>1SDA073133R1</t>
  </si>
  <si>
    <t xml:space="preserve">E4.2S 3200 Ekip Dip LSIG 4p WMP </t>
  </si>
  <si>
    <t>1SDA073134R1</t>
  </si>
  <si>
    <t xml:space="preserve">E4.2S 3200 Ekip Touch LI 4p WMP </t>
  </si>
  <si>
    <t>1SDA073135R1</t>
  </si>
  <si>
    <t>E4.2S 3200 Ekip Touch LSI 4p WMP</t>
  </si>
  <si>
    <t>1SDA073136R1</t>
  </si>
  <si>
    <t xml:space="preserve">E4.2S 3200 Ekip Touch LSIG 4p WMP </t>
  </si>
  <si>
    <t>1SDA073137R1</t>
  </si>
  <si>
    <t xml:space="preserve">E4.2S 3200 Ekip G Touch LSIG 4p WMP </t>
  </si>
  <si>
    <t>1SDA073138R1</t>
  </si>
  <si>
    <t xml:space="preserve">E4.2S 3200 Ekip Hi-Touch LSI 4p WMP </t>
  </si>
  <si>
    <t>1SDA073139R1</t>
  </si>
  <si>
    <t>E4.2S 3200 Ekip Hi-Touch LSIG 4p WMP</t>
  </si>
  <si>
    <t>1SDA073140R1</t>
  </si>
  <si>
    <t>E4.2S 3200 Ekip G Hi-Touch LSIG 4p WMP</t>
  </si>
  <si>
    <t>1SDA073141R1</t>
  </si>
  <si>
    <t xml:space="preserve">E4.2H 3200 Ekip Dip LI 4p WMP </t>
  </si>
  <si>
    <t>1SDA073142R1</t>
  </si>
  <si>
    <t>E4.2H 3200 Ekip Dip LSI 4p WMP</t>
  </si>
  <si>
    <t>1SDA073143R1</t>
  </si>
  <si>
    <t xml:space="preserve">E4.2H 3200 Ekip Dip LSIG 4p WMP </t>
  </si>
  <si>
    <t>1SDA073144R1</t>
  </si>
  <si>
    <t xml:space="preserve">E4.2H 3200 Ekip Touch LI 4p WMP </t>
  </si>
  <si>
    <t>1SDA073145R1</t>
  </si>
  <si>
    <t>E4.2H 3200 Ekip Touch LSI 4p WMP</t>
  </si>
  <si>
    <t>1SDA073146R1</t>
  </si>
  <si>
    <t xml:space="preserve">E4.2H 3200 Ekip Touch LSIG 4p WMP </t>
  </si>
  <si>
    <t>1SDA073147R1</t>
  </si>
  <si>
    <t xml:space="preserve">E4.2H 3200 Ekip G Touch LSIG 4p WMP </t>
  </si>
  <si>
    <t>1SDA073148R1</t>
  </si>
  <si>
    <t xml:space="preserve">E4.2H 3200 Ekip Hi-Touch LSI 4p WMP </t>
  </si>
  <si>
    <t>1SDA073149R1</t>
  </si>
  <si>
    <t>E4.2H 3200 Ekip Hi-Touch LSIG 4p WMP</t>
  </si>
  <si>
    <t>1SDA073150R1</t>
  </si>
  <si>
    <t>E4.2H 3200 Ekip G Hi-Touch LSIG 4p WMP</t>
  </si>
  <si>
    <t>1SDA073151R1</t>
  </si>
  <si>
    <t xml:space="preserve">E4.2V 3200 Ekip Dip LI 4p WMP </t>
  </si>
  <si>
    <t>1SDA073152R1</t>
  </si>
  <si>
    <t>E4.2V 3200 Ekip Dip LSI 4p WMP</t>
  </si>
  <si>
    <t>1SDA073153R1</t>
  </si>
  <si>
    <t xml:space="preserve">E4.2V 3200 Ekip Dip LSIG 4p WMP </t>
  </si>
  <si>
    <t>1SDA073154R1</t>
  </si>
  <si>
    <t xml:space="preserve">E4.2V 3200 Ekip Touch LI 4p WMP </t>
  </si>
  <si>
    <t>1SDA073155R1</t>
  </si>
  <si>
    <t>E4.2V 3200 Ekip Touch LSI 4p WMP</t>
  </si>
  <si>
    <t>1SDA073156R1</t>
  </si>
  <si>
    <t xml:space="preserve">E4.2V 3200 Ekip Touch LSIG 4p WMP </t>
  </si>
  <si>
    <t>1SDA073157R1</t>
  </si>
  <si>
    <t xml:space="preserve">E4.2V 3200 Ekip G Touch LSIG 4p WMP </t>
  </si>
  <si>
    <t>1SDA073158R1</t>
  </si>
  <si>
    <t xml:space="preserve">E4.2V 3200 Ekip Hi-Touch LSI 4p WMP </t>
  </si>
  <si>
    <t>1SDA073159R1</t>
  </si>
  <si>
    <t>E4.2V 3200 Ekip Hi-Touch LSIG 4p WMP</t>
  </si>
  <si>
    <t>1SDA073160R1</t>
  </si>
  <si>
    <t>E4.2V 3200 Ekip G Hi-Touch LSIG 4p WMP</t>
  </si>
  <si>
    <t>1SDA073171R1</t>
  </si>
  <si>
    <t xml:space="preserve">E4.2N 4000 Ekip Dip LI 4p WMP </t>
  </si>
  <si>
    <t>1SDA073172R1</t>
  </si>
  <si>
    <t>E4.2N 4000 Ekip Dip LSI 4p WMP</t>
  </si>
  <si>
    <t>1SDA073173R1</t>
  </si>
  <si>
    <t xml:space="preserve">E4.2N 4000 Ekip Dip LSIG 4p WMP </t>
  </si>
  <si>
    <t>1SDA073174R1</t>
  </si>
  <si>
    <t xml:space="preserve">E4.2N 4000 Ekip Touch LI 4p WMP </t>
  </si>
  <si>
    <t>1SDA073175R1</t>
  </si>
  <si>
    <t>E4.2N 4000 Ekip Touch LSI 4p WMP</t>
  </si>
  <si>
    <t>1SDA073176R1</t>
  </si>
  <si>
    <t xml:space="preserve">E4.2N 4000 Ekip Touch LSIG 4p WMP </t>
  </si>
  <si>
    <t>1SDA073177R1</t>
  </si>
  <si>
    <t xml:space="preserve">E4.2N 4000 Ekip G Touch LSIG 4p WMP </t>
  </si>
  <si>
    <t>1SDA073178R1</t>
  </si>
  <si>
    <t xml:space="preserve">E4.2N 4000 Ekip Hi-Touch LSI 4p WMP </t>
  </si>
  <si>
    <t>1SDA073179R1</t>
  </si>
  <si>
    <t>E4.2N 4000 Ekip Hi-Touch LSIG 4p WMP</t>
  </si>
  <si>
    <t>1SDA073180R1</t>
  </si>
  <si>
    <t>E4.2N 4000 Ekip G Hi-Touch LSIG 4p WMP</t>
  </si>
  <si>
    <t>1SDA073181R1</t>
  </si>
  <si>
    <t xml:space="preserve">E4.2S 4000 Ekip Dip LI 4p WMP </t>
  </si>
  <si>
    <t>1SDA073182R1</t>
  </si>
  <si>
    <t>E4.2S 4000 Ekip Dip LSI 4p WMP</t>
  </si>
  <si>
    <t>1SDA073183R1</t>
  </si>
  <si>
    <t xml:space="preserve">E4.2S 4000 Ekip Dip LSIG 4p WMP </t>
  </si>
  <si>
    <t>1SDA073184R1</t>
  </si>
  <si>
    <t xml:space="preserve">E4.2S 4000 Ekip Touch LI 4p WMP </t>
  </si>
  <si>
    <t>1SDA073185R1</t>
  </si>
  <si>
    <t>E4.2S 4000 Ekip Touch LSI 4p WMP</t>
  </si>
  <si>
    <t>1SDA073186R1</t>
  </si>
  <si>
    <t xml:space="preserve">E4.2S 4000 Ekip Touch LSIG 4p WMP </t>
  </si>
  <si>
    <t>1SDA073187R1</t>
  </si>
  <si>
    <t xml:space="preserve">E4.2S 4000 Ekip G Touch LSIG 4p WMP </t>
  </si>
  <si>
    <t>1SDA073188R1</t>
  </si>
  <si>
    <t xml:space="preserve">E4.2S 4000 Ekip Hi-Touch LSI 4p WMP </t>
  </si>
  <si>
    <t>1SDA073189R1</t>
  </si>
  <si>
    <t>E4.2S 4000 Ekip Hi-Touch LSIG 4p WMP</t>
  </si>
  <si>
    <t>1SDA073190R1</t>
  </si>
  <si>
    <t>E4.2S 4000 Ekip G Hi-Touch LSIG 4p WMP</t>
  </si>
  <si>
    <t>1SDA073191R1</t>
  </si>
  <si>
    <t xml:space="preserve">E4.2H 4000 Ekip Dip LI 4p WMP </t>
  </si>
  <si>
    <t>1SDA073192R1</t>
  </si>
  <si>
    <t>E4.2H 4000 Ekip Dip LSI 4p WMP</t>
  </si>
  <si>
    <t>1SDA073193R1</t>
  </si>
  <si>
    <t xml:space="preserve">E4.2H 4000 Ekip Dip LSIG 4p WMP </t>
  </si>
  <si>
    <t>1SDA073194R1</t>
  </si>
  <si>
    <t xml:space="preserve">E4.2H 4000 Ekip Touch LI 4p WMP </t>
  </si>
  <si>
    <t>1SDA073195R1</t>
  </si>
  <si>
    <t>E4.2H 4000 Ekip Touch LSI 4p WMP</t>
  </si>
  <si>
    <t>1SDA073196R1</t>
  </si>
  <si>
    <t xml:space="preserve">E4.2H 4000 Ekip Touch LSIG 4p WMP </t>
  </si>
  <si>
    <t>1SDA073197R1</t>
  </si>
  <si>
    <t xml:space="preserve">E4.2H 4000 Ekip G Touch LSIG 4p WMP </t>
  </si>
  <si>
    <t>1SDA073198R1</t>
  </si>
  <si>
    <t xml:space="preserve">E4.2H 4000 Ekip Hi-Touch LSI 4p WMP </t>
  </si>
  <si>
    <t>1SDA073199R1</t>
  </si>
  <si>
    <t>E4.2H 4000 Ekip Hi-Touch LSIG 4p WMP</t>
  </si>
  <si>
    <t>1SDA073200R1</t>
  </si>
  <si>
    <t>E4.2H 4000 Ekip G Hi-Touch LSIG 4p WMP</t>
  </si>
  <si>
    <t>1SDA073201R1</t>
  </si>
  <si>
    <t xml:space="preserve">E4.2V 4000 Ekip Dip LI 4p WMP </t>
  </si>
  <si>
    <t>1SDA073202R1</t>
  </si>
  <si>
    <t>E4.2V 4000 Ekip Dip LSI 4p WMP</t>
  </si>
  <si>
    <t>1SDA073203R1</t>
  </si>
  <si>
    <t xml:space="preserve">E4.2V 4000 Ekip Dip LSIG 4p WMP </t>
  </si>
  <si>
    <t>1SDA073204R1</t>
  </si>
  <si>
    <t xml:space="preserve">E4.2V 4000 Ekip Touch LI 4p WMP </t>
  </si>
  <si>
    <t>1SDA073205R1</t>
  </si>
  <si>
    <t>E4.2V 4000 Ekip Touch LSI 4p WMP</t>
  </si>
  <si>
    <t>1SDA073206R1</t>
  </si>
  <si>
    <t xml:space="preserve">E4.2V 4000 Ekip Touch LSIG 4p WMP </t>
  </si>
  <si>
    <t>1SDA073207R1</t>
  </si>
  <si>
    <t xml:space="preserve">E4.2V 4000 Ekip G Touch LSIG 4p WMP </t>
  </si>
  <si>
    <t>1SDA073208R1</t>
  </si>
  <si>
    <t xml:space="preserve">E4.2V 4000 Ekip Hi-Touch LSI 4p WMP </t>
  </si>
  <si>
    <t>1SDA073209R1</t>
  </si>
  <si>
    <t>E4.2V 4000 Ekip Hi-Touch LSIG 4p WMP</t>
  </si>
  <si>
    <t>1SDA073210R1</t>
  </si>
  <si>
    <t>E4.2V 4000 Ekip G Hi-Touch LSIG 4p WMP</t>
  </si>
  <si>
    <t>1SDA073211R1</t>
  </si>
  <si>
    <t xml:space="preserve">E6.2H 4000 Ekip Dip LI 4p WMP </t>
  </si>
  <si>
    <t>1SDA073212R1</t>
  </si>
  <si>
    <t>E6.2H 4000 Ekip Dip LSI 4p WMP</t>
  </si>
  <si>
    <t>1SDA073213R1</t>
  </si>
  <si>
    <t xml:space="preserve">E6.2H 4000 Ekip Dip LSIG 4p WMP </t>
  </si>
  <si>
    <t>1SDA073214R1</t>
  </si>
  <si>
    <t xml:space="preserve">E6.2H 4000 Ekip Touch LI 4p WMP </t>
  </si>
  <si>
    <t>1SDA073215R1</t>
  </si>
  <si>
    <t>E6.2H 4000 Ekip Touch LSI 4p WMP</t>
  </si>
  <si>
    <t>1SDA073216R1</t>
  </si>
  <si>
    <t xml:space="preserve">E6.2H 4000 Ekip Touch LSIG 4p WMP </t>
  </si>
  <si>
    <t>1SDA073217R1</t>
  </si>
  <si>
    <t xml:space="preserve">E6.2H 4000 Ekip G Touch LSIG 4p WMP </t>
  </si>
  <si>
    <t>1SDA073218R1</t>
  </si>
  <si>
    <t xml:space="preserve">E6.2H 4000 Ekip Hi-Touch LSI 4p WMP </t>
  </si>
  <si>
    <t>1SDA073219R1</t>
  </si>
  <si>
    <t>E6.2H 4000 Ekip Hi-Touch LSIG 4p WMP</t>
  </si>
  <si>
    <t>1SDA073220R1</t>
  </si>
  <si>
    <t>E6.2H 4000 Ekip G Hi-Touch LSIG 4p WMP</t>
  </si>
  <si>
    <t>1SDA073221R1</t>
  </si>
  <si>
    <t xml:space="preserve">E6.2V 4000 Ekip Dip LI 4p WMP </t>
  </si>
  <si>
    <t>1SDA073222R1</t>
  </si>
  <si>
    <t>E6.2V 4000 Ekip Dip LSI 4p WMP</t>
  </si>
  <si>
    <t>1SDA073223R1</t>
  </si>
  <si>
    <t xml:space="preserve">E6.2V 4000 Ekip Dip LSIG 4p WMP </t>
  </si>
  <si>
    <t>1SDA073224R1</t>
  </si>
  <si>
    <t xml:space="preserve">E6.2V 4000 Ekip Touch LI 4p WMP </t>
  </si>
  <si>
    <t>1SDA073225R1</t>
  </si>
  <si>
    <t>E6.2V 4000 Ekip Touch LSI 4p WMP</t>
  </si>
  <si>
    <t>1SDA073226R1</t>
  </si>
  <si>
    <t xml:space="preserve">E6.2V 4000 Ekip Touch LSIG 4p WMP </t>
  </si>
  <si>
    <t>1SDA073227R1</t>
  </si>
  <si>
    <t xml:space="preserve">E6.2V 4000 Ekip G Touch LSIG 4p WMP </t>
  </si>
  <si>
    <t>1SDA073228R1</t>
  </si>
  <si>
    <t xml:space="preserve">E6.2V 4000 Ekip Hi-Touch LSI 4p WMP </t>
  </si>
  <si>
    <t>1SDA073229R1</t>
  </si>
  <si>
    <t>E6.2V 4000 Ekip Hi-Touch LSIG 4p WMP</t>
  </si>
  <si>
    <t>1SDA073230R1</t>
  </si>
  <si>
    <t>E6.2V 4000 Ekip G Hi-Touch LSIG 4p WMP</t>
  </si>
  <si>
    <t>1SDA073241R1</t>
  </si>
  <si>
    <t xml:space="preserve">E6.2H 5000 Ekip Dip LI 4p WMP </t>
  </si>
  <si>
    <t>1SDA073242R1</t>
  </si>
  <si>
    <t>E6.2H 5000 Ekip Dip LSI 4p WMP</t>
  </si>
  <si>
    <t>1SDA073243R1</t>
  </si>
  <si>
    <t xml:space="preserve">E6.2H 5000 Ekip Dip LSIG 4p WMP </t>
  </si>
  <si>
    <t>1SDA073244R1</t>
  </si>
  <si>
    <t xml:space="preserve">E6.2H 5000 Ekip Touch LI 4p WMP </t>
  </si>
  <si>
    <t>1SDA073245R1</t>
  </si>
  <si>
    <t>E6.2H 5000 Ekip Touch LSI 4p WMP</t>
  </si>
  <si>
    <t>1SDA073246R1</t>
  </si>
  <si>
    <t xml:space="preserve">E6.2H 5000 Ekip Touch LSIG 4p WMP </t>
  </si>
  <si>
    <t>1SDA073247R1</t>
  </si>
  <si>
    <t xml:space="preserve">E6.2H 5000 Ekip G Touch LSIG 4p WMP </t>
  </si>
  <si>
    <t>1SDA073248R1</t>
  </si>
  <si>
    <t xml:space="preserve">E6.2H 5000 Ekip Hi-Touch LSI 4p WMP </t>
  </si>
  <si>
    <t>1SDA073249R1</t>
  </si>
  <si>
    <t>E6.2H 5000 Ekip Hi-Touch LSIG 4p WMP</t>
  </si>
  <si>
    <t>1SDA073250R1</t>
  </si>
  <si>
    <t>E6.2H 5000 Ekip G Hi-Touch LSIG 4p WMP</t>
  </si>
  <si>
    <t>1SDA073251R1</t>
  </si>
  <si>
    <t xml:space="preserve">E6.2V 5000 Ekip Dip LI 4p WMP </t>
  </si>
  <si>
    <t>1SDA073252R1</t>
  </si>
  <si>
    <t>E6.2V 5000 Ekip Dip LSI 4p WMP</t>
  </si>
  <si>
    <t>1SDA073253R1</t>
  </si>
  <si>
    <t xml:space="preserve">E6.2V 5000 Ekip Dip LSIG 4p WMP </t>
  </si>
  <si>
    <t>1SDA073254R1</t>
  </si>
  <si>
    <t xml:space="preserve">E6.2V 5000 Ekip Touch LI 4p WMP </t>
  </si>
  <si>
    <t>1SDA073255R1</t>
  </si>
  <si>
    <t>E6.2V 5000 Ekip Touch LSI 4p WMP</t>
  </si>
  <si>
    <t>1SDA073256R1</t>
  </si>
  <si>
    <t xml:space="preserve">E6.2V 5000 Ekip Touch LSIG 4p WMP </t>
  </si>
  <si>
    <t>1SDA073257R1</t>
  </si>
  <si>
    <t xml:space="preserve">E6.2V 5000 Ekip G Touch LSIG 4p WMP </t>
  </si>
  <si>
    <t>1SDA073258R1</t>
  </si>
  <si>
    <t xml:space="preserve">E6.2V 5000 Ekip Hi-Touch LSI 4p WMP </t>
  </si>
  <si>
    <t>1SDA073259R1</t>
  </si>
  <si>
    <t>E6.2V 5000 Ekip Hi-Touch LSIG 4p WMP</t>
  </si>
  <si>
    <t>1SDA073260R1</t>
  </si>
  <si>
    <t>E6.2V 5000 Ekip G Hi-Touch LSIG 4p WMP</t>
  </si>
  <si>
    <t>1SDA073271R1</t>
  </si>
  <si>
    <t xml:space="preserve">E6.2H 6300 Ekip Dip LI 4p WMP </t>
  </si>
  <si>
    <t>1SDA073272R1</t>
  </si>
  <si>
    <t>E6.2H 6300 Ekip Dip LSI 4p WMP</t>
  </si>
  <si>
    <t>1SDA073273R1</t>
  </si>
  <si>
    <t xml:space="preserve">E6.2H 6300 Ekip Dip LSIG 4p WMP </t>
  </si>
  <si>
    <t>1SDA073274R1</t>
  </si>
  <si>
    <t xml:space="preserve">E6.2H 6300 Ekip Touch LI 4p WMP </t>
  </si>
  <si>
    <t>1SDA073275R1</t>
  </si>
  <si>
    <t>E6.2H 6300 Ekip Touch LSI 4p WMP</t>
  </si>
  <si>
    <t>1SDA073276R1</t>
  </si>
  <si>
    <t xml:space="preserve">E6.2H 6300 Ekip Touch LSIG 4p WMP </t>
  </si>
  <si>
    <t>1SDA073277R1</t>
  </si>
  <si>
    <t xml:space="preserve">E6.2H 6300 Ekip G Touch LSIG 4p WMP </t>
  </si>
  <si>
    <t>1SDA073278R1</t>
  </si>
  <si>
    <t xml:space="preserve">E6.2H 6300 Ekip Hi-Touch LSI 4p WMP </t>
  </si>
  <si>
    <t>1SDA073279R1</t>
  </si>
  <si>
    <t>E6.2H 6300 Ekip Hi-Touch LSIG 4p WMP</t>
  </si>
  <si>
    <t>1SDA073280R1</t>
  </si>
  <si>
    <t>E6.2H 6300 Ekip G Hi-Touch LSIG 4p WMP</t>
  </si>
  <si>
    <t>1SDA073281R1</t>
  </si>
  <si>
    <t xml:space="preserve">E6.2V 6300 Ekip Dip LI 4p WMP </t>
  </si>
  <si>
    <t>1SDA073282R1</t>
  </si>
  <si>
    <t>E6.2V 6300 Ekip Dip LSI 4p WMP</t>
  </si>
  <si>
    <t>1SDA073283R1</t>
  </si>
  <si>
    <t xml:space="preserve">E6.2V 6300 Ekip Dip LSIG 4p WMP </t>
  </si>
  <si>
    <t>1SDA073284R1</t>
  </si>
  <si>
    <t xml:space="preserve">E6.2V 6300 Ekip Touch LI 4p WMP </t>
  </si>
  <si>
    <t>1SDA073285R1</t>
  </si>
  <si>
    <t>E6.2V 6300 Ekip Touch LSI 4p WMP</t>
  </si>
  <si>
    <t>1SDA073286R1</t>
  </si>
  <si>
    <t xml:space="preserve">E6.2V 6300 Ekip Touch LSIG 4p WMP </t>
  </si>
  <si>
    <t>1SDA073287R1</t>
  </si>
  <si>
    <t xml:space="preserve">E6.2V 6300 Ekip G Touch LSIG 4p WMP </t>
  </si>
  <si>
    <t>1SDA073288R1</t>
  </si>
  <si>
    <t xml:space="preserve">E6.2V 6300 Ekip Hi-Touch LSI 4p WMP </t>
  </si>
  <si>
    <t>1SDA073289R1</t>
  </si>
  <si>
    <t>E6.2V 6300 Ekip Hi-Touch LSIG 4p WMP</t>
  </si>
  <si>
    <t>1SDA073290R1</t>
  </si>
  <si>
    <t>E6.2V 6300 Ekip G Hi-Touch LSIG 4p WMP</t>
  </si>
  <si>
    <t>1SDA073301R1</t>
  </si>
  <si>
    <t xml:space="preserve">E6.2H/f 4000 Ekip Dip LI 4p WMP </t>
  </si>
  <si>
    <t>1SDA073302R1</t>
  </si>
  <si>
    <t>E6.2H/f 4000 Ekip Dip LSI 4p WMP</t>
  </si>
  <si>
    <t>1SDA073303R1</t>
  </si>
  <si>
    <t xml:space="preserve">E6.2H/f 4000 Ekip Dip LSIG 4p WMP </t>
  </si>
  <si>
    <t>1SDA073304R1</t>
  </si>
  <si>
    <t xml:space="preserve">E6.2H/f 4000 Ekip Touch LI 4p WMP </t>
  </si>
  <si>
    <t>1SDA073305R1</t>
  </si>
  <si>
    <t>E6.2H/f 4000 Ekip Touch LSI 4p WMP</t>
  </si>
  <si>
    <t>1SDA073306R1</t>
  </si>
  <si>
    <t xml:space="preserve">E6.2H/f 4000 Ekip Touch LSIG 4p WMP </t>
  </si>
  <si>
    <t>1SDA073307R1</t>
  </si>
  <si>
    <t xml:space="preserve">E6.2H/f 4000 Ekip G Touch LSIG 4p WMP </t>
  </si>
  <si>
    <t>1SDA073308R1</t>
  </si>
  <si>
    <t xml:space="preserve">E6.2H/f 4000 Ekip Hi-Touch LSI 4p WMP </t>
  </si>
  <si>
    <t>1SDA073309R1</t>
  </si>
  <si>
    <t>E6.2H/f 4000 Ekip Hi-Touch LSIG 4p WMP</t>
  </si>
  <si>
    <t>1SDA073310R1</t>
  </si>
  <si>
    <t>E6.2H/f 4000 Ekip G Hi-Touch LSIG 4p WMP</t>
  </si>
  <si>
    <t>1SDA073311R1</t>
  </si>
  <si>
    <t xml:space="preserve">E6.2V/f 4000 Ekip Dip LI 4p WMP </t>
  </si>
  <si>
    <t>1SDA073312R1</t>
  </si>
  <si>
    <t>E6.2V/f 4000 Ekip Dip LSI 4p WMP</t>
  </si>
  <si>
    <t>1SDA073313R1</t>
  </si>
  <si>
    <t xml:space="preserve">E6.2V/f 4000 Ekip Dip LSIG 4p WMP </t>
  </si>
  <si>
    <t>1SDA073314R1</t>
  </si>
  <si>
    <t xml:space="preserve">E6.2V/f 4000 Ekip Touch LI 4p WMP </t>
  </si>
  <si>
    <t>1SDA073315R1</t>
  </si>
  <si>
    <t>E6.2V/f 4000 Ekip Touch LSI 4p WMP</t>
  </si>
  <si>
    <t>1SDA073316R1</t>
  </si>
  <si>
    <t xml:space="preserve">E6.2V/f 4000 Ekip Touch LSIG 4p WMP </t>
  </si>
  <si>
    <t>1SDA073317R1</t>
  </si>
  <si>
    <t xml:space="preserve">E6.2V/f 4000 Ekip G Touch LSIG 4p WMP </t>
  </si>
  <si>
    <t>1SDA073318R1</t>
  </si>
  <si>
    <t xml:space="preserve">E6.2V/f 4000 Ekip Hi-Touch LSI 4p WMP </t>
  </si>
  <si>
    <t>1SDA073319R1</t>
  </si>
  <si>
    <t>E6.2V/f 4000 Ekip Hi-Touch LSIG 4p WMP</t>
  </si>
  <si>
    <t>1SDA073320R1</t>
  </si>
  <si>
    <t>E6.2V/f 4000 Ekip G Hi-Touch LSIG 4p WMP</t>
  </si>
  <si>
    <t>1SDA073331R1</t>
  </si>
  <si>
    <t xml:space="preserve">E6.2H/f 5000 Ekip Dip LI 4p WMP </t>
  </si>
  <si>
    <t>1SDA073332R1</t>
  </si>
  <si>
    <t>E6.2H/f 5000 Ekip Dip LSI 4p WMP</t>
  </si>
  <si>
    <t>1SDA073333R1</t>
  </si>
  <si>
    <t xml:space="preserve">E6.2H/f 5000 Ekip Dip LSIG 4p WMP </t>
  </si>
  <si>
    <t>1SDA073334R1</t>
  </si>
  <si>
    <t xml:space="preserve">E6.2H/f 5000 Ekip Touch LI 4p WMP </t>
  </si>
  <si>
    <t>1SDA073335R1</t>
  </si>
  <si>
    <t>E6.2H/f 5000 Ekip Touch LSI 4p WMP</t>
  </si>
  <si>
    <t>1SDA073336R1</t>
  </si>
  <si>
    <t xml:space="preserve">E6.2H/f 5000 Ekip Touch LSIG 4p WMP </t>
  </si>
  <si>
    <t>1SDA073337R1</t>
  </si>
  <si>
    <t xml:space="preserve">E6.2H/f 5000 Ekip G Touch LSIG 4p WMP </t>
  </si>
  <si>
    <t>1SDA073338R1</t>
  </si>
  <si>
    <t xml:space="preserve">E6.2H/f 5000 Ekip Hi-Touch LSI 4p WMP </t>
  </si>
  <si>
    <t>1SDA073339R1</t>
  </si>
  <si>
    <t>E6.2H/f 5000 Ekip Hi-Touch LSIG 4p WMP</t>
  </si>
  <si>
    <t>1SDA073340R1</t>
  </si>
  <si>
    <t>E6.2H/f 5000 Ekip G Hi-Touch LSIG 4p WMP</t>
  </si>
  <si>
    <t>1SDA073341R1</t>
  </si>
  <si>
    <t xml:space="preserve">E6.2V/f 5000 Ekip Dip LI 4p WMP </t>
  </si>
  <si>
    <t>1SDA073342R1</t>
  </si>
  <si>
    <t>E6.2V/f 5000 Ekip Dip LSI 4p WMP</t>
  </si>
  <si>
    <t>1SDA073343R1</t>
  </si>
  <si>
    <t xml:space="preserve">E6.2V/f 5000 Ekip Dip LSIG 4p WMP </t>
  </si>
  <si>
    <t>1SDA073344R1</t>
  </si>
  <si>
    <t xml:space="preserve">E6.2V/f 5000 Ekip Touch LI 4p WMP </t>
  </si>
  <si>
    <t>1SDA073345R1</t>
  </si>
  <si>
    <t>E6.2V/f 5000 Ekip Touch LSI 4p WMP</t>
  </si>
  <si>
    <t>1SDA073346R1</t>
  </si>
  <si>
    <t xml:space="preserve">E6.2V/f 5000 Ekip Touch LSIG 4p WMP </t>
  </si>
  <si>
    <t>1SDA073347R1</t>
  </si>
  <si>
    <t xml:space="preserve">E6.2V/f 5000 Ekip G Touch LSIG 4p WMP </t>
  </si>
  <si>
    <t>1SDA073348R1</t>
  </si>
  <si>
    <t xml:space="preserve">E6.2V/f 5000 Ekip Hi-Touch LSI 4p WMP </t>
  </si>
  <si>
    <t>1SDA073349R1</t>
  </si>
  <si>
    <t>E6.2V/f 5000 Ekip Hi-Touch LSIG 4p WMP</t>
  </si>
  <si>
    <t>1SDA073350R1</t>
  </si>
  <si>
    <t>E6.2V/f 5000 Ekip G Hi-Touch LSIG 4p WMP</t>
  </si>
  <si>
    <t>1SDA073361R1</t>
  </si>
  <si>
    <t xml:space="preserve">E6.2H/f 6300 Ekip Dip LI 4p WMP </t>
  </si>
  <si>
    <t>1SDA073362R1</t>
  </si>
  <si>
    <t>E6.2H/f 6300 Ekip Dip LSI 4p WMP</t>
  </si>
  <si>
    <t>1SDA073363R1</t>
  </si>
  <si>
    <t xml:space="preserve">E6.2H/f 6300 Ekip Dip LSIG 4p WMP </t>
  </si>
  <si>
    <t>1SDA073364R1</t>
  </si>
  <si>
    <t xml:space="preserve">E6.2H/f 6300 Ekip Touch LI 4p WMP </t>
  </si>
  <si>
    <t>1SDA073365R1</t>
  </si>
  <si>
    <t>E6.2H/f 6300 Ekip Touch LSI 4p WMP</t>
  </si>
  <si>
    <t>1SDA073366R1</t>
  </si>
  <si>
    <t xml:space="preserve">E6.2H/f 6300 Ekip Touch LSIG 4p WMP </t>
  </si>
  <si>
    <t>1SDA073367R1</t>
  </si>
  <si>
    <t xml:space="preserve">E6.2H/f 6300 Ekip G Touch LSIG 4p WMP </t>
  </si>
  <si>
    <t>1SDA073368R1</t>
  </si>
  <si>
    <t xml:space="preserve">E6.2H/f 6300 Ekip Hi-Touch LSI 4p WMP </t>
  </si>
  <si>
    <t>1SDA073369R1</t>
  </si>
  <si>
    <t>E6.2H/f 6300 Ekip Hi-Touch LSIG 4p WMP</t>
  </si>
  <si>
    <t>1SDA073370R1</t>
  </si>
  <si>
    <t>E6.2H/f 6300 Ekip G Hi-Touch LSIG 4p WMP</t>
  </si>
  <si>
    <t>1SDA073371R1</t>
  </si>
  <si>
    <t xml:space="preserve">E6.2V/f 6300 Ekip Dip LI 4p WMP </t>
  </si>
  <si>
    <t>1SDA073372R1</t>
  </si>
  <si>
    <t>E6.2V/f 6300 Ekip Dip LSI 4p WMP</t>
  </si>
  <si>
    <t>1SDA073373R1</t>
  </si>
  <si>
    <t xml:space="preserve">E6.2V/f 6300 Ekip Dip LSIG 4p WMP </t>
  </si>
  <si>
    <t>1SDA073374R1</t>
  </si>
  <si>
    <t xml:space="preserve">E6.2V/f 6300 Ekip Touch LI 4p WMP </t>
  </si>
  <si>
    <t>1SDA073375R1</t>
  </si>
  <si>
    <t>E6.2V/f 6300 Ekip Touch LSI 4p WMP</t>
  </si>
  <si>
    <t>1SDA073376R1</t>
  </si>
  <si>
    <t xml:space="preserve">E6.2V/f 6300 Ekip Touch LSIG 4p WMP </t>
  </si>
  <si>
    <t>1SDA073377R1</t>
  </si>
  <si>
    <t xml:space="preserve">E6.2V/f 6300 Ekip G Touch LSIG 4p WMP </t>
  </si>
  <si>
    <t>1SDA073378R1</t>
  </si>
  <si>
    <t xml:space="preserve">E6.2V/f 6300 Ekip Hi-Touch LSI 4p WMP </t>
  </si>
  <si>
    <t>1SDA073379R1</t>
  </si>
  <si>
    <t>E6.2V/f 6300 Ekip Hi-Touch LSIG 4p WMP</t>
  </si>
  <si>
    <t>1SDA073380R1</t>
  </si>
  <si>
    <t>E6.2V/f 6300 Ekip G Hi-Touch LSIG 4p WMP</t>
  </si>
  <si>
    <t>1SDA073391R1</t>
  </si>
  <si>
    <t>E1.2N/MS 250 3p F F</t>
  </si>
  <si>
    <t>1SDA073392R1</t>
  </si>
  <si>
    <t>E1.2B/MS 630 3p F F</t>
  </si>
  <si>
    <t>1SDA073393R1</t>
  </si>
  <si>
    <t>E1.2N/MS 630 3p F F</t>
  </si>
  <si>
    <t>1SDA073394R1</t>
  </si>
  <si>
    <t>E1.2B/MS 800 3p F F</t>
  </si>
  <si>
    <t>1SDA073395R1</t>
  </si>
  <si>
    <t>E1.2N/MS 800 3p F F</t>
  </si>
  <si>
    <t>1SDA073396R1</t>
  </si>
  <si>
    <t xml:space="preserve">E1.2B/MS 1000 3p F F </t>
  </si>
  <si>
    <t>1SDA073397R1</t>
  </si>
  <si>
    <t xml:space="preserve">E1.2N/MS 1000 3p F F </t>
  </si>
  <si>
    <t>1SDA073398R1</t>
  </si>
  <si>
    <t xml:space="preserve">E1.2B/MS 1250 3p F F </t>
  </si>
  <si>
    <t>1SDA073399R1</t>
  </si>
  <si>
    <t xml:space="preserve">E1.2N/MS 1250 3p F F </t>
  </si>
  <si>
    <t>1SDA073400R1</t>
  </si>
  <si>
    <t xml:space="preserve">E1.2B/MS 1600 3p F F </t>
  </si>
  <si>
    <t>1SDA073401R1</t>
  </si>
  <si>
    <t xml:space="preserve">E1.2N/MS 1600 3p F F </t>
  </si>
  <si>
    <t>1SDA073402R1</t>
  </si>
  <si>
    <t>E2.2N/MS 800 3p FHR</t>
  </si>
  <si>
    <t>1SDA073403R1</t>
  </si>
  <si>
    <t>E2.2H/MS 800 3p FHR</t>
  </si>
  <si>
    <t>1SDA073404R1</t>
  </si>
  <si>
    <t xml:space="preserve">E2.2N/MS 1000 3p FHR </t>
  </si>
  <si>
    <t>1SDA073405R1</t>
  </si>
  <si>
    <t xml:space="preserve">E2.2H/MS 1000 3p FHR </t>
  </si>
  <si>
    <t>1SDA073406R1</t>
  </si>
  <si>
    <t xml:space="preserve">E2.2N/MS 1250 3p FHR </t>
  </si>
  <si>
    <t>1SDA073407R1</t>
  </si>
  <si>
    <t xml:space="preserve">E2.2H/MS 1250 3p FHR </t>
  </si>
  <si>
    <t>1SDA073408R1</t>
  </si>
  <si>
    <t xml:space="preserve">E2.2B/MS 1600 3p FHR </t>
  </si>
  <si>
    <t>1SDA073409R1</t>
  </si>
  <si>
    <t xml:space="preserve">E2.2N/MS 1600 3p FHR </t>
  </si>
  <si>
    <t>1SDA073410R1</t>
  </si>
  <si>
    <t xml:space="preserve">E2.2H/MS 1600 3p FHR </t>
  </si>
  <si>
    <t>1SDA073411R1</t>
  </si>
  <si>
    <t xml:space="preserve">E2.2B/MS 2000 3p FHR </t>
  </si>
  <si>
    <t>1SDA073412R1</t>
  </si>
  <si>
    <t xml:space="preserve">E2.2N/MS 2000 3p FHR </t>
  </si>
  <si>
    <t>1SDA073413R1</t>
  </si>
  <si>
    <t xml:space="preserve">E2.2H/MS 2000 3p FHR </t>
  </si>
  <si>
    <t>1SDA073414R1</t>
  </si>
  <si>
    <t xml:space="preserve">E2.2N/MS 2500 3p FHR </t>
  </si>
  <si>
    <t>1SDA073415R1</t>
  </si>
  <si>
    <t xml:space="preserve">E2.2H/MS 2500 3p FHR </t>
  </si>
  <si>
    <t>1SDA073416R1</t>
  </si>
  <si>
    <t xml:space="preserve">E4.2V/MS 2000 3p FHR </t>
  </si>
  <si>
    <t>1SDA073417R1</t>
  </si>
  <si>
    <t xml:space="preserve">E4.2V/MS 2500 3p FHR </t>
  </si>
  <si>
    <t>1SDA073418R1</t>
  </si>
  <si>
    <t xml:space="preserve">E4.2N/MS 3200 3p FHR </t>
  </si>
  <si>
    <t>1SDA073419R1</t>
  </si>
  <si>
    <t xml:space="preserve">E4.2H/MS 3200 3p FHR </t>
  </si>
  <si>
    <t>1SDA073420R1</t>
  </si>
  <si>
    <t xml:space="preserve">E4.2V/MS 3200 3p FHR </t>
  </si>
  <si>
    <t>1SDA073421R1</t>
  </si>
  <si>
    <t xml:space="preserve">E4.2N/MS 4000 3p FHR </t>
  </si>
  <si>
    <t>1SDA073422R1</t>
  </si>
  <si>
    <t xml:space="preserve">E4.2H/MS 4000 3p FHR </t>
  </si>
  <si>
    <t>1SDA073423R1</t>
  </si>
  <si>
    <t xml:space="preserve">E4.2V/MS 4000 3p FHR </t>
  </si>
  <si>
    <t>1SDA073424R1</t>
  </si>
  <si>
    <t xml:space="preserve">E6.2H/MS 4000 3p FHR </t>
  </si>
  <si>
    <t>1SDA073425R1</t>
  </si>
  <si>
    <t xml:space="preserve">E6.2X/MS 4000 3p FHR </t>
  </si>
  <si>
    <t>1SDA073426R1</t>
  </si>
  <si>
    <t xml:space="preserve">E6.2H/MS 5000 3p FHR </t>
  </si>
  <si>
    <t>1SDA073427R1</t>
  </si>
  <si>
    <t xml:space="preserve">E6.2X/MS 5000 3p FHR </t>
  </si>
  <si>
    <t>1SDA073428R1</t>
  </si>
  <si>
    <t xml:space="preserve">E6.2H/MS 6300 3p FHR </t>
  </si>
  <si>
    <t>1SDA073429R1</t>
  </si>
  <si>
    <t xml:space="preserve">E6.2X/MS 6300 3p FHR </t>
  </si>
  <si>
    <t>1SDA073430R1</t>
  </si>
  <si>
    <t>E1.2N/MS 250 4p F F</t>
  </si>
  <si>
    <t>1SDA073431R1</t>
  </si>
  <si>
    <t>E1.2B/MS 630 4p F F</t>
  </si>
  <si>
    <t>1SDA073432R1</t>
  </si>
  <si>
    <t>E1.2N/MS 630 4p F F</t>
  </si>
  <si>
    <t>1SDA073433R1</t>
  </si>
  <si>
    <t>E1.2B/MS 800 4p F F</t>
  </si>
  <si>
    <t>1SDA073434R1</t>
  </si>
  <si>
    <t>E1.2N/MS 800 4p F F</t>
  </si>
  <si>
    <t>1SDA073435R1</t>
  </si>
  <si>
    <t xml:space="preserve">E1.2B/MS 1000 4p F F </t>
  </si>
  <si>
    <t>1SDA073436R1</t>
  </si>
  <si>
    <t xml:space="preserve">E1.2N/MS 1000 4p F F </t>
  </si>
  <si>
    <t>1SDA073437R1</t>
  </si>
  <si>
    <t xml:space="preserve">E1.2B/MS 1250 4p F F </t>
  </si>
  <si>
    <t>1SDA073438R1</t>
  </si>
  <si>
    <t xml:space="preserve">E1.2N/MS 1250 4p F F </t>
  </si>
  <si>
    <t>1SDA073439R1</t>
  </si>
  <si>
    <t xml:space="preserve">E1.2B/MS 1600 4p F F </t>
  </si>
  <si>
    <t>1SDA073440R1</t>
  </si>
  <si>
    <t xml:space="preserve">E1.2N/MS 1600 4p F F </t>
  </si>
  <si>
    <t>1SDA073441R1</t>
  </si>
  <si>
    <t>E2.2N/MS 800 4p FHR</t>
  </si>
  <si>
    <t>1SDA073442R1</t>
  </si>
  <si>
    <t>E2.2H/MS 800 4p FHR</t>
  </si>
  <si>
    <t>1SDA073443R1</t>
  </si>
  <si>
    <t xml:space="preserve">E2.2N/MS 1000 4p FHR </t>
  </si>
  <si>
    <t>1SDA073444R1</t>
  </si>
  <si>
    <t xml:space="preserve">E2.2H/MS 1000 4p FHR </t>
  </si>
  <si>
    <t>1SDA073445R1</t>
  </si>
  <si>
    <t xml:space="preserve">E2.2N/MS 1250 4p FHR </t>
  </si>
  <si>
    <t>1SDA073446R1</t>
  </si>
  <si>
    <t xml:space="preserve">E2.2H/MS 1250 4p FHR </t>
  </si>
  <si>
    <t>1SDA073447R1</t>
  </si>
  <si>
    <t xml:space="preserve">E2.2B/MS 1600 4p FHR </t>
  </si>
  <si>
    <t>1SDA073448R1</t>
  </si>
  <si>
    <t xml:space="preserve">E2.2N/MS 1600 4p FHR </t>
  </si>
  <si>
    <t>1SDA073449R1</t>
  </si>
  <si>
    <t xml:space="preserve">E2.2H/MS 1600 4p FHR </t>
  </si>
  <si>
    <t>1SDA073450R1</t>
  </si>
  <si>
    <t xml:space="preserve">E2.2B/MS 2000 4p FHR </t>
  </si>
  <si>
    <t>1SDA073451R1</t>
  </si>
  <si>
    <t xml:space="preserve">E2.2N/MS 2000 4p FHR </t>
  </si>
  <si>
    <t>1SDA073452R1</t>
  </si>
  <si>
    <t xml:space="preserve">E2.2H/MS 2000 4p FHR </t>
  </si>
  <si>
    <t>1SDA073453R1</t>
  </si>
  <si>
    <t xml:space="preserve">E2.2N/MS 2500 4p FHR </t>
  </si>
  <si>
    <t>1SDA073454R1</t>
  </si>
  <si>
    <t xml:space="preserve">E2.2H/MS 2500 4p FHR </t>
  </si>
  <si>
    <t>1SDA073455R1</t>
  </si>
  <si>
    <t xml:space="preserve">E4.2V/MS 2000 4p FHR </t>
  </si>
  <si>
    <t>1SDA073456R1</t>
  </si>
  <si>
    <t xml:space="preserve">E4.2V/MS 2500 4p FHR </t>
  </si>
  <si>
    <t>1SDA073457R1</t>
  </si>
  <si>
    <t xml:space="preserve">E4.2N/MS 3200 4p FHR </t>
  </si>
  <si>
    <t>1SDA073458R1</t>
  </si>
  <si>
    <t xml:space="preserve">E4.2H/MS 3200 4p FHR </t>
  </si>
  <si>
    <t>1SDA073459R1</t>
  </si>
  <si>
    <t xml:space="preserve">E4.2V/MS 3200 4p FHR </t>
  </si>
  <si>
    <t>1SDA073460R1</t>
  </si>
  <si>
    <t xml:space="preserve">E4.2N/MS 4000 4p FHR </t>
  </si>
  <si>
    <t>1SDA073461R1</t>
  </si>
  <si>
    <t xml:space="preserve">E4.2H/MS 4000 4p FHR </t>
  </si>
  <si>
    <t>1SDA073462R1</t>
  </si>
  <si>
    <t xml:space="preserve">E4.2V/MS 4000 4p FHR </t>
  </si>
  <si>
    <t>1SDA073463R1</t>
  </si>
  <si>
    <t xml:space="preserve">E6.2H/MS 4000 4p FHR </t>
  </si>
  <si>
    <t>1SDA073464R1</t>
  </si>
  <si>
    <t xml:space="preserve">E6.2X/MS 4000 4p FHR </t>
  </si>
  <si>
    <t>1SDA073465R1</t>
  </si>
  <si>
    <t xml:space="preserve">E6.2H/MS 5000 4p FHR </t>
  </si>
  <si>
    <t>1SDA073466R1</t>
  </si>
  <si>
    <t xml:space="preserve">E6.2X/MS 5000 4p FHR </t>
  </si>
  <si>
    <t>1SDA073467R1</t>
  </si>
  <si>
    <t xml:space="preserve">E6.2H/MS 6300 4p FHR </t>
  </si>
  <si>
    <t>1SDA073468R1</t>
  </si>
  <si>
    <t xml:space="preserve">E6.2X/MS 6300 4p FHR </t>
  </si>
  <si>
    <t>1SDA073469R1</t>
  </si>
  <si>
    <t xml:space="preserve">E6.2H/f/MS 4000 4p FHR </t>
  </si>
  <si>
    <t>1SDA073470R1</t>
  </si>
  <si>
    <t xml:space="preserve">E6.2X/f/MS 4000 4p FHR </t>
  </si>
  <si>
    <t>1SDA073471R1</t>
  </si>
  <si>
    <t xml:space="preserve">E6.2H/f/MS 5000 4p FHR </t>
  </si>
  <si>
    <t>1SDA073472R1</t>
  </si>
  <si>
    <t xml:space="preserve">E6.2X/f/MS 5000 4p FHR </t>
  </si>
  <si>
    <t>1SDA073473R1</t>
  </si>
  <si>
    <t xml:space="preserve">E6.2H/f/MS 6300 4p FHR </t>
  </si>
  <si>
    <t>1SDA073474R1</t>
  </si>
  <si>
    <t xml:space="preserve">E6.2X/f/MS 6300 4p FHR </t>
  </si>
  <si>
    <t>1SDA073475R1</t>
  </si>
  <si>
    <t>E1.2N/MS 250 3p WMP</t>
  </si>
  <si>
    <t>1SDA073476R1</t>
  </si>
  <si>
    <t>E1.2B/MS 630 3p WMP</t>
  </si>
  <si>
    <t>1SDA073477R1</t>
  </si>
  <si>
    <t>E1.2N/MS 630 3p WMP</t>
  </si>
  <si>
    <t>1SDA073478R1</t>
  </si>
  <si>
    <t>E1.2B/MS 800 3p WMP</t>
  </si>
  <si>
    <t>1SDA073479R1</t>
  </si>
  <si>
    <t>E1.2N/MS 800 3p WMP</t>
  </si>
  <si>
    <t>1SDA073480R1</t>
  </si>
  <si>
    <t xml:space="preserve">E1.2B/MS 1000 3p WMP </t>
  </si>
  <si>
    <t>1SDA073481R1</t>
  </si>
  <si>
    <t xml:space="preserve">E1.2N/MS 1000 3p WMP </t>
  </si>
  <si>
    <t>1SDA073482R1</t>
  </si>
  <si>
    <t xml:space="preserve">E1.2B/MS 1250 3p WMP </t>
  </si>
  <si>
    <t>1SDA073483R1</t>
  </si>
  <si>
    <t xml:space="preserve">E1.2N/MS 1250 3p WMP </t>
  </si>
  <si>
    <t>1SDA073484R1</t>
  </si>
  <si>
    <t xml:space="preserve">E1.2B/MS 1600 3p WMP </t>
  </si>
  <si>
    <t>1SDA073485R1</t>
  </si>
  <si>
    <t xml:space="preserve">E1.2N/MS 1600 3p WMP </t>
  </si>
  <si>
    <t>1SDA073486R1</t>
  </si>
  <si>
    <t>E2.2N/MS 800 3p WMP</t>
  </si>
  <si>
    <t>1SDA073487R1</t>
  </si>
  <si>
    <t>E2.2H/MS 800 3p WMP</t>
  </si>
  <si>
    <t>1SDA073488R1</t>
  </si>
  <si>
    <t xml:space="preserve">E2.2N/MS 1000 3p WMP </t>
  </si>
  <si>
    <t>1SDA073489R1</t>
  </si>
  <si>
    <t xml:space="preserve">E2.2H/MS 1000 3p WMP </t>
  </si>
  <si>
    <t>1SDA073490R1</t>
  </si>
  <si>
    <t xml:space="preserve">E2.2N/MS 1250 3p WMP </t>
  </si>
  <si>
    <t>1SDA073491R1</t>
  </si>
  <si>
    <t xml:space="preserve">E2.2H/MS 1250 3p WMP </t>
  </si>
  <si>
    <t>1SDA073492R1</t>
  </si>
  <si>
    <t xml:space="preserve">E2.2B/MS 1600 3p WMP </t>
  </si>
  <si>
    <t>1SDA073493R1</t>
  </si>
  <si>
    <t xml:space="preserve">E2.2N/MS 1600 3p WMP </t>
  </si>
  <si>
    <t>1SDA073494R1</t>
  </si>
  <si>
    <t xml:space="preserve">E2.2H/MS 1600 3p WMP </t>
  </si>
  <si>
    <t>1SDA073495R1</t>
  </si>
  <si>
    <t xml:space="preserve">E2.2B/MS 2000 3p WMP </t>
  </si>
  <si>
    <t>1SDA073496R1</t>
  </si>
  <si>
    <t xml:space="preserve">E2.2N/MS 2000 3p WMP </t>
  </si>
  <si>
    <t>1SDA073497R1</t>
  </si>
  <si>
    <t xml:space="preserve">E2.2H/MS 2000 3p WMP </t>
  </si>
  <si>
    <t>1SDA073498R1</t>
  </si>
  <si>
    <t xml:space="preserve">E2.2N/MS 2500 3p WMP </t>
  </si>
  <si>
    <t>1SDA073499R1</t>
  </si>
  <si>
    <t xml:space="preserve">E2.2H/MS 2500 3p WMP </t>
  </si>
  <si>
    <t>1SDA073500R1</t>
  </si>
  <si>
    <t xml:space="preserve">E4.2V/MS 2000 3p WMP </t>
  </si>
  <si>
    <t>1SDA073501R1</t>
  </si>
  <si>
    <t xml:space="preserve">E4.2V/MS 2500 3p WMP </t>
  </si>
  <si>
    <t>1SDA073502R1</t>
  </si>
  <si>
    <t xml:space="preserve">E4.2N/MS 3200 3p WMP </t>
  </si>
  <si>
    <t>1SDA073503R1</t>
  </si>
  <si>
    <t xml:space="preserve">E4.2H/MS 3200 3p WMP </t>
  </si>
  <si>
    <t>1SDA073504R1</t>
  </si>
  <si>
    <t xml:space="preserve">E4.2V/MS 3200 3p WMP </t>
  </si>
  <si>
    <t>1SDA073505R1</t>
  </si>
  <si>
    <t xml:space="preserve">E4.2N/MS 4000 3p WMP </t>
  </si>
  <si>
    <t>1SDA073506R1</t>
  </si>
  <si>
    <t xml:space="preserve">E4.2H/MS 4000 3p WMP </t>
  </si>
  <si>
    <t>1SDA073507R1</t>
  </si>
  <si>
    <t xml:space="preserve">E4.2V/MS 4000 3p WMP </t>
  </si>
  <si>
    <t>1SDA073508R1</t>
  </si>
  <si>
    <t xml:space="preserve">E6.2H/MS 4000 3p WMP </t>
  </si>
  <si>
    <t>1SDA073509R1</t>
  </si>
  <si>
    <t xml:space="preserve">E6.2X/MS 4000 3p WMP </t>
  </si>
  <si>
    <t>1SDA073510R1</t>
  </si>
  <si>
    <t xml:space="preserve">E6.2H/MS 5000 3p WMP </t>
  </si>
  <si>
    <t>1SDA073511R1</t>
  </si>
  <si>
    <t xml:space="preserve">E6.2X/MS 5000 3p WMP </t>
  </si>
  <si>
    <t>1SDA073512R1</t>
  </si>
  <si>
    <t xml:space="preserve">E6.2H/MS 6300 3p WMP </t>
  </si>
  <si>
    <t>1SDA073513R1</t>
  </si>
  <si>
    <t xml:space="preserve">E6.2X/MS 6300 3p WMP </t>
  </si>
  <si>
    <t>1SDA073514R1</t>
  </si>
  <si>
    <t>E1.2N/MS 250 4p WMP</t>
  </si>
  <si>
    <t>1SDA073515R1</t>
  </si>
  <si>
    <t>E1.2B/MS 630 4p WMP</t>
  </si>
  <si>
    <t>1SDA073516R1</t>
  </si>
  <si>
    <t>E1.2N/MS 630 4p WMP</t>
  </si>
  <si>
    <t>1SDA073517R1</t>
  </si>
  <si>
    <t>E1.2B/MS 800 4p WMP</t>
  </si>
  <si>
    <t>1SDA073518R1</t>
  </si>
  <si>
    <t>E1.2N/MS 800 4p WMP</t>
  </si>
  <si>
    <t>1SDA073519R1</t>
  </si>
  <si>
    <t xml:space="preserve">E1.2B/MS 1000 4p WMP </t>
  </si>
  <si>
    <t>1SDA073520R1</t>
  </si>
  <si>
    <t xml:space="preserve">E1.2N/MS 1000 4p WMP </t>
  </si>
  <si>
    <t>1SDA073521R1</t>
  </si>
  <si>
    <t xml:space="preserve">E1.2B/MS 1250 4p WMP </t>
  </si>
  <si>
    <t>1SDA073522R1</t>
  </si>
  <si>
    <t xml:space="preserve">E1.2N/MS 1250 4p WMP </t>
  </si>
  <si>
    <t>1SDA073523R1</t>
  </si>
  <si>
    <t xml:space="preserve">E1.2B/MS 1600 4p WMP </t>
  </si>
  <si>
    <t>1SDA073524R1</t>
  </si>
  <si>
    <t xml:space="preserve">E1.2N/MS 1600 4p WMP </t>
  </si>
  <si>
    <t>1SDA073525R1</t>
  </si>
  <si>
    <t>E2.2N/MS 800 4p WMP</t>
  </si>
  <si>
    <t>1SDA073526R1</t>
  </si>
  <si>
    <t>E2.2H/MS 800 4p WMP</t>
  </si>
  <si>
    <t>1SDA073527R1</t>
  </si>
  <si>
    <t xml:space="preserve">E2.2N/MS 1000 4p WMP </t>
  </si>
  <si>
    <t>1SDA073528R1</t>
  </si>
  <si>
    <t xml:space="preserve">E2.2H/MS 1000 4p WMP </t>
  </si>
  <si>
    <t>1SDA073529R1</t>
  </si>
  <si>
    <t xml:space="preserve">E2.2N/MS 1250 4p WMP </t>
  </si>
  <si>
    <t>1SDA073530R1</t>
  </si>
  <si>
    <t xml:space="preserve">E2.2H/MS 1250 4p WMP </t>
  </si>
  <si>
    <t>1SDA073531R1</t>
  </si>
  <si>
    <t xml:space="preserve">E2.2B/MS 1600 4p WMP </t>
  </si>
  <si>
    <t>1SDA073532R1</t>
  </si>
  <si>
    <t xml:space="preserve">E2.2N/MS 1600 4p WMP </t>
  </si>
  <si>
    <t>1SDA073533R1</t>
  </si>
  <si>
    <t xml:space="preserve">E2.2H/MS 1600 4p WMP </t>
  </si>
  <si>
    <t>1SDA073534R1</t>
  </si>
  <si>
    <t xml:space="preserve">E2.2B/MS 2000 4p WMP </t>
  </si>
  <si>
    <t>1SDA073535R1</t>
  </si>
  <si>
    <t xml:space="preserve">E2.2N/MS 2000 4p WMP </t>
  </si>
  <si>
    <t>1SDA073536R1</t>
  </si>
  <si>
    <t xml:space="preserve">E2.2H/MS 2000 4p WMP </t>
  </si>
  <si>
    <t>1SDA073537R1</t>
  </si>
  <si>
    <t xml:space="preserve">E2.2N/MS 2500 4p WMP </t>
  </si>
  <si>
    <t>1SDA073538R1</t>
  </si>
  <si>
    <t xml:space="preserve">E2.2H/MS 2500 4p WMP </t>
  </si>
  <si>
    <t>1SDA073539R1</t>
  </si>
  <si>
    <t xml:space="preserve">E4.2V/MS 2000 4p WMP </t>
  </si>
  <si>
    <t>1SDA073540R1</t>
  </si>
  <si>
    <t xml:space="preserve">E4.2V/MS 2500 4p WMP </t>
  </si>
  <si>
    <t>1SDA073541R1</t>
  </si>
  <si>
    <t xml:space="preserve">E4.2N/MS 3200 4p WMP </t>
  </si>
  <si>
    <t>1SDA073542R1</t>
  </si>
  <si>
    <t xml:space="preserve">E4.2H/MS 3200 4p WMP </t>
  </si>
  <si>
    <t>1SDA073543R1</t>
  </si>
  <si>
    <t xml:space="preserve">E4.2V/MS 3200 4p WMP </t>
  </si>
  <si>
    <t>1SDA073544R1</t>
  </si>
  <si>
    <t xml:space="preserve">E4.2N/MS 4000 4p WMP </t>
  </si>
  <si>
    <t>1SDA073545R1</t>
  </si>
  <si>
    <t xml:space="preserve">E4.2H/MS 4000 4p WMP </t>
  </si>
  <si>
    <t>1SDA073546R1</t>
  </si>
  <si>
    <t xml:space="preserve">E4.2V/MS 4000 4p WMP </t>
  </si>
  <si>
    <t>1SDA073547R1</t>
  </si>
  <si>
    <t xml:space="preserve">E6.2H/MS 4000 4p WMP </t>
  </si>
  <si>
    <t>1SDA073548R1</t>
  </si>
  <si>
    <t xml:space="preserve">E6.2X/MS 4000 4p WMP </t>
  </si>
  <si>
    <t>1SDA073549R1</t>
  </si>
  <si>
    <t xml:space="preserve">E6.2H/MS 5000 4p WMP </t>
  </si>
  <si>
    <t>1SDA073550R1</t>
  </si>
  <si>
    <t xml:space="preserve">E6.2X/MS 5000 4p WMP </t>
  </si>
  <si>
    <t>1SDA073551R1</t>
  </si>
  <si>
    <t xml:space="preserve">E6.2H/MS 6300 4p WMP </t>
  </si>
  <si>
    <t>1SDA073552R1</t>
  </si>
  <si>
    <t xml:space="preserve">E6.2X/MS 6300 4p WMP </t>
  </si>
  <si>
    <t>1SDA073553R1</t>
  </si>
  <si>
    <t xml:space="preserve">E6.2H/f/MS 4000 4p WMP </t>
  </si>
  <si>
    <t>1SDA073554R1</t>
  </si>
  <si>
    <t xml:space="preserve">E6.2X/f/MS 4000 4p WMP </t>
  </si>
  <si>
    <t>1SDA073555R1</t>
  </si>
  <si>
    <t xml:space="preserve">E6.2H/f/MS 5000 4p WMP </t>
  </si>
  <si>
    <t>1SDA073556R1</t>
  </si>
  <si>
    <t xml:space="preserve">E6.2X/f/MS 5000 4p WMP </t>
  </si>
  <si>
    <t>1SDA073557R1</t>
  </si>
  <si>
    <t xml:space="preserve">E6.2H/f/MS 6300 4p WMP </t>
  </si>
  <si>
    <t>1SDA073558R1</t>
  </si>
  <si>
    <t xml:space="preserve">E6.2X/f/MS 6300 4p WMP </t>
  </si>
  <si>
    <t>1SDA073628R1</t>
  </si>
  <si>
    <t>E2.2S 250 Ekip Dip LI 3p FHR</t>
  </si>
  <si>
    <t>1SDA073629R1</t>
  </si>
  <si>
    <t xml:space="preserve">E2.2S 250 Ekip Dip LSI 3p FHR </t>
  </si>
  <si>
    <t>1SDA073630R1</t>
  </si>
  <si>
    <t>E2.2S 250 Ekip Dip LSIG 3p FHR</t>
  </si>
  <si>
    <t>1SDA073631R1</t>
  </si>
  <si>
    <t>E2.2S 250 Ekip Touch LI 3p FHR</t>
  </si>
  <si>
    <t>1SDA073632R1</t>
  </si>
  <si>
    <t xml:space="preserve">E2.2S 250 Ekip Touch LSI 3p FHR </t>
  </si>
  <si>
    <t>1SDA073633R1</t>
  </si>
  <si>
    <t>E2.2S 250 Ekip Touch LSIG 3p FHR</t>
  </si>
  <si>
    <t>1SDA073634R1</t>
  </si>
  <si>
    <t>E2.2S 250 Ekip G Touch LSIG 3p FHR</t>
  </si>
  <si>
    <t>1SDA073635R1</t>
  </si>
  <si>
    <t>E2.2S 250 Ekip Hi-Touch LSI 3p FHR</t>
  </si>
  <si>
    <t>1SDA073636R1</t>
  </si>
  <si>
    <t xml:space="preserve">E2.2S 250 Ekip Hi-Touch LSIG 3p FHR </t>
  </si>
  <si>
    <t>1SDA073637R1</t>
  </si>
  <si>
    <t xml:space="preserve">E2.2S 250 Ekip G Hi-Touch LSIG 3p FHR </t>
  </si>
  <si>
    <t>1SDA073638R1</t>
  </si>
  <si>
    <t>E2.2S 250 Ekip Dip LI 4p FHR</t>
  </si>
  <si>
    <t>1SDA073639R1</t>
  </si>
  <si>
    <t xml:space="preserve">E2.2S 250 Ekip Dip LSI 4p FHR </t>
  </si>
  <si>
    <t>1SDA073640R1</t>
  </si>
  <si>
    <t>E2.2S 250 Ekip Dip LSIG 4p FHR</t>
  </si>
  <si>
    <t>1SDA073641R1</t>
  </si>
  <si>
    <t>E2.2S 250 Ekip Touch LI 4p FHR</t>
  </si>
  <si>
    <t>1SDA073642R1</t>
  </si>
  <si>
    <t xml:space="preserve">E2.2S 250 Ekip Touch LSI 4p FHR </t>
  </si>
  <si>
    <t>1SDA073643R1</t>
  </si>
  <si>
    <t>E2.2S 250 Ekip Touch LSIG 4p FHR</t>
  </si>
  <si>
    <t>1SDA073644R1</t>
  </si>
  <si>
    <t>E2.2S 250 Ekip G Touch LSIG 4p FHR</t>
  </si>
  <si>
    <t>1SDA073645R1</t>
  </si>
  <si>
    <t>E2.2S 250 Ekip Hi-Touch LSI 4p FHR</t>
  </si>
  <si>
    <t>1SDA073646R1</t>
  </si>
  <si>
    <t xml:space="preserve">E2.2S 250 Ekip Hi-Touch LSIG 4p FHR </t>
  </si>
  <si>
    <t>1SDA073647R1</t>
  </si>
  <si>
    <t xml:space="preserve">E2.2S 250 Ekip G Hi-Touch LSIG 4p FHR </t>
  </si>
  <si>
    <t>1SDA073648R1</t>
  </si>
  <si>
    <t>E2.2S 250 Ekip Dip LI 3p WMP</t>
  </si>
  <si>
    <t>1SDA073649R1</t>
  </si>
  <si>
    <t xml:space="preserve">E2.2S 250 Ekip Dip LSI 3p WMP </t>
  </si>
  <si>
    <t>1SDA073650R1</t>
  </si>
  <si>
    <t>E2.2S 250 Ekip Dip LSIG 3p WMP</t>
  </si>
  <si>
    <t>1SDA073651R1</t>
  </si>
  <si>
    <t>E2.2S 250 Ekip Touch LI 3p WMP</t>
  </si>
  <si>
    <t>1SDA073652R1</t>
  </si>
  <si>
    <t xml:space="preserve">E2.2S 250 Ekip Touch LSI 3p WMP </t>
  </si>
  <si>
    <t>1SDA073653R1</t>
  </si>
  <si>
    <t>E2.2S 250 Ekip Touch LSIG 3p WMP</t>
  </si>
  <si>
    <t>1SDA073654R1</t>
  </si>
  <si>
    <t>E2.2S 250 Ekip G Touch LSIG 3p WMP</t>
  </si>
  <si>
    <t>1SDA073655R1</t>
  </si>
  <si>
    <t>E2.2S 250 Ekip Hi-Touch LSI 3p WMP</t>
  </si>
  <si>
    <t>1SDA073656R1</t>
  </si>
  <si>
    <t xml:space="preserve">E2.2S 250 Ekip Hi-Touch LSIG 3p WMP </t>
  </si>
  <si>
    <t>1SDA073657R1</t>
  </si>
  <si>
    <t xml:space="preserve">E2.2S 250 Ekip G Hi-Touch LSIG 3p WMP </t>
  </si>
  <si>
    <t>1SDA073658R1</t>
  </si>
  <si>
    <t>E2.2S 250 Ekip Dip LI 4p WMP</t>
  </si>
  <si>
    <t>1SDA073659R1</t>
  </si>
  <si>
    <t xml:space="preserve">E2.2S 250 Ekip Dip LSI 4p WMP </t>
  </si>
  <si>
    <t>1SDA073660R1</t>
  </si>
  <si>
    <t>E2.2S 250 Ekip Dip LSIG 4p WMP</t>
  </si>
  <si>
    <t>1SDA073661R1</t>
  </si>
  <si>
    <t>E2.2S 250 Ekip Touch LI 4p WMP</t>
  </si>
  <si>
    <t>1SDA073662R1</t>
  </si>
  <si>
    <t xml:space="preserve">E2.2S 250 Ekip Touch LSI 4p WMP </t>
  </si>
  <si>
    <t>1SDA073663R1</t>
  </si>
  <si>
    <t>E2.2S 250 Ekip Touch LSIG 4p WMP</t>
  </si>
  <si>
    <t>1SDA073664R1</t>
  </si>
  <si>
    <t>E2.2S 250 Ekip G Touch LSIG 4p WMP</t>
  </si>
  <si>
    <t>1SDA073665R1</t>
  </si>
  <si>
    <t>E2.2S 250 Ekip Hi-Touch LSI 4p WMP</t>
  </si>
  <si>
    <t>1SDA073666R1</t>
  </si>
  <si>
    <t xml:space="preserve">E2.2S 250 Ekip Hi-Touch LSIG 4p WMP </t>
  </si>
  <si>
    <t>1SDA073667R1</t>
  </si>
  <si>
    <t xml:space="preserve">E2.2S 250 Ekip G Hi-Touch LSIG 4p WMP </t>
  </si>
  <si>
    <t>1SDA073668R1</t>
  </si>
  <si>
    <t xml:space="preserve">YO E1.2..E6.2 24 Vac/dc </t>
  </si>
  <si>
    <t>1SDA073669R1</t>
  </si>
  <si>
    <t xml:space="preserve">YO E1.2..E6.2 30 Vac/dc </t>
  </si>
  <si>
    <t>1SDA073670R1</t>
  </si>
  <si>
    <t xml:space="preserve">YO E1.2..E6.2 48 Vac/dc </t>
  </si>
  <si>
    <t>1SDA073671R1</t>
  </si>
  <si>
    <t xml:space="preserve">YO E1.2..E6.2 60 Vac/dc </t>
  </si>
  <si>
    <t>1SDA073672R1</t>
  </si>
  <si>
    <t>YO E1.2-E6.2 110-120 Vac/dc</t>
  </si>
  <si>
    <t>1SDA073673R1</t>
  </si>
  <si>
    <t>YO E1.2-E6.2 120-127 Vac/dc</t>
  </si>
  <si>
    <t>1SDA073674R1</t>
  </si>
  <si>
    <t xml:space="preserve">YO E1.2..E6.2 220-240 Vac/dc </t>
  </si>
  <si>
    <t>1SDA073675R1</t>
  </si>
  <si>
    <t xml:space="preserve">YO E1.2..E6.2 240-250 Vac/dc </t>
  </si>
  <si>
    <t>1SDA073676R1</t>
  </si>
  <si>
    <t xml:space="preserve">YO E1.2..E6.2 277 Vac </t>
  </si>
  <si>
    <t>1SDA073677R1</t>
  </si>
  <si>
    <t xml:space="preserve">YO E1.2..E6.2 380-400 Vac </t>
  </si>
  <si>
    <t>1SDA073678R1</t>
  </si>
  <si>
    <t xml:space="preserve">YO E1.2..E6.2 415-440 Vac </t>
  </si>
  <si>
    <t>1SDA073679R1</t>
  </si>
  <si>
    <t xml:space="preserve">YO E1.2..E6.2 480-500 Vac </t>
  </si>
  <si>
    <t>1SDA073681R1</t>
  </si>
  <si>
    <t xml:space="preserve">YC E1.2..E6.2 24 Vac/dc </t>
  </si>
  <si>
    <t>1SDA073682R1</t>
  </si>
  <si>
    <t xml:space="preserve">YC E1.2..E6.2 30 Vac/dc </t>
  </si>
  <si>
    <t>1SDA073683R1</t>
  </si>
  <si>
    <t xml:space="preserve">YC E1.2..E6.2 48 Vac/dc </t>
  </si>
  <si>
    <t>1SDA073684R1</t>
  </si>
  <si>
    <t xml:space="preserve">YC E1.2..E6.2 60 Vac/dc </t>
  </si>
  <si>
    <t>1SDA073685R1</t>
  </si>
  <si>
    <t xml:space="preserve">YC E1.2..E6.2 110-120 Vac/dc </t>
  </si>
  <si>
    <t>1SDA073686R1</t>
  </si>
  <si>
    <t>YC E1.2-E6.2 120-127 Vac/dc</t>
  </si>
  <si>
    <t>1SDA073687R1</t>
  </si>
  <si>
    <t xml:space="preserve">YC E1.2..E6.2 220-240 Vac/dc </t>
  </si>
  <si>
    <t>1SDA073688R1</t>
  </si>
  <si>
    <t xml:space="preserve">YC E1.2..E6.2 240-250 Vac/dc </t>
  </si>
  <si>
    <t>1SDA073689R1</t>
  </si>
  <si>
    <t xml:space="preserve">YC E1.2..E6.2 277 Vac </t>
  </si>
  <si>
    <t>1SDA073690R1</t>
  </si>
  <si>
    <t xml:space="preserve">YC E1.2..E6.2 380-400 Vac </t>
  </si>
  <si>
    <t>1SDA073691R1</t>
  </si>
  <si>
    <t xml:space="preserve">YC E1.2..E6.2 415-440 Vac </t>
  </si>
  <si>
    <t>1SDA073692R1</t>
  </si>
  <si>
    <t xml:space="preserve">YC E1.2..E6.2 480-500 Vac </t>
  </si>
  <si>
    <t>1SDA073694R1</t>
  </si>
  <si>
    <t>YU E1.2..E6.2 24 Vac/dc</t>
  </si>
  <si>
    <t>1SDA073695R1</t>
  </si>
  <si>
    <t>YU E1.2..E6.2 30 Vac/dc</t>
  </si>
  <si>
    <t>1SDA073696R1</t>
  </si>
  <si>
    <t>YU E1.2..E6.2 48 Vac/dc</t>
  </si>
  <si>
    <t>1SDA073697R1</t>
  </si>
  <si>
    <t>YU E1.2..E6.2 60 Vac/dc</t>
  </si>
  <si>
    <t>1SDA073698R1</t>
  </si>
  <si>
    <t>YU E1.2..E6.2 110-120 Vac/dc</t>
  </si>
  <si>
    <t>1SDA073699R1</t>
  </si>
  <si>
    <t>YU E1.2-E6.2 120-127 Vac/dc</t>
  </si>
  <si>
    <t>1SDA073700R1</t>
  </si>
  <si>
    <t>YU E1.2..E6.2 220-240 Vac/dc</t>
  </si>
  <si>
    <t>1SDA073701R1</t>
  </si>
  <si>
    <t>YU E1.2..E6.2 240-250 Vac/dc</t>
  </si>
  <si>
    <t>1SDA073702R1</t>
  </si>
  <si>
    <t>YU E1.2..E6.2 277 Vac</t>
  </si>
  <si>
    <t>1SDA073703R1</t>
  </si>
  <si>
    <t>YU E1.2..E6.2 380-400 Vac</t>
  </si>
  <si>
    <t>1SDA073704R1</t>
  </si>
  <si>
    <t>YU E1.2..E6.2 415-440 Vac</t>
  </si>
  <si>
    <t>1SDA073705R1</t>
  </si>
  <si>
    <t>YU E1.2..E6.2 480-500 Vac</t>
  </si>
  <si>
    <t>1SDA073708R1</t>
  </si>
  <si>
    <t xml:space="preserve">M E1.2 24-30 Vac/dc </t>
  </si>
  <si>
    <t>1SDA073709R1</t>
  </si>
  <si>
    <t xml:space="preserve">M E1.2 48-60 Vac/dc </t>
  </si>
  <si>
    <t>1SDA073710R1</t>
  </si>
  <si>
    <t>M E1.2 100-130 Vac/dc</t>
  </si>
  <si>
    <t>1SDA073711R1</t>
  </si>
  <si>
    <t xml:space="preserve">M E1.2 220-250 Vac/dc </t>
  </si>
  <si>
    <t>1SDA073712R1</t>
  </si>
  <si>
    <t>M E1.2 277 Vac</t>
  </si>
  <si>
    <t>1SDA073713R1</t>
  </si>
  <si>
    <t>M E1.2 380-415 Vac</t>
  </si>
  <si>
    <t>1SDA073714R1</t>
  </si>
  <si>
    <t>RTC Ekip SEGN.PER EKIP COM E2/6.2 (MONT)</t>
  </si>
  <si>
    <t>1SDA073715R1</t>
  </si>
  <si>
    <t xml:space="preserve">M E1.2 24-30 Vac/dc + MC 24V </t>
  </si>
  <si>
    <t>1SDA073716R1</t>
  </si>
  <si>
    <t xml:space="preserve">M E1.2 48-60 Vac/dc + MC 24V </t>
  </si>
  <si>
    <t>1SDA073717R1</t>
  </si>
  <si>
    <t>M E1.2 100-130 Vac/dc + MC 24V</t>
  </si>
  <si>
    <t>1SDA073718R1</t>
  </si>
  <si>
    <t>M E1.2 220-250 Vac/dc + MC 24V</t>
  </si>
  <si>
    <t>1SDA073719R1</t>
  </si>
  <si>
    <t xml:space="preserve">M E1.2 277 Vac + MC 24V </t>
  </si>
  <si>
    <t>1SDA073720R1</t>
  </si>
  <si>
    <t>M E1.2 380-415 Vac + MC 24V</t>
  </si>
  <si>
    <t>1SDA073721R1</t>
  </si>
  <si>
    <t>AUP Ekip SEGN.PER MP EKIP COM E1/6.2</t>
  </si>
  <si>
    <t>1SDA073722R1</t>
  </si>
  <si>
    <t>M E2.2...E6.2 24-30 Vac/dc</t>
  </si>
  <si>
    <t>1SDA073723R1</t>
  </si>
  <si>
    <t>M E2.2...E6.2 48-60 Vac/dc</t>
  </si>
  <si>
    <t>1SDA073724R1</t>
  </si>
  <si>
    <t>M  E2.2-E6.2 100-130 Vac/dc</t>
  </si>
  <si>
    <t>1SDA073725R1</t>
  </si>
  <si>
    <t xml:space="preserve">M E2.2...E6.2 220-250 Vac/dc </t>
  </si>
  <si>
    <t>1SDA073727R1</t>
  </si>
  <si>
    <t xml:space="preserve">M E2.2...E6.2 380-415 Vac </t>
  </si>
  <si>
    <t>1SDA073729R1</t>
  </si>
  <si>
    <t xml:space="preserve">M E2.2...E6.2 24-30 Vac/dc + MC 24V </t>
  </si>
  <si>
    <t>1SDA073730R1</t>
  </si>
  <si>
    <t xml:space="preserve">M E2.2...E6.2 48-60 Vac/dc + MC 24V </t>
  </si>
  <si>
    <t>1SDA073731R1</t>
  </si>
  <si>
    <t xml:space="preserve">M E2.2...E6.2 100-130 Vac/dc + MC 24V </t>
  </si>
  <si>
    <t>1SDA073732R1</t>
  </si>
  <si>
    <t xml:space="preserve">M E2.2...E6.2 220-250 Vac/dc + MC 24V </t>
  </si>
  <si>
    <t>1SDA073736R1</t>
  </si>
  <si>
    <t>Sensor Externo Neutro E1.2</t>
  </si>
  <si>
    <t>1SDA073737R1</t>
  </si>
  <si>
    <t>Sensor Externo Neutro E2.2</t>
  </si>
  <si>
    <t>1SDA073738R1</t>
  </si>
  <si>
    <t>Sensor Externo Neutro E4.2</t>
  </si>
  <si>
    <t>1SDA073739R1</t>
  </si>
  <si>
    <t>Sensor Externo Neutro 50% E6.2</t>
  </si>
  <si>
    <t>1SDA073740R1</t>
  </si>
  <si>
    <t xml:space="preserve">Ext CS N E6.2 </t>
  </si>
  <si>
    <t>1SDA073741R1</t>
  </si>
  <si>
    <t>Toroid RC E1.2, E2.2 3p</t>
  </si>
  <si>
    <t>1SDA073742R1</t>
  </si>
  <si>
    <t xml:space="preserve">Toroid RC E2.2 4p, E4.2 3p </t>
  </si>
  <si>
    <t>1SDA073743R1</t>
  </si>
  <si>
    <t>Toroidal unipolar Emax 2. 100A</t>
  </si>
  <si>
    <t>1SDA073744R1</t>
  </si>
  <si>
    <t>YR 24 Vdc E1.2</t>
  </si>
  <si>
    <t>1SDA073745R1</t>
  </si>
  <si>
    <t xml:space="preserve">YR 110 Vac/dc E1.2 </t>
  </si>
  <si>
    <t>1SDA073746R1</t>
  </si>
  <si>
    <t xml:space="preserve">YR 250 Vac/dc E1.2 </t>
  </si>
  <si>
    <t>1SDA073747R1</t>
  </si>
  <si>
    <t>YR 24 Vdc E2.2...E6.2</t>
  </si>
  <si>
    <t>1SDA073748R1</t>
  </si>
  <si>
    <t>YR 110 Vac/dc E2.2...E6.2</t>
  </si>
  <si>
    <t>1SDA073749R1</t>
  </si>
  <si>
    <t>YR 250 Vac/Dc E2.2...E6.2</t>
  </si>
  <si>
    <t>1SDA073750R1</t>
  </si>
  <si>
    <t xml:space="preserve">AUX 4Q 400V E1.2 </t>
  </si>
  <si>
    <t>1SDA073751R1</t>
  </si>
  <si>
    <t>AUX 4Q 24Vdc E1.2</t>
  </si>
  <si>
    <t>1SDA073752R1</t>
  </si>
  <si>
    <t xml:space="preserve">AUX 2Q 400Vac + 2Q 24Vdc E1.2 </t>
  </si>
  <si>
    <t>1SDA073753R1</t>
  </si>
  <si>
    <t>AUX 4Q 400Vac E2.2...E6.2</t>
  </si>
  <si>
    <t>1SDA073754R1</t>
  </si>
  <si>
    <t xml:space="preserve">AUX 4Q 24Vdc E2.2...E6.2 </t>
  </si>
  <si>
    <t>1SDA073755R1</t>
  </si>
  <si>
    <t>AUX 2Q 400V + 2Q 24V E2.2...E6.2</t>
  </si>
  <si>
    <t>1SDA073756R1</t>
  </si>
  <si>
    <t xml:space="preserve">AUX 6Q 400V E2.2-E6.2 </t>
  </si>
  <si>
    <t>1SDA073757R1</t>
  </si>
  <si>
    <t xml:space="preserve">AUX 6Q 24Vdc E2.2...E6.2 </t>
  </si>
  <si>
    <t>1SDA073758R1</t>
  </si>
  <si>
    <t>AUX 15Q 400V E1.2</t>
  </si>
  <si>
    <t>1SDA073759R1</t>
  </si>
  <si>
    <t xml:space="preserve">AUX 15Q 24V E1.2 </t>
  </si>
  <si>
    <t>1SDA073760R1</t>
  </si>
  <si>
    <t xml:space="preserve">AUX 15Q SUPPL. 400Vac F Ins E2.2...E6.2 </t>
  </si>
  <si>
    <t>1SDA073761R1</t>
  </si>
  <si>
    <t>AUX 15Q SUPPL. 24Vdc F Ins E2.2...E6.2</t>
  </si>
  <si>
    <t>1SDA073762R1</t>
  </si>
  <si>
    <t xml:space="preserve">AUP 6 contacts 400Vac E1.2 </t>
  </si>
  <si>
    <t>1SDA073763R1</t>
  </si>
  <si>
    <t>AUP 6 contacts 24Vdc E1.2</t>
  </si>
  <si>
    <t>1SDA073764R1</t>
  </si>
  <si>
    <t>AUP 5 contacts 400Vac SX E2.2...E6.2</t>
  </si>
  <si>
    <t>1SDA073765R1</t>
  </si>
  <si>
    <t xml:space="preserve">AUP 5 contacts 24Vdc SX E2.2...E6.2 </t>
  </si>
  <si>
    <t>1SDA073766R1</t>
  </si>
  <si>
    <t xml:space="preserve">AUP 5 suppl.cont. 400Vac DX E2.2...E6.2 </t>
  </si>
  <si>
    <t>1SDA073767R1</t>
  </si>
  <si>
    <t>AUP 5 suppl.cont. 24Vdc DX E2.2...E6.2</t>
  </si>
  <si>
    <t>1SDA073768R1</t>
  </si>
  <si>
    <t>AUP Ekip aux position contact E1.2..E6.2</t>
  </si>
  <si>
    <t>1SDA073770R1</t>
  </si>
  <si>
    <t>RTC 250Vac E1.2</t>
  </si>
  <si>
    <t>1SDA073771R1</t>
  </si>
  <si>
    <t>RTC 24Vdc E1.2</t>
  </si>
  <si>
    <t>1SDA073772R1</t>
  </si>
  <si>
    <t>RTC Ekip 24Vdc E1.2</t>
  </si>
  <si>
    <t>1SDA073773R1</t>
  </si>
  <si>
    <t xml:space="preserve">RTC 250Vac E2.2...E6.2 </t>
  </si>
  <si>
    <t>1SDA073774R1</t>
  </si>
  <si>
    <t>RTC 24Vdc E2.2...E6.2</t>
  </si>
  <si>
    <t>1SDA073775R1</t>
  </si>
  <si>
    <t xml:space="preserve">RTC Ekip 24Vdc E2.2...E6.2 </t>
  </si>
  <si>
    <t>1SDA073776R1</t>
  </si>
  <si>
    <t>S51 250V E1.2 Actuación Rele</t>
  </si>
  <si>
    <t>1SDA073777R1</t>
  </si>
  <si>
    <t>S51 24V E1.2</t>
  </si>
  <si>
    <t>1SDA073778R1</t>
  </si>
  <si>
    <t>S51 250V E2.2-E6.2 Actuac Rele</t>
  </si>
  <si>
    <t>1SDA073779R1</t>
  </si>
  <si>
    <t>S51 24V E2.2...E6.2</t>
  </si>
  <si>
    <t>1SDA073780R1</t>
  </si>
  <si>
    <t>MOC E1.2 Cuentamaniobras</t>
  </si>
  <si>
    <t>1SDA073781R1</t>
  </si>
  <si>
    <t>MOC E2.2-E6.2 Cuentamaniobras</t>
  </si>
  <si>
    <t>1SDA073782R1</t>
  </si>
  <si>
    <t xml:space="preserve">KLC-D Key lock open E1.2 </t>
  </si>
  <si>
    <t>1SDA073783R1</t>
  </si>
  <si>
    <t>KLC-S Key lock open N.20005 E1.2</t>
  </si>
  <si>
    <t>1SDA073784R1</t>
  </si>
  <si>
    <t>KLC-S Key lock open N.20006 E1.2</t>
  </si>
  <si>
    <t>1SDA073785R1</t>
  </si>
  <si>
    <t>KLC-S Key lock open N.20007 E1.2</t>
  </si>
  <si>
    <t>1SDA073786R1</t>
  </si>
  <si>
    <t>KLC-S Key lock open N.20008 E1.2</t>
  </si>
  <si>
    <t>1SDA073787R1</t>
  </si>
  <si>
    <t>KLC-S Key lock open N.20009 E1.2</t>
  </si>
  <si>
    <t>1SDA073788R1</t>
  </si>
  <si>
    <t>KLC-A Key lock open Castell E1.2</t>
  </si>
  <si>
    <t>1SDA073789R1</t>
  </si>
  <si>
    <t xml:space="preserve">KLC-A Key lock open Kirk E1.2 </t>
  </si>
  <si>
    <t>1SDA073790R1</t>
  </si>
  <si>
    <t xml:space="preserve">KLC-A Key lock open Ronis Profalux E1.2 </t>
  </si>
  <si>
    <t>1SDA073791R1</t>
  </si>
  <si>
    <t xml:space="preserve">KLC-D Bloqueo llave E2.2-E6.2 </t>
  </si>
  <si>
    <t>1SDA073792R1</t>
  </si>
  <si>
    <t>KLC-S Key lock open N.20005 E2.2..E6.2</t>
  </si>
  <si>
    <t>1SDA073793R1</t>
  </si>
  <si>
    <t>KLC-S Key lock open N.20006 E2.2..E6.2</t>
  </si>
  <si>
    <t>1SDA073794R1</t>
  </si>
  <si>
    <t>KLC-S Key lock open N.20007 E2.2..E6.2</t>
  </si>
  <si>
    <t>1SDA073795R1</t>
  </si>
  <si>
    <t>KLC-S Key lock open N.20008 E2.2..E6.2</t>
  </si>
  <si>
    <t>1SDA073796R1</t>
  </si>
  <si>
    <t>KLC-S Key lock open N.20009 E2.2..E6.2</t>
  </si>
  <si>
    <t>1SDA073797R1</t>
  </si>
  <si>
    <t xml:space="preserve">KLC-A Key lock open Castell E2.2...E6.2 </t>
  </si>
  <si>
    <t>1SDA073798R1</t>
  </si>
  <si>
    <t xml:space="preserve">KLC-A Key lock open Kirk E2.2..E6.2 </t>
  </si>
  <si>
    <t>1SDA073799R1</t>
  </si>
  <si>
    <t xml:space="preserve">KLC-A Key lock OPRonisProfaluxE2.2/E6.2 </t>
  </si>
  <si>
    <t>1SDA073800R1</t>
  </si>
  <si>
    <t>PLC E1.2 Padlocks in open position D=4mm</t>
  </si>
  <si>
    <t>1SDA073801R1</t>
  </si>
  <si>
    <t>PLC E1.2 Padlocks in open position D=7mm</t>
  </si>
  <si>
    <t>1SDA073802R1</t>
  </si>
  <si>
    <t>PLC E1.2 Padlocks in open position D=8mm</t>
  </si>
  <si>
    <t>1SDA073803R1</t>
  </si>
  <si>
    <t xml:space="preserve">PLC E2.2..E6.2 Padlocks in open D=4mm </t>
  </si>
  <si>
    <t>1SDA073804R1</t>
  </si>
  <si>
    <t xml:space="preserve">PLC E2.2..E6.2 Padlocks in open D=7mm </t>
  </si>
  <si>
    <t>1SDA073805R1</t>
  </si>
  <si>
    <t xml:space="preserve">PLC E2.2..E6.2 Padlocks in open D=8mm </t>
  </si>
  <si>
    <t>1SDA073806R1</t>
  </si>
  <si>
    <t xml:space="preserve">KLP-D Pos.lock E2.2...E6.2 1Key </t>
  </si>
  <si>
    <t>1SDA073807R1</t>
  </si>
  <si>
    <t>KLP-S Pos.lock N.20005 E2.2..E6.2 1Key</t>
  </si>
  <si>
    <t>1SDA073808R1</t>
  </si>
  <si>
    <t>KLP-S Pos.lock N.20006 E2.2..E6.2 1Key</t>
  </si>
  <si>
    <t>1SDA073809R1</t>
  </si>
  <si>
    <t>KLP-S Pos.lock N.20007 E2.2..E6.2 1Key</t>
  </si>
  <si>
    <t>1SDA073810R1</t>
  </si>
  <si>
    <t>KLP-S Pos.lock N.20008 E2.2..E6.2 1Key</t>
  </si>
  <si>
    <t>1SDA073811R1</t>
  </si>
  <si>
    <t>KLP-S Pos.lock N.20009 E2.2..E6.2 1Key</t>
  </si>
  <si>
    <t>1SDA073812R1</t>
  </si>
  <si>
    <t xml:space="preserve">KLP-D Pos.lock E2.2...E6.2 2Key </t>
  </si>
  <si>
    <t>1SDA073813R1</t>
  </si>
  <si>
    <t>KLP-S Pos.lock N.20005 E2.2..E6.2 2Key</t>
  </si>
  <si>
    <t>1SDA073814R1</t>
  </si>
  <si>
    <t>KLP-S Pos.lock N.20006 E2.2..E6.2 2Key</t>
  </si>
  <si>
    <t>1SDA073815R1</t>
  </si>
  <si>
    <t>KLP-S Pos.lock N.20007 E2.2..E6.2 2Key</t>
  </si>
  <si>
    <t>1SDA073816R1</t>
  </si>
  <si>
    <t>KLP-S Pos.lock N.20008 E2.2..E6.2 2Key</t>
  </si>
  <si>
    <t>1SDA073817R1</t>
  </si>
  <si>
    <t>KLP-S Pos.lock N.20009 E2.2..E6.2 2Key</t>
  </si>
  <si>
    <t>1SDA073818R1</t>
  </si>
  <si>
    <t>KLP-A Pos.lock RoProKirk E2.2..E6.2 1Key</t>
  </si>
  <si>
    <t>1SDA073819R1</t>
  </si>
  <si>
    <t>KLP-A Pos.lock RoProKirk E2.2..E6.2 2Key</t>
  </si>
  <si>
    <t>1SDA073820R1</t>
  </si>
  <si>
    <t>KLP-A Pos.lock Castell E2.2..E6.2 1Key</t>
  </si>
  <si>
    <t>1SDA073821R1</t>
  </si>
  <si>
    <t>KLP-A Pos.lock Castell E2.2..E6.2 2Key</t>
  </si>
  <si>
    <t>1SDA073822R1</t>
  </si>
  <si>
    <t>KLP-D Pos.lockE1.2 1key</t>
  </si>
  <si>
    <t>1SDA073823R1</t>
  </si>
  <si>
    <t>KLP-S Pos.lock N.20005 E1.2 1key</t>
  </si>
  <si>
    <t>1SDA073824R1</t>
  </si>
  <si>
    <t xml:space="preserve">KLP-S Pos.lock N.20006 E1.21key </t>
  </si>
  <si>
    <t>1SDA073825R1</t>
  </si>
  <si>
    <t xml:space="preserve">KLP-S Pos.lock N.20007 E1.21key </t>
  </si>
  <si>
    <t>1SDA073826R1</t>
  </si>
  <si>
    <t xml:space="preserve">KLP-S Pos.lock N.20008 E1.21key </t>
  </si>
  <si>
    <t>1SDA073827R1</t>
  </si>
  <si>
    <t xml:space="preserve">KLP-S Pos.lock N.20009 E1.21key </t>
  </si>
  <si>
    <t>1SDA073828R1</t>
  </si>
  <si>
    <t xml:space="preserve">KLP-D Pos.lock E1.2 2key </t>
  </si>
  <si>
    <t>1SDA073829R1</t>
  </si>
  <si>
    <t>KLP-S Pos.lock N.20005 E1.2 2key</t>
  </si>
  <si>
    <t>1SDA073830R1</t>
  </si>
  <si>
    <t xml:space="preserve">KLP-S Pos.lock N.20006 E1.22key </t>
  </si>
  <si>
    <t>1SDA073831R1</t>
  </si>
  <si>
    <t xml:space="preserve">KLP-S Pos.lock N.20007 E1.22key </t>
  </si>
  <si>
    <t>1SDA073832R1</t>
  </si>
  <si>
    <t xml:space="preserve">KLP-S Pos.lock N.20008 E1.22key </t>
  </si>
  <si>
    <t>1SDA073833R1</t>
  </si>
  <si>
    <t xml:space="preserve">KLP-S Pos.lock N.20009 E1.22key </t>
  </si>
  <si>
    <t>1SDA073834R1</t>
  </si>
  <si>
    <t xml:space="preserve">KLP-A Pos.lock RonProf Kirk E1.2 1key </t>
  </si>
  <si>
    <t>1SDA073835R1</t>
  </si>
  <si>
    <t xml:space="preserve">KLP-A Pos.lock RonProf Kirk E1.2 2key </t>
  </si>
  <si>
    <t>1SDA073836R1</t>
  </si>
  <si>
    <t>KLP-A Pos.lock Castell E1.2 1key</t>
  </si>
  <si>
    <t>1SDA073837R1</t>
  </si>
  <si>
    <t>KLP-A Pos.lock Castell E1.2 2key</t>
  </si>
  <si>
    <t>1SDA073838R1</t>
  </si>
  <si>
    <t xml:space="preserve">Suppl. locks in racked-out E1.2 </t>
  </si>
  <si>
    <t>1SDA073839R1</t>
  </si>
  <si>
    <t>Suppl. locks in racked-out E2.2...E6.2</t>
  </si>
  <si>
    <t>1SDA073840R1</t>
  </si>
  <si>
    <t xml:space="preserve">PLP Position padlock D=4/6/8mm E1.2 </t>
  </si>
  <si>
    <t>1SDA073841R1</t>
  </si>
  <si>
    <t>PLP Position padlock D=4/6/8mmE2.2..E6.2</t>
  </si>
  <si>
    <t>1SDA073842R1</t>
  </si>
  <si>
    <t xml:space="preserve">SLE Bl. shutter lock D=4/6/8mm E2.2 </t>
  </si>
  <si>
    <t>1SDA073843R1</t>
  </si>
  <si>
    <t xml:space="preserve">SLE Shutter lock D=4/6/8mm E4.2 </t>
  </si>
  <si>
    <t>1SDA073844R1</t>
  </si>
  <si>
    <t xml:space="preserve">SLE Bl. shutter lock D=4/6/8mm E6.2 </t>
  </si>
  <si>
    <t>1SDA073845R1</t>
  </si>
  <si>
    <t>DLR E2.2</t>
  </si>
  <si>
    <t>1SDA073846R1</t>
  </si>
  <si>
    <t>AUX 15Q SUPPL.400Vac W/FP Ins/TestE2-E6.2</t>
  </si>
  <si>
    <t>1SDA073847R1</t>
  </si>
  <si>
    <t>AUX 15Q SUPPL.24Vdc W/FP Ins/Test E2-E6.2</t>
  </si>
  <si>
    <t>1SDA073848R1</t>
  </si>
  <si>
    <t>DLP Blocco apertura portella FP E1.2</t>
  </si>
  <si>
    <t>1SDA073849R1</t>
  </si>
  <si>
    <t>DLP E2.2...E6.2</t>
  </si>
  <si>
    <t>1SDA073850R1</t>
  </si>
  <si>
    <t xml:space="preserve">DLC Interlock cable door E1.2 </t>
  </si>
  <si>
    <t>1SDA073851R1</t>
  </si>
  <si>
    <t>DLC Interlock direct door E1.2</t>
  </si>
  <si>
    <t>1SDA073852R1</t>
  </si>
  <si>
    <t>DLC Interlock cable door E2.2...E6.2</t>
  </si>
  <si>
    <t>1SDA073853R1</t>
  </si>
  <si>
    <t xml:space="preserve">DLC Interlock direct door E2.2àE6.2 </t>
  </si>
  <si>
    <t>1SDA073854R1</t>
  </si>
  <si>
    <t>PBC Prot. Pushbuttons AP/CH E1.2</t>
  </si>
  <si>
    <t>1SDA073855R1</t>
  </si>
  <si>
    <t>PBC Prot. Pushbuttons AP/CH D=4mm E1.2</t>
  </si>
  <si>
    <t>1SDA073856R1</t>
  </si>
  <si>
    <t>PBC Prot. Pushbuttons AP/CH D=7mm E1.2</t>
  </si>
  <si>
    <t>1SDA073857R1</t>
  </si>
  <si>
    <t>PBC Prot. Pushbuttons AP/CH D=8mm E1.2</t>
  </si>
  <si>
    <t>1SDA073858R1</t>
  </si>
  <si>
    <t xml:space="preserve">PBC Prot. Pushbuttons AP/CH E2.2...E6.2 </t>
  </si>
  <si>
    <t>1SDA073859R1</t>
  </si>
  <si>
    <t>PBC Prot.Pushb. AP/CH D=4mm E2.2..E6.2</t>
  </si>
  <si>
    <t>1SDA073860R1</t>
  </si>
  <si>
    <t>PBC Prot.Pushb. AP/CH D=7mm E2.2..E6.2</t>
  </si>
  <si>
    <t>1SDA073861R1</t>
  </si>
  <si>
    <t>PBC Prot.Pushb. AP/CH D=8mm E2.2..E6.2</t>
  </si>
  <si>
    <t>1SDA073862R1</t>
  </si>
  <si>
    <t xml:space="preserve">IP30 Flange E1.2 F </t>
  </si>
  <si>
    <t>1SDA073863R1</t>
  </si>
  <si>
    <t xml:space="preserve">IP30 Flange E1.2 W </t>
  </si>
  <si>
    <t>1SDA073864R1</t>
  </si>
  <si>
    <t>IP30 Flange E2.2...E6.2 F</t>
  </si>
  <si>
    <t>1SDA073865R1</t>
  </si>
  <si>
    <t>IP30 Flange E2.2...E6.2 W</t>
  </si>
  <si>
    <t>1SDA073866R1</t>
  </si>
  <si>
    <t xml:space="preserve">IP54 Flange different keys E1.2 </t>
  </si>
  <si>
    <t>1SDA073867R1</t>
  </si>
  <si>
    <t>IP54 Flange different keys E2.2...E6.2</t>
  </si>
  <si>
    <t>1SDA073868R1</t>
  </si>
  <si>
    <t>IP54 Flange key No. 20005 E1.2</t>
  </si>
  <si>
    <t>1SDA073869R1</t>
  </si>
  <si>
    <t xml:space="preserve">IP54 Flange key No. 20005 E2.2...E6.2 </t>
  </si>
  <si>
    <t>1SDA073870R1</t>
  </si>
  <si>
    <t>Sealable trip unit cover E2.2...E6.2</t>
  </si>
  <si>
    <t>1SDA073871R1</t>
  </si>
  <si>
    <t xml:space="preserve">HTC high terminal covers E1.2 3p 2pcs </t>
  </si>
  <si>
    <t>1SDA073872R1</t>
  </si>
  <si>
    <t xml:space="preserve">HTC high terminal covers E1.2 4p 2pcs </t>
  </si>
  <si>
    <t>1SDA073873R1</t>
  </si>
  <si>
    <t>LTC low terminal covers E1.2 F 3p 2pcs</t>
  </si>
  <si>
    <t>1SDA073874R1</t>
  </si>
  <si>
    <t>LTC low terminal covers E1.2 F 4p 2pcs</t>
  </si>
  <si>
    <t>1SDA073877R1</t>
  </si>
  <si>
    <t xml:space="preserve">PB Separators H=100mm 4pz E1.2 F 3P </t>
  </si>
  <si>
    <t>1SDA073878R1</t>
  </si>
  <si>
    <t xml:space="preserve">PB Separators H=100mm 6pz E1.2 F 4P </t>
  </si>
  <si>
    <t>1SDA073879R1</t>
  </si>
  <si>
    <t xml:space="preserve">PB Separators H=200mm 4pz E1.2 F 3P </t>
  </si>
  <si>
    <t>1SDA073880R1</t>
  </si>
  <si>
    <t xml:space="preserve">PB Separators H=200mm 6pz E1.2 F 4P </t>
  </si>
  <si>
    <t>1SDA073881R1</t>
  </si>
  <si>
    <t>Cable interlock A - HR E1.2...E6.2</t>
  </si>
  <si>
    <t>1SDA073882R1</t>
  </si>
  <si>
    <t>Cable interlock B, C, D - HR E2.2...E6.2</t>
  </si>
  <si>
    <t>1SDA073885R1</t>
  </si>
  <si>
    <t xml:space="preserve">Grupo 1 Cable interlock A - VR E1.2...E6.2      </t>
  </si>
  <si>
    <t>1SDA073886R1</t>
  </si>
  <si>
    <t>Cable interlock B, C, D - VR E2.2...E6.2</t>
  </si>
  <si>
    <t>1SDA073889R1</t>
  </si>
  <si>
    <t xml:space="preserve">Lever interlock E2.2 </t>
  </si>
  <si>
    <t>1SDA073890R1</t>
  </si>
  <si>
    <t xml:space="preserve">Lever interlock E4.2 </t>
  </si>
  <si>
    <t>1SDA073893R1</t>
  </si>
  <si>
    <t>Support fixed circuit breakerType A E1.2</t>
  </si>
  <si>
    <t>1SDA073894R1</t>
  </si>
  <si>
    <t xml:space="preserve">Support fixed Type A E1.2 floor mounted </t>
  </si>
  <si>
    <t>1SDA073895R1</t>
  </si>
  <si>
    <t xml:space="preserve">Support F/FP Type A,B,D E2.2àE6.2 </t>
  </si>
  <si>
    <t>1SDA073896R1</t>
  </si>
  <si>
    <t>Support for fixed part Type A E1.2</t>
  </si>
  <si>
    <t>1SDA073897R1</t>
  </si>
  <si>
    <t xml:space="preserve">Support F/FP Type C E2.2àE6.2 </t>
  </si>
  <si>
    <t>1SDA073906R1</t>
  </si>
  <si>
    <t xml:space="preserve">Terminals terminal box E1.2...E6.2 10pz </t>
  </si>
  <si>
    <t>1SDA073907R1</t>
  </si>
  <si>
    <t xml:space="preserve">E1.2 W FP Iu=1600 3p HR HR </t>
  </si>
  <si>
    <t>1SDA073908R1</t>
  </si>
  <si>
    <t xml:space="preserve">E1.2 W FP Iu=1600 4p HR HR </t>
  </si>
  <si>
    <t>1SDA073909R1</t>
  </si>
  <si>
    <t xml:space="preserve">E2.2 Cuna FP Iu=2000 3p HR HR </t>
  </si>
  <si>
    <t>1SDA073910R1</t>
  </si>
  <si>
    <t xml:space="preserve">E2.2 W FP Iu=2000 4p HR HR </t>
  </si>
  <si>
    <t>1SDA073911R1</t>
  </si>
  <si>
    <t xml:space="preserve">E2.2 Cuna FP Iu=2500 3p HR HR </t>
  </si>
  <si>
    <t>1SDA073912R1</t>
  </si>
  <si>
    <t xml:space="preserve">E2.2 W FP Iu=2500 4p HR HR </t>
  </si>
  <si>
    <t>1SDA073913R1</t>
  </si>
  <si>
    <t xml:space="preserve">E4.2 W FP Iu=3200 3p HR HR </t>
  </si>
  <si>
    <t>1SDA073914R1</t>
  </si>
  <si>
    <t xml:space="preserve">E4.2 W FP Iu=3200 4p HR HR </t>
  </si>
  <si>
    <t>1SDA073915R1</t>
  </si>
  <si>
    <t xml:space="preserve">E4.2 W FP Iu=4000 or V version 3p HR HR </t>
  </si>
  <si>
    <t>1SDA073916R1</t>
  </si>
  <si>
    <t xml:space="preserve">E4.2 W FP Iu=4000 or V version 4p HR HR </t>
  </si>
  <si>
    <t>1SDA073917R1</t>
  </si>
  <si>
    <t xml:space="preserve">E6.2 W FP Iu=5000 3p HR HR </t>
  </si>
  <si>
    <t>1SDA073918R1</t>
  </si>
  <si>
    <t xml:space="preserve">E6.2 W FP Iu=5000 4p HR HR </t>
  </si>
  <si>
    <t>1SDA073919R1</t>
  </si>
  <si>
    <t>E6.2 W FP Iu=5000 4p/f HR HR</t>
  </si>
  <si>
    <t>1SDA073920R1</t>
  </si>
  <si>
    <t xml:space="preserve">E6.2 W FP Iu=6300 or X version 3p HR HR </t>
  </si>
  <si>
    <t>1SDA073921R1</t>
  </si>
  <si>
    <t xml:space="preserve">E6.2 W FP Iu=6300 or X version 4p HR HR </t>
  </si>
  <si>
    <t>1SDA073922R1</t>
  </si>
  <si>
    <t>E6.2 W FP Iu=6300 or X version 4p/f HRHR</t>
  </si>
  <si>
    <t>1SDA073943R1</t>
  </si>
  <si>
    <t>Kit EF E1.2 W FP 3pcs</t>
  </si>
  <si>
    <t>1SDA073944R1</t>
  </si>
  <si>
    <t>Kit EF E1.2 W FP 4pcs</t>
  </si>
  <si>
    <t>1SDA073949R1</t>
  </si>
  <si>
    <t xml:space="preserve">Kit HR/VR E1.2 W FP 3pcs </t>
  </si>
  <si>
    <t>1SDA073950R1</t>
  </si>
  <si>
    <t xml:space="preserve">Kit HR/VR E1.2 W FP 4pcs </t>
  </si>
  <si>
    <t>1SDA073955R1</t>
  </si>
  <si>
    <t>Kit ES E1.2 W FP 3pcs</t>
  </si>
  <si>
    <t>1SDA073956R1</t>
  </si>
  <si>
    <t>Kit ES E1.2 W FP 4pcs</t>
  </si>
  <si>
    <t>1SDA073961R1</t>
  </si>
  <si>
    <t xml:space="preserve">Kit SHR E1.2 W FP 3pcs </t>
  </si>
  <si>
    <t>1SDA073962R1</t>
  </si>
  <si>
    <t xml:space="preserve">Kit SHR E1.2 W FP 4pcs </t>
  </si>
  <si>
    <t>1SDA073967R1</t>
  </si>
  <si>
    <t xml:space="preserve">Kit EF E1.2 F 3pcs </t>
  </si>
  <si>
    <t>1SDA073968R1</t>
  </si>
  <si>
    <t xml:space="preserve">Kit EF E1.2 F 4pcs </t>
  </si>
  <si>
    <t>1SDA073973R1</t>
  </si>
  <si>
    <t>Kit F E1.2 F 3pcs</t>
  </si>
  <si>
    <t>1SDA073974R1</t>
  </si>
  <si>
    <t>Kit F E1.2 F 4pcs</t>
  </si>
  <si>
    <t>1SDA073979R1</t>
  </si>
  <si>
    <t xml:space="preserve">Kit ES E1.2 F 3pcs </t>
  </si>
  <si>
    <t>1SDA073980R1</t>
  </si>
  <si>
    <t xml:space="preserve">KIT ES E1.2 F 4PCS </t>
  </si>
  <si>
    <t>1SDA073989R1</t>
  </si>
  <si>
    <t>Kit terminales HR/VR E1.2F 3Pz</t>
  </si>
  <si>
    <t>1SDA073990R1</t>
  </si>
  <si>
    <t>Kit HR/VR E1.2 F 4pcs</t>
  </si>
  <si>
    <t>1SDA073995R1</t>
  </si>
  <si>
    <t xml:space="preserve">Kit FC CuAl 4x240 E1.2 W FP 3pcs        </t>
  </si>
  <si>
    <t>1SDA074001R1</t>
  </si>
  <si>
    <t>Kit FC CuAl 4x240 E1.2 F 3pz</t>
  </si>
  <si>
    <t>1SDA074002R1</t>
  </si>
  <si>
    <t xml:space="preserve">Kit FC CuAl 4x240 E1.2 F 4pcs </t>
  </si>
  <si>
    <t>1SDA074007R1</t>
  </si>
  <si>
    <t>Kit VR/HR E2.2 Iu=2000 3pcs</t>
  </si>
  <si>
    <t>1SDA074008R1</t>
  </si>
  <si>
    <t>Kit VR/HR E2.2 Iu=2000 4pcs</t>
  </si>
  <si>
    <t>1SDA074013R1</t>
  </si>
  <si>
    <t>Kit VR/HR E2.2 Iu=2500 3pcs</t>
  </si>
  <si>
    <t>1SDA074014R1</t>
  </si>
  <si>
    <t>Kit VR/HR E2.2 Iu=2500 4pcs</t>
  </si>
  <si>
    <t>1SDA074019R1</t>
  </si>
  <si>
    <t>Kit VR/HR E4.2 Iu=3200 3pcs</t>
  </si>
  <si>
    <t>1SDA074020R1</t>
  </si>
  <si>
    <t>Kit VR/HR E4.2 Iu=3200 4pcs</t>
  </si>
  <si>
    <t>1SDA074025R1</t>
  </si>
  <si>
    <t>Kit VR/HR E4.2 Iu=4000 3pcs</t>
  </si>
  <si>
    <t>1SDA074026R1</t>
  </si>
  <si>
    <t>KIT VR/HR E4.2 IU=4000 4PCS</t>
  </si>
  <si>
    <t>1SDA074033R1</t>
  </si>
  <si>
    <t>Kit VR/HR E6.2 Iu=5000 3pcs</t>
  </si>
  <si>
    <t>1SDA074034R1</t>
  </si>
  <si>
    <t>KIT VR/HR E6.2 IU=5000 4PCS</t>
  </si>
  <si>
    <t>1SDA074035R1</t>
  </si>
  <si>
    <t>KIT VR/HR E6.2 IU=5000 4P/F 4PCS</t>
  </si>
  <si>
    <t>1SDA074042R1</t>
  </si>
  <si>
    <t>Kit VR/HR E6.2 Iu=6300 3pcs</t>
  </si>
  <si>
    <t>1SDA074043R1</t>
  </si>
  <si>
    <t>Kit VR/HR E6.2 Iu=6300 4pcs</t>
  </si>
  <si>
    <t>1SDA074044R1</t>
  </si>
  <si>
    <t>Kit VR/HR E6.2 Iu=6300 4p/f 4pcs</t>
  </si>
  <si>
    <t>1SDA074049R1</t>
  </si>
  <si>
    <t>Kit SHR E2.2 Iu=2000 3pcs</t>
  </si>
  <si>
    <t>1SDA074050R1</t>
  </si>
  <si>
    <t>Kit SHR E2.2 Iu=2000 4pcs</t>
  </si>
  <si>
    <t>1SDA074055R1</t>
  </si>
  <si>
    <t>Kit SHR E2.2 Iu=2500 3pcs</t>
  </si>
  <si>
    <t>1SDA074056R1</t>
  </si>
  <si>
    <t>Kit SHR E2.2 Iu=2500 4pcs</t>
  </si>
  <si>
    <t>1SDA074061R1</t>
  </si>
  <si>
    <t>Kit SVR E2.2 Iu=2000 3pcs</t>
  </si>
  <si>
    <t>1SDA074062R1</t>
  </si>
  <si>
    <t>Kit SVR E2.2 Iu=2000 4pcs</t>
  </si>
  <si>
    <t>1SDA074067R1</t>
  </si>
  <si>
    <t>Kit SVR E2.2 Iu=2500 3pcs</t>
  </si>
  <si>
    <t>1SDA074068R1</t>
  </si>
  <si>
    <t>Kit SVR E2.2 Iu=2500 4pcs</t>
  </si>
  <si>
    <t>1SDA074094R1</t>
  </si>
  <si>
    <t xml:space="preserve">Kit F Sup E2.2 W FP 3pcs </t>
  </si>
  <si>
    <t>1SDA074095R1</t>
  </si>
  <si>
    <t xml:space="preserve">Kit F Sup E2.2 W FP 4pcs </t>
  </si>
  <si>
    <t>1SDA074096R1</t>
  </si>
  <si>
    <t xml:space="preserve">Kit F Inf E2.2 W FP 3pcs </t>
  </si>
  <si>
    <t>1SDA074097R1</t>
  </si>
  <si>
    <t xml:space="preserve">Kit F Inf E2.2 W FP 4pcs </t>
  </si>
  <si>
    <t>1SDA074102R1</t>
  </si>
  <si>
    <t xml:space="preserve">Kit F Sup E4.2 W FP 3pcs </t>
  </si>
  <si>
    <t>1SDA074103R1</t>
  </si>
  <si>
    <t xml:space="preserve">Kit F Sup E4.2 W FP 4pcs </t>
  </si>
  <si>
    <t>1SDA074104R1</t>
  </si>
  <si>
    <t xml:space="preserve">Kit F Inf E4.2 W FP 3pcs </t>
  </si>
  <si>
    <t>1SDA074105R1</t>
  </si>
  <si>
    <t xml:space="preserve">Kit F Inf E4.2 W FP 4pcs </t>
  </si>
  <si>
    <t>1SDA074112R1</t>
  </si>
  <si>
    <t xml:space="preserve">Kit F Sup E6.2 W FP 3pcs </t>
  </si>
  <si>
    <t>1SDA074113R1</t>
  </si>
  <si>
    <t xml:space="preserve">Kit F Sup E6.2 W FP 4pcs </t>
  </si>
  <si>
    <t>1SDA074114R1</t>
  </si>
  <si>
    <t xml:space="preserve">Kit F Sup E6.2 W FP 4p/f 4pcs </t>
  </si>
  <si>
    <t>1SDA074115R1</t>
  </si>
  <si>
    <t xml:space="preserve">Kit F Inf E6.2 W FP 3pcs </t>
  </si>
  <si>
    <t>1SDA074116R1</t>
  </si>
  <si>
    <t xml:space="preserve">Kit F Inf E6.2 W FP 4pcs </t>
  </si>
  <si>
    <t>1SDA074117R1</t>
  </si>
  <si>
    <t>Kit F Inf E6.2 W FP4p/f 4pcs</t>
  </si>
  <si>
    <t>1SDA074122R1</t>
  </si>
  <si>
    <t>Kit F Sup E2.2 F 3pcs</t>
  </si>
  <si>
    <t>1SDA074123R1</t>
  </si>
  <si>
    <t>Kit F Sup E2.2 F 4pcs</t>
  </si>
  <si>
    <t>1SDA074124R1</t>
  </si>
  <si>
    <t>Kit F Inf E2.2 F 3pcs</t>
  </si>
  <si>
    <t>1SDA074125R1</t>
  </si>
  <si>
    <t>Kit F Inf E2.2 F 4pcs</t>
  </si>
  <si>
    <t>1SDA074130R1</t>
  </si>
  <si>
    <t>Kit F Sup E4.2 F 3pcs</t>
  </si>
  <si>
    <t>1SDA074131R1</t>
  </si>
  <si>
    <t>Kit F Sup E4.2 F 4pcs</t>
  </si>
  <si>
    <t>1SDA074132R1</t>
  </si>
  <si>
    <t>Kit F Inf E4.2 F 3pcs</t>
  </si>
  <si>
    <t>1SDA074133R1</t>
  </si>
  <si>
    <t>Kit F Inf E4.2 F 4pcs</t>
  </si>
  <si>
    <t>1SDA074140R1</t>
  </si>
  <si>
    <t>Kit F Sup E6.2 F 3pcs</t>
  </si>
  <si>
    <t>1SDA074141R1</t>
  </si>
  <si>
    <t>Kit F Sup E6.2 F 4pcs</t>
  </si>
  <si>
    <t>1SDA074142R1</t>
  </si>
  <si>
    <t xml:space="preserve">Kit F Sup E6.2 F 4p/f 4pcs </t>
  </si>
  <si>
    <t>1SDA074143R1</t>
  </si>
  <si>
    <t>Kit F Inf E6.2 F 3pcs</t>
  </si>
  <si>
    <t>1SDA074144R1</t>
  </si>
  <si>
    <t>Kit F Inf E6.2 F 4pcs</t>
  </si>
  <si>
    <t>1SDA074145R1</t>
  </si>
  <si>
    <t xml:space="preserve">Kit F Inf E6.2 F 4p/f 4pcs </t>
  </si>
  <si>
    <t>1SDA074146R1</t>
  </si>
  <si>
    <t xml:space="preserve">Adapter plate Iu=2500 E2.2 F 3pcs </t>
  </si>
  <si>
    <t>1SDA074147R1</t>
  </si>
  <si>
    <t xml:space="preserve">Adapter plate Iu=2500 E2.2 F 4pcs </t>
  </si>
  <si>
    <t>1SDA074148R1</t>
  </si>
  <si>
    <t xml:space="preserve">Adapter plate Iu=4000 E4.2 F 3pcs </t>
  </si>
  <si>
    <t>1SDA074149R1</t>
  </si>
  <si>
    <t xml:space="preserve">Adapter plate Iu=4000 E4.2 F 4pcs </t>
  </si>
  <si>
    <t>1SDA074150R1</t>
  </si>
  <si>
    <t>Ekip Com Modbus RS-485 Emax2</t>
  </si>
  <si>
    <t>1SDA074151R1</t>
  </si>
  <si>
    <t>Ekip Com Modbus TCP E1.2..E6.2</t>
  </si>
  <si>
    <t>1SDA074152R1</t>
  </si>
  <si>
    <t>Ekip Com Profibus E1.2..E6.2</t>
  </si>
  <si>
    <t>1SDA074153R1</t>
  </si>
  <si>
    <t>Ekip Com Profinet E1.2..E6.2</t>
  </si>
  <si>
    <t>1SDA074154R1</t>
  </si>
  <si>
    <t xml:space="preserve">Ekip Com Devicenet E1.2..E6.2 </t>
  </si>
  <si>
    <t>1SDA074156R1</t>
  </si>
  <si>
    <t xml:space="preserve">Ekip Com IEC61850 E1.2..E6.2            </t>
  </si>
  <si>
    <t>1SDA074157R1</t>
  </si>
  <si>
    <t>Ekip Com R Modbus RS-485 E1.2...E6.2</t>
  </si>
  <si>
    <t>1SDA074158R1</t>
  </si>
  <si>
    <t xml:space="preserve">Ekip Com R Modbus TCP R E1.2...E6.2 </t>
  </si>
  <si>
    <t>1SDA074159R1</t>
  </si>
  <si>
    <t xml:space="preserve">Ekip Com R Profibus E1.2...E6.2 </t>
  </si>
  <si>
    <t>1SDA074160R1</t>
  </si>
  <si>
    <t xml:space="preserve">Ekip Com R Profinet E1.2...E6.2 </t>
  </si>
  <si>
    <t>1SDA074161R1</t>
  </si>
  <si>
    <t>Ekip Com R Devicenet E1.2...E6.2</t>
  </si>
  <si>
    <t>1SDA074162R1</t>
  </si>
  <si>
    <t xml:space="preserve">Ekip Com R Ethernet/IP E1.2..E6.2 </t>
  </si>
  <si>
    <t>1SDA074163R1</t>
  </si>
  <si>
    <t>Ekip Link E1.2..E6.2</t>
  </si>
  <si>
    <t>1SDA074164R1</t>
  </si>
  <si>
    <t>Ekip Com Bluetooth E1.2..E6.2</t>
  </si>
  <si>
    <t>1SDA074166R1</t>
  </si>
  <si>
    <t>Ekip Com Actuator E1.2..E6.2</t>
  </si>
  <si>
    <t>1SDA074167R1</t>
  </si>
  <si>
    <t>Ekip 2K-1 E1.2...E6.2</t>
  </si>
  <si>
    <t>1SDA074168R1</t>
  </si>
  <si>
    <t>Ekip 2K-2 E1.2...E6.2</t>
  </si>
  <si>
    <t>1SDA074169R1</t>
  </si>
  <si>
    <t>Ekip 2K-3 E1.2...E6.2</t>
  </si>
  <si>
    <t>1SDA074170R1</t>
  </si>
  <si>
    <t xml:space="preserve">Ekip 4K E2.2..E6.2 </t>
  </si>
  <si>
    <t>1SDA074171R1</t>
  </si>
  <si>
    <t xml:space="preserve">Ekip 10K E1.2...E6.2 </t>
  </si>
  <si>
    <t>1SDA074172R1</t>
  </si>
  <si>
    <t>Ekip Supply 110-240Vac/dc</t>
  </si>
  <si>
    <t>1SDA074173R1</t>
  </si>
  <si>
    <t>Ekip Supply 24-48VDC E1.2..E6.2</t>
  </si>
  <si>
    <t>1SDA074183R1</t>
  </si>
  <si>
    <t>Ekip Synchrocheck E1.2...E6.2</t>
  </si>
  <si>
    <t>1SDA074184R1</t>
  </si>
  <si>
    <t>Ekip Measuring E1.2</t>
  </si>
  <si>
    <t>1SDA074185R1</t>
  </si>
  <si>
    <t>Ekip Measuring Pro E1.2</t>
  </si>
  <si>
    <t>1SDA074186R1</t>
  </si>
  <si>
    <t>Ekip Measuring E2.2</t>
  </si>
  <si>
    <t>1SDA074187R1</t>
  </si>
  <si>
    <t>Ekip Measuring Pro E2.2</t>
  </si>
  <si>
    <t>1SDA074188R1</t>
  </si>
  <si>
    <t>Ekip Measuring E4.2</t>
  </si>
  <si>
    <t>1SDA074189R1</t>
  </si>
  <si>
    <t>Ekip Measuring Pro E4.2</t>
  </si>
  <si>
    <t>1SDA074190R1</t>
  </si>
  <si>
    <t>Ekip Measuring E6.2</t>
  </si>
  <si>
    <t>1SDA074191R1</t>
  </si>
  <si>
    <t>Ekip Measuring Pro E6.2</t>
  </si>
  <si>
    <t>1SDA074192R1</t>
  </si>
  <si>
    <t>Ekip Multimeter E1.2...E6.2</t>
  </si>
  <si>
    <t>1SDA074193R1</t>
  </si>
  <si>
    <t xml:space="preserve">Ekip BatteryE1.2..E6.2 </t>
  </si>
  <si>
    <t>1SDA074194R1</t>
  </si>
  <si>
    <t>Ekip Dip LIE1.2..E6.2</t>
  </si>
  <si>
    <t>1SDA074195R1</t>
  </si>
  <si>
    <t xml:space="preserve">Ekip Dip LSIE1.2..E6.2 </t>
  </si>
  <si>
    <t>1SDA074196R1</t>
  </si>
  <si>
    <t>Ekip Dip LSIGE1.2..E6.2</t>
  </si>
  <si>
    <t>1SDA074197R1</t>
  </si>
  <si>
    <t>Ekip Touch LIE1.2..E6.2</t>
  </si>
  <si>
    <t>1SDA074198R1</t>
  </si>
  <si>
    <t xml:space="preserve">Ekip Touch LSIE1.2..E6.2 </t>
  </si>
  <si>
    <t>1SDA074199R1</t>
  </si>
  <si>
    <t>Rele Ekip Touch LSIG</t>
  </si>
  <si>
    <t>1SDA074200R1</t>
  </si>
  <si>
    <t xml:space="preserve">Ekip G Touch LSIGE1.2..E6.2 </t>
  </si>
  <si>
    <t>1SDA074201R1</t>
  </si>
  <si>
    <t xml:space="preserve">Ekip Hi-Touch LSIE1.2..E6.2 </t>
  </si>
  <si>
    <t>1SDA074202R1</t>
  </si>
  <si>
    <t>Rele Ekip Hi-Touch LSIG</t>
  </si>
  <si>
    <t>1SDA074203R1</t>
  </si>
  <si>
    <t>Ekip G Hi-Touch LSIGE1.2..E6.2</t>
  </si>
  <si>
    <t>1SDA074204R1</t>
  </si>
  <si>
    <t>Ekip LCD LIE1.2..E6.2</t>
  </si>
  <si>
    <t>1SDA074205R1</t>
  </si>
  <si>
    <t xml:space="preserve">Ekip LCD LSIE1.2..E6.2 </t>
  </si>
  <si>
    <t>1SDA074206R1</t>
  </si>
  <si>
    <t>Ekip LCD LSIGE1.2..E6.2</t>
  </si>
  <si>
    <t>1SDA074207R1</t>
  </si>
  <si>
    <t>Ekip G LCD LSIGE1.2..E6.2</t>
  </si>
  <si>
    <t>1SDA074208R1</t>
  </si>
  <si>
    <t>Ekip Hi-LCD LSIE1.2..E6.2</t>
  </si>
  <si>
    <t>1SDA074209R1</t>
  </si>
  <si>
    <t>Ekip Hi-LCD LSIGE1.2..E6.2</t>
  </si>
  <si>
    <t>1SDA074210R1</t>
  </si>
  <si>
    <t>Ekip G Hi-LCD LSIGE1.2..E6.2</t>
  </si>
  <si>
    <t>1SDA074212R1</t>
  </si>
  <si>
    <t>Ekip Power Controller  E1.2..E6.2</t>
  </si>
  <si>
    <t>1SDA074218R1</t>
  </si>
  <si>
    <t xml:space="preserve">Rating Plug 100 E1.2..E2.2 </t>
  </si>
  <si>
    <t>1SDA074219R1</t>
  </si>
  <si>
    <t xml:space="preserve">Rating Plug 200 E1.2..E2.2 </t>
  </si>
  <si>
    <t>1SDA074220R1</t>
  </si>
  <si>
    <t xml:space="preserve">Rating Plug 250 E1.2..E2.2 </t>
  </si>
  <si>
    <t>1SDA074221R1</t>
  </si>
  <si>
    <t xml:space="preserve">Rating Plug 400 E1.2..E6.2 </t>
  </si>
  <si>
    <t>1SDA074222R1</t>
  </si>
  <si>
    <t xml:space="preserve">Rating Plug 630 E1.2..E6.2 </t>
  </si>
  <si>
    <t>1SDA074223R1</t>
  </si>
  <si>
    <t xml:space="preserve">Rating Plug 800 E1.2..E6.2 </t>
  </si>
  <si>
    <t>1SDA074224R1</t>
  </si>
  <si>
    <t>Rating Plug 1000 E1.2..E6.2</t>
  </si>
  <si>
    <t>1SDA074225R1</t>
  </si>
  <si>
    <t>Rating Plug 1250 E1.2..E6.2</t>
  </si>
  <si>
    <t>1SDA074226R1</t>
  </si>
  <si>
    <t>Rating Plug 1600 E2.2..E6.2</t>
  </si>
  <si>
    <t>1SDA074227R1</t>
  </si>
  <si>
    <t>Rating Plug 2000 E2.2..E6.2</t>
  </si>
  <si>
    <t>1SDA074228R1</t>
  </si>
  <si>
    <t>Rating Plug 2500 E2.2..E6.2</t>
  </si>
  <si>
    <t>1SDA074229R1</t>
  </si>
  <si>
    <t>Rating Plug 3200 E4.2..E6.2</t>
  </si>
  <si>
    <t>1SDA074230R1</t>
  </si>
  <si>
    <t>Rating Plug 4000 E4.2..E6.2</t>
  </si>
  <si>
    <t>1SDA074231R1</t>
  </si>
  <si>
    <t>Rating Plug 5000 E6.2</t>
  </si>
  <si>
    <t>1SDA074232R1</t>
  </si>
  <si>
    <t>Rating Plug 6300 E6.2</t>
  </si>
  <si>
    <t>1SDA074233R1</t>
  </si>
  <si>
    <t>Rating Plug 100 L OFF E1.2..E2.2</t>
  </si>
  <si>
    <t>1SDA074234R1</t>
  </si>
  <si>
    <t>Rating Plug 200 L OFF E1.2..E2.2</t>
  </si>
  <si>
    <t>1SDA074235R1</t>
  </si>
  <si>
    <t>Rating Plug 250 L OFF E1.2..E2.2</t>
  </si>
  <si>
    <t>1SDA074236R1</t>
  </si>
  <si>
    <t>Rating Plug 400 L OFF E1.2..E6.2</t>
  </si>
  <si>
    <t>1SDA074237R1</t>
  </si>
  <si>
    <t>Rating Plug 630 L OFF E1.2..E6.2</t>
  </si>
  <si>
    <t>1SDA074238R1</t>
  </si>
  <si>
    <t>Rating Plug 800 L OFF E1.2..E6.2</t>
  </si>
  <si>
    <t>1SDA074239R1</t>
  </si>
  <si>
    <t xml:space="preserve">Rating Plug 1000 L OFF E1.2..E6.2 </t>
  </si>
  <si>
    <t>1SDA074240R1</t>
  </si>
  <si>
    <t xml:space="preserve">Rating Plug 1250 L OFF E1.2..E6.2 </t>
  </si>
  <si>
    <t>1SDA074241R1</t>
  </si>
  <si>
    <t xml:space="preserve">Rating Plug 1600 L OFF E1.2..E6.2 </t>
  </si>
  <si>
    <t>1SDA074242R1</t>
  </si>
  <si>
    <t xml:space="preserve">Rating Plug 2000 L OFF E2.2..E6.2 </t>
  </si>
  <si>
    <t>1SDA074243R1</t>
  </si>
  <si>
    <t xml:space="preserve">Rating Plug 2500 L OFF E2.2..E6.2 </t>
  </si>
  <si>
    <t>1SDA074244R1</t>
  </si>
  <si>
    <t xml:space="preserve">Rating Plug 3200 L OFF E4.2..E6.2 </t>
  </si>
  <si>
    <t>1SDA074245R1</t>
  </si>
  <si>
    <t xml:space="preserve">Rating Plug 4000 L OFF E4.2..E6.2 </t>
  </si>
  <si>
    <t>1SDA074246R1</t>
  </si>
  <si>
    <t>Rating Plug 5000 L OFF E6.2</t>
  </si>
  <si>
    <t>1SDA074247R1</t>
  </si>
  <si>
    <t>Rating Plug 6300 L OFF E6.2</t>
  </si>
  <si>
    <t>1SDA074248R1</t>
  </si>
  <si>
    <t>Rating Plug RC R100 E1.2..E2.2</t>
  </si>
  <si>
    <t>1SDA074249R1</t>
  </si>
  <si>
    <t>Rating Plug RC R200 E1.2..E2.2</t>
  </si>
  <si>
    <t>1SDA074250R1</t>
  </si>
  <si>
    <t>Rating Plug RC R250 E1.2..E2.2</t>
  </si>
  <si>
    <t>1SDA074251R1</t>
  </si>
  <si>
    <t>Rating Plug RC R400 E1.2..E6.2</t>
  </si>
  <si>
    <t>1SDA074252R1</t>
  </si>
  <si>
    <t>Rating Plug RC R630 E1.2..E6.2</t>
  </si>
  <si>
    <t>1SDA074253R1</t>
  </si>
  <si>
    <t>Rating Plug RC R800 E1.2..E6.2</t>
  </si>
  <si>
    <t>1SDA074254R1</t>
  </si>
  <si>
    <t xml:space="preserve">Rating Plug RC R1250 E1.2..E6.2 </t>
  </si>
  <si>
    <t>1SDA074255R1</t>
  </si>
  <si>
    <t xml:space="preserve">Rating Plug RC R2000 E2.2..E6.2 </t>
  </si>
  <si>
    <t>1SDA074256R1</t>
  </si>
  <si>
    <t xml:space="preserve">Rating Plug RC R3200 E4.2..E6.2 </t>
  </si>
  <si>
    <t>1SDA074257R1</t>
  </si>
  <si>
    <t xml:space="preserve">Rating Plug RC R4000 E4.2..E6.2 </t>
  </si>
  <si>
    <t>1SDA074298R1</t>
  </si>
  <si>
    <t>Ekip View software 30 interruptores</t>
  </si>
  <si>
    <t>1SDA074299R1</t>
  </si>
  <si>
    <t>Ekip View software 60 Interruptores</t>
  </si>
  <si>
    <t>1SDA074300R1</t>
  </si>
  <si>
    <t>Ekip View Software número ilimitados de interruptores</t>
  </si>
  <si>
    <t>1SDA074311R1</t>
  </si>
  <si>
    <t xml:space="preserve">Ekip Control Panel 10 interruttori      </t>
  </si>
  <si>
    <t>1SDA074534R1</t>
  </si>
  <si>
    <t xml:space="preserve">PR331/P-LSIG T7-T7M-X1 new              </t>
  </si>
  <si>
    <t>1SDA074551R1</t>
  </si>
  <si>
    <t xml:space="preserve">RATING PLUG In=1000A T7-T7M-T8-X1 new   </t>
  </si>
  <si>
    <t>1SDA074621R1</t>
  </si>
  <si>
    <t xml:space="preserve">Ekip Smart Touch E1.2...E6.2            </t>
  </si>
  <si>
    <t>1SDA074634R1</t>
  </si>
  <si>
    <t xml:space="preserve">XT1N 125 TMF 15-500 3p F F UL/CSA       </t>
  </si>
  <si>
    <t>1SDA074635R1</t>
  </si>
  <si>
    <t xml:space="preserve">XT1N 125 TMF 20-500 3p F F UL/CSA       </t>
  </si>
  <si>
    <t>1SDA074637R1</t>
  </si>
  <si>
    <t>XT1N UL/CSA TMF30-500 3p</t>
  </si>
  <si>
    <t>1SDA074639R1</t>
  </si>
  <si>
    <t xml:space="preserve">XT1N 125 TMF 40-500 3p F F UL/CSA       </t>
  </si>
  <si>
    <t>1SDA074641R1</t>
  </si>
  <si>
    <t xml:space="preserve">XT1N 125 TMF 50-500 3p F F UL/CSA       </t>
  </si>
  <si>
    <t>1SDA074642R1</t>
  </si>
  <si>
    <t xml:space="preserve">XT1N 125 TMF 60-600 3p F F UL/CSA       </t>
  </si>
  <si>
    <t>1SDA074643R1</t>
  </si>
  <si>
    <t xml:space="preserve">XT1N 125 TMF 70-700 3p F F UL/CSA       </t>
  </si>
  <si>
    <t>1SDA074644R1</t>
  </si>
  <si>
    <t xml:space="preserve">XT1N 125 TMF 80-800 3p F F UL/CSA       </t>
  </si>
  <si>
    <t>1SDA074645R1</t>
  </si>
  <si>
    <t xml:space="preserve">XT1N 125 TMF 90-900 3p F F UL/CSA       </t>
  </si>
  <si>
    <t>1SDA074646R1</t>
  </si>
  <si>
    <t xml:space="preserve">XT1N 125 TMF 100-1000 3p F F UL/CSA     </t>
  </si>
  <si>
    <t>1SDA074647R1</t>
  </si>
  <si>
    <t xml:space="preserve">XT1N 125 TMF 110-1100 3p F F UL/CSA     </t>
  </si>
  <si>
    <t>1SDA074648R1</t>
  </si>
  <si>
    <t xml:space="preserve">XT1N 125 TMF 125-1250 3p F F UL/CSA     </t>
  </si>
  <si>
    <t>1SDA074735R1</t>
  </si>
  <si>
    <t>XT2N 125 TMF 25-400 3p F F UL/CSA</t>
  </si>
  <si>
    <t>1SDA074736R1</t>
  </si>
  <si>
    <t>XT2N 125 TMF 30-400 3p F F UL/CSA</t>
  </si>
  <si>
    <t>1SDA074739R1</t>
  </si>
  <si>
    <t>XT2N 125 TMF 50-500 3p F F UL/CSA</t>
  </si>
  <si>
    <t>1SDA074744R1</t>
  </si>
  <si>
    <t>XT2N 125 TMA 100-500..1000 3p F F UL/CSA</t>
  </si>
  <si>
    <t>1SDA074746R1</t>
  </si>
  <si>
    <t xml:space="preserve">XT2N 125 TMA 125-625..1250 3p FF UL/CSA </t>
  </si>
  <si>
    <t>1SDA074882R1</t>
  </si>
  <si>
    <t>XT2H 125 MCP In=3 3p F </t>
  </si>
  <si>
    <t>1SDA074883R1</t>
  </si>
  <si>
    <t>XT2H 125 MCP In=7 3p F </t>
  </si>
  <si>
    <t>1SDA074884R1</t>
  </si>
  <si>
    <t>XT2H 125 MCP In=15 3p F </t>
  </si>
  <si>
    <t>1SDA074885R1</t>
  </si>
  <si>
    <t>XT2H 125 MCP In=30 3p f</t>
  </si>
  <si>
    <t>1SDA074886R1</t>
  </si>
  <si>
    <t>XT2H 125 MCP In=50 3p F F</t>
  </si>
  <si>
    <t>1SDA074889R1</t>
  </si>
  <si>
    <t>XT2H 125 MCP In=100 3p F</t>
  </si>
  <si>
    <t>1SDA074903R1</t>
  </si>
  <si>
    <t>XT2N 125 Ekip LS/I In=100A 3p F F UL/CSA</t>
  </si>
  <si>
    <t>1SDA074904R1</t>
  </si>
  <si>
    <t>XT2N 125 Ekip LS/I In=125A 3p F F UL/CSA</t>
  </si>
  <si>
    <t>1SDA074909R1</t>
  </si>
  <si>
    <t>XT2N 125 Ekip LS/I In=125A 4p F F UL/CSA</t>
  </si>
  <si>
    <t>1SDA074953R1</t>
  </si>
  <si>
    <t xml:space="preserve">XT2N 125 Ekip LSI In=100A 3p F F UL/CSA </t>
  </si>
  <si>
    <t>1SDA075001R1</t>
  </si>
  <si>
    <t xml:space="preserve">XT2N 125 Ekip LSIG In=25A 3p F F UL/CSA </t>
  </si>
  <si>
    <t>1SDA075002R1</t>
  </si>
  <si>
    <t xml:space="preserve">XT2N 125 Ekip LSIG In=60A 3p F F UL/CSA </t>
  </si>
  <si>
    <t>1SDA075003R1</t>
  </si>
  <si>
    <t>XT2N 125 Ekip LSIG In=100A 3p F F UL/CSA</t>
  </si>
  <si>
    <t>1SDA075004R1</t>
  </si>
  <si>
    <t>XT2N 125 Ekip LSIG In=125A 3p F F UL/CSA</t>
  </si>
  <si>
    <t>1SDA075007R1</t>
  </si>
  <si>
    <t xml:space="preserve">XT2N 125 Ekip LSIG In=60A 4p F F UL/CSA </t>
  </si>
  <si>
    <t>1SDA075008R1</t>
  </si>
  <si>
    <t>XT2N 125 Ekip LSIG In=100A 4p F F UL/CSA</t>
  </si>
  <si>
    <t>1SDA075009R1</t>
  </si>
  <si>
    <t>XT2N 125 Ekip LSIG In=125A 4p F F UL/CSA</t>
  </si>
  <si>
    <t>1SDA075020R1</t>
  </si>
  <si>
    <t xml:space="preserve">XT2H 125 Ekip LSIG In=10A 3p F F UL/CSA </t>
  </si>
  <si>
    <t>1SDA075021R1</t>
  </si>
  <si>
    <t xml:space="preserve">XT2H 125 Ekip LSIG In=25A 3p F F UL/CSA </t>
  </si>
  <si>
    <t>1SDA075022R1</t>
  </si>
  <si>
    <t xml:space="preserve">XT2H 125 Ekip LSIG In=60A 3p F F UL/CSA </t>
  </si>
  <si>
    <t>1SDA075023R1</t>
  </si>
  <si>
    <t>XT2H 125 Ekip LSIG In=100A 3p F F UL/CSA</t>
  </si>
  <si>
    <t>1SDA075024R1</t>
  </si>
  <si>
    <t>XT2H 125 Ekip LSIG In=125A 3p F F UL/CSA</t>
  </si>
  <si>
    <t>1SDA075115R1</t>
  </si>
  <si>
    <t xml:space="preserve">XT3N 225 TMF 150-1500 3p F F UL/CSA     </t>
  </si>
  <si>
    <t>1SDA075116R1</t>
  </si>
  <si>
    <t xml:space="preserve">XT3N 225 TMF 175-1750 3p F F UL/CSA     </t>
  </si>
  <si>
    <t>1SDA075117R1</t>
  </si>
  <si>
    <t xml:space="preserve">XT3N 225 TMF 200-2000 3p F F UL/CSA     </t>
  </si>
  <si>
    <t>1SDA075169R1</t>
  </si>
  <si>
    <t>XT4N 250 TMA 250 1250..2500 3p FF UL/CSA</t>
  </si>
  <si>
    <t>1SDA075340R1</t>
  </si>
  <si>
    <t>XT4H 250 MCP In=110 3p F </t>
  </si>
  <si>
    <t>1SDA075341R1</t>
  </si>
  <si>
    <t>XT4H 250 MCP In=125 3p </t>
  </si>
  <si>
    <t>1SDA075346R1</t>
  </si>
  <si>
    <t>XT4H 250 MCP In=250 3p</t>
  </si>
  <si>
    <t>1SDA075481R1</t>
  </si>
  <si>
    <t>XT4N 250 Ekip LSIG In=150A 3p F F UL/CSA</t>
  </si>
  <si>
    <t>1SDA075482R1</t>
  </si>
  <si>
    <t>XT4N 250 Ekip LSIG In=225A 3p F F UL/CSA</t>
  </si>
  <si>
    <t>1SDA075483R1</t>
  </si>
  <si>
    <t>XT4N 250 Ekip LSIG In=250A 3p F F UL/CSA</t>
  </si>
  <si>
    <t>1SDA075489R1</t>
  </si>
  <si>
    <t>XT4N 250 Ekip LSIG In=250A 4p F F UL/CSA</t>
  </si>
  <si>
    <t>1SDA075505R1</t>
  </si>
  <si>
    <t>XT4H 250 Ekip LSIG In=150A 3p F F UL/CSA</t>
  </si>
  <si>
    <t>1SDA075507R1</t>
  </si>
  <si>
    <t>XT4H 250 Ekip LSIG In=250A 3p F F UL/CSA</t>
  </si>
  <si>
    <t>1SDA075853R1</t>
  </si>
  <si>
    <t xml:space="preserve">KIT FC CuAl 4-300 AWG XT3 3pcs UL/CSA   </t>
  </si>
  <si>
    <t>1SDA075859R1</t>
  </si>
  <si>
    <t xml:space="preserve">KIT FC CuAl 14-1/0 AWG XT4 6pcs UL/CSA  </t>
  </si>
  <si>
    <t>1SDA075861R1</t>
  </si>
  <si>
    <t xml:space="preserve">KIT FC CuAl 4-300 AWG XT4 3pcs UL/CSA   </t>
  </si>
  <si>
    <t>1SDA075862R1</t>
  </si>
  <si>
    <t xml:space="preserve">KIT FC CuAl 4-300 AWG XT4 4pcs UL/CSA   </t>
  </si>
  <si>
    <t>Juego de Terminales para Cable, Tipo Borne Estándar, FC CuAl, XT4, para alojar cable 1 x 1.0...150  mm2 (4...300 AWG), hasta 225A, 6 Pzs</t>
  </si>
  <si>
    <t>1SDA075864R1</t>
  </si>
  <si>
    <t xml:space="preserve">KIT FC CuAl 4-300 AWG XT4 8pcs UL/CSA   </t>
  </si>
  <si>
    <t>1SDA075868R1</t>
  </si>
  <si>
    <t xml:space="preserve">KIT FC CuAl 14-350 AWG XT4 8pcs UL/CSA  </t>
  </si>
  <si>
    <t>1SDA075869R1</t>
  </si>
  <si>
    <t xml:space="preserve">KIT FC Cu XT1 14-1/0 AWG 3pcs UL/CSA    </t>
  </si>
  <si>
    <t>1SDA075871R1</t>
  </si>
  <si>
    <t xml:space="preserve">KIT FC Cu XT1 14-1/0 AWG 6pcs UL/CSA    </t>
  </si>
  <si>
    <t>1SDA075872R1</t>
  </si>
  <si>
    <t xml:space="preserve">KIT FC Cu XT1 14-1/0 AWG 8pcs UL/CSA    </t>
  </si>
  <si>
    <t>1SDA075883R1</t>
  </si>
  <si>
    <t>KIT FC Cu XT2 14-1/0 AWG 125A 6pcsUL/CSA</t>
  </si>
  <si>
    <t>1SDA075884R1</t>
  </si>
  <si>
    <t>KIT FC Cu XT2 14-1/0 AWG 125A 8pcsUL/CSA</t>
  </si>
  <si>
    <t>1SDA075895R1</t>
  </si>
  <si>
    <t>KIT FC Cu XT4 10-250 AWG 250A 6pcsUL/CSA</t>
  </si>
  <si>
    <t>1SDA075897R1</t>
  </si>
  <si>
    <t xml:space="preserve">KIT MC Cu 6x14-2 AWG XT1 3pcs UL/CSA    </t>
  </si>
  <si>
    <t>1SDA075898R1</t>
  </si>
  <si>
    <t xml:space="preserve">KIT MC Cu 6x14-2 AWG XT1 4pcs UL/CSA    </t>
  </si>
  <si>
    <t>1SDA075899R1</t>
  </si>
  <si>
    <t xml:space="preserve">KIT MC Cu 6x14-2 AWG XT1 6pcs UL/CSA    </t>
  </si>
  <si>
    <t>1SDA075900R1</t>
  </si>
  <si>
    <t xml:space="preserve">KIT MC Cu 6x14-2 AWG XT1 8pcs UL/CSA    </t>
  </si>
  <si>
    <t>1SDA075901R1</t>
  </si>
  <si>
    <t xml:space="preserve">KIT MC Cu 6x14-2 AWG XT2 3pcs UL/CSA    </t>
  </si>
  <si>
    <t>1SDA075905R1</t>
  </si>
  <si>
    <t xml:space="preserve">KIT MC Cu 6x12-2 AWG XT3 3pcs UL/CSA    </t>
  </si>
  <si>
    <t>1SDA075909R1</t>
  </si>
  <si>
    <t xml:space="preserve">KIT MC Cu 6x12-2 AWG XT4 3pcs UL/CSA    </t>
  </si>
  <si>
    <t>1SDA076020R1</t>
  </si>
  <si>
    <t xml:space="preserve">Soporte de Fijación a Suelo F E1.2      </t>
  </si>
  <si>
    <t>1SDA076154R1</t>
  </si>
  <si>
    <t>Ekip Programming Emax2 - Tmax XT</t>
  </si>
  <si>
    <t>1SDA076162R1</t>
  </si>
  <si>
    <t xml:space="preserve">KIT 2JUMPER U 2+2PS T3D/PV 200 1100V DC </t>
  </si>
  <si>
    <t>1SDA076163R1</t>
  </si>
  <si>
    <t xml:space="preserve">KIT 3JUMPER U 4PS T3D/PV 200 1100V DC </t>
  </si>
  <si>
    <t>1SDA076164R1</t>
  </si>
  <si>
    <t>PB Separatori 2pz E1.2 W FP 3P</t>
  </si>
  <si>
    <t>1SDA076165R1</t>
  </si>
  <si>
    <t>PB Separatori 3pz E1.2 W FP 4P</t>
  </si>
  <si>
    <t>1SDA076166R1</t>
  </si>
  <si>
    <t xml:space="preserve">PB Separatori 2pz E2.2..E6.2 F 3P </t>
  </si>
  <si>
    <t>1SDA076167R1</t>
  </si>
  <si>
    <t xml:space="preserve">PB Separatori 3pz E2.2..E6.2 F 4P </t>
  </si>
  <si>
    <t>1SDA076168R1</t>
  </si>
  <si>
    <t>PB Separatori 2pz E2.2..E6.2 W FP 3P</t>
  </si>
  <si>
    <t>1SDA076169R1</t>
  </si>
  <si>
    <t>PB Separatori 3pz E2.2..E6.2 W FP 4P</t>
  </si>
  <si>
    <t>1SDA076244R1</t>
  </si>
  <si>
    <t>Cavi prese tensione neutro dx E1.2</t>
  </si>
  <si>
    <t>1SDA076245R1</t>
  </si>
  <si>
    <t>Cavi prese tensione neutro dx E2.2</t>
  </si>
  <si>
    <t>1SDA076246R1</t>
  </si>
  <si>
    <t>Cavi prese tensione neutro dx E4.2</t>
  </si>
  <si>
    <t>1SDA076247R1</t>
  </si>
  <si>
    <t>Cavi prese tensione neutro dx E6.2</t>
  </si>
  <si>
    <t>1SDA076248R1</t>
  </si>
  <si>
    <t>Toroidal unipolar Emax 2. 250A</t>
  </si>
  <si>
    <t>1SDA076249R1</t>
  </si>
  <si>
    <t>Toroidal unipolar Emax 2. 400A</t>
  </si>
  <si>
    <t>1SDA076250R1</t>
  </si>
  <si>
    <t>Toroidal unipolar Emax 2. 800A</t>
  </si>
  <si>
    <t>1SDA076736R1</t>
  </si>
  <si>
    <t>T7H 1600 PR231/P LS/I In1600A 3p FFM+ACC</t>
  </si>
  <si>
    <t>1SDA076775R1</t>
  </si>
  <si>
    <t xml:space="preserve">RF E4.2N/H WFP Iu=3200 HR &lt; E3N/S 3p    </t>
  </si>
  <si>
    <t>1SDA076776R1</t>
  </si>
  <si>
    <t xml:space="preserve">RF E6.2 WFP Iu=5000 HR &lt; E6H/V 3p       </t>
  </si>
  <si>
    <t>1SDA076789R1</t>
  </si>
  <si>
    <t xml:space="preserve">RF E2.2 WFP Iu=2000 HR &lt; E2B/N/S 3p     </t>
  </si>
  <si>
    <t>1SDA076790R1</t>
  </si>
  <si>
    <t xml:space="preserve">RF E2.2 WFP Iu=2000 HR &lt; E2B/N/S 4p     </t>
  </si>
  <si>
    <t>1SDA076797R1</t>
  </si>
  <si>
    <t xml:space="preserve">RF E4.2N/H WFP Iu=3200 HR &lt; E3N/S 4p    </t>
  </si>
  <si>
    <t>1SDA076800R1</t>
  </si>
  <si>
    <t xml:space="preserve">RF E4.2V WFP HR &lt; E3H/V Iu=3200 3p      </t>
  </si>
  <si>
    <t>1SDA076801R1</t>
  </si>
  <si>
    <t xml:space="preserve">RF E4.2V WFP HR &lt; E3H/V Iu= 3200 4p     </t>
  </si>
  <si>
    <t>1SDA076804R1</t>
  </si>
  <si>
    <t xml:space="preserve">RF E4.2 WFP Iu=4000 HR &lt; E4S/H/V 3p     </t>
  </si>
  <si>
    <t>1SDA076805R1</t>
  </si>
  <si>
    <t xml:space="preserve">RF E4.2 WFP Iu=4000 HR &lt; E4S/H/V 4p     </t>
  </si>
  <si>
    <t>1SDA076815R1</t>
  </si>
  <si>
    <t xml:space="preserve">RF E6.2 WFP Iu=6300 HR &lt; E6H/V 3p       </t>
  </si>
  <si>
    <t>1SDA076829R1</t>
  </si>
  <si>
    <t xml:space="preserve">RF Kit HR E2.2 F Iu2000 3pcs &lt;E2B/N/S   </t>
  </si>
  <si>
    <t>1SDA076830R1</t>
  </si>
  <si>
    <t xml:space="preserve">RF Kit HR E2.2 F Iu2000 4pcs &lt;E2B/N/S   </t>
  </si>
  <si>
    <t>1SDA076839R1</t>
  </si>
  <si>
    <t xml:space="preserve">RFKit HR E4.2 F Iu3200 3pcs&lt;E3N/S/H     </t>
  </si>
  <si>
    <t>1SDA076840R1</t>
  </si>
  <si>
    <t xml:space="preserve">RF Kit HR E4.2 F Iu3200 4pcs &lt;E3N/S/H   </t>
  </si>
  <si>
    <t>1SDA076843R1</t>
  </si>
  <si>
    <t xml:space="preserve">RF Kit HR E4.2 F Iu4000 3pcs &lt;E4S/H/V   </t>
  </si>
  <si>
    <t>1SDA076849R1</t>
  </si>
  <si>
    <t xml:space="preserve">RF Kit HR E6.2 F 3pcs &lt; E6H/V           </t>
  </si>
  <si>
    <t>1SDA077073R1</t>
  </si>
  <si>
    <t>E1.2B-A 800 Ekip Touch LSIG W UL</t>
  </si>
  <si>
    <t>1SDA077133R1</t>
  </si>
  <si>
    <t>E1.2S-A 800 Ekip Touch LSIG 3p WMP</t>
  </si>
  <si>
    <t>1SDA077336R1</t>
  </si>
  <si>
    <t>E2.2S-A 2000 Ekip Hi-Touch LSIG 3p FHR</t>
  </si>
  <si>
    <t>1SDA077576R1</t>
  </si>
  <si>
    <t>E2.2B-A 1600 Ekip Hi-Touch LSIG W UL</t>
  </si>
  <si>
    <t>1SDA077586R1</t>
  </si>
  <si>
    <t>E2.2H-A 800 Ekip Hi-Touch LSIG W (Parte móvil de extraíble) UL</t>
  </si>
  <si>
    <t>1SDA077600R1</t>
  </si>
  <si>
    <t>E2.2H-A 1600 Ekip Dip LSIG 3p WMP UL</t>
  </si>
  <si>
    <t>1SDA077610R1</t>
  </si>
  <si>
    <t>E2.2H-A 2000 Ekip Dip LSIG 3p WMP UL</t>
  </si>
  <si>
    <t>1SDA077620R1</t>
  </si>
  <si>
    <t>E2.2N-A 1600 Ekip Dip LSIG 3p WMP</t>
  </si>
  <si>
    <t>1SDA077643R1</t>
  </si>
  <si>
    <t xml:space="preserve">E2.2S-A 800 Ekip Touch LSIG 3p WMP      </t>
  </si>
  <si>
    <t>1SDA077646R1</t>
  </si>
  <si>
    <t xml:space="preserve">E2.2S-A 800 Ekip Hi-Touch LSIG 3p WMP   </t>
  </si>
  <si>
    <t>1SDA077658R1</t>
  </si>
  <si>
    <t xml:space="preserve">E2.2S-A 1600 Ekip Dip LI 3p WMP         </t>
  </si>
  <si>
    <t>1SDA077663R1</t>
  </si>
  <si>
    <t xml:space="preserve">E2.2S-A 1600 Ekip Touch LSIG 3p WMP     </t>
  </si>
  <si>
    <t>1SDA077666R1</t>
  </si>
  <si>
    <t>E2.2S-A 1600 Ekip Hi-Touch LSIG 3p WMP</t>
  </si>
  <si>
    <t>1SDA077726R1</t>
  </si>
  <si>
    <t>E2.2V-A 1600 Ekip Hi-Touch LSIG 3p WMP</t>
  </si>
  <si>
    <t>1SDA077736R1</t>
  </si>
  <si>
    <t>E2.2V-A 2000 Ekip Hi-Touch LSIG 3p WMP</t>
  </si>
  <si>
    <t>1SDA077886R1</t>
  </si>
  <si>
    <t>E2.2V-A 1200 Ekip Hi-Touch LSIG 4P MP</t>
  </si>
  <si>
    <t>1SDA078076R1</t>
  </si>
  <si>
    <t>E4.2V-A 3200 Ekip Hi-Touch LSIG 3p FVR</t>
  </si>
  <si>
    <t>1SDA078476R1</t>
  </si>
  <si>
    <t>E4.2S-A 3200 Ekip Hi-Touch LSIG 3p WM</t>
  </si>
  <si>
    <t>1SDA078756R1</t>
  </si>
  <si>
    <t>E4.2V-A 2500 Ekip Hi-Touch LSIG 4P MP</t>
  </si>
  <si>
    <t>1SDA078830R1</t>
  </si>
  <si>
    <t>E6.2H-A 4000 Ekip Dip LSIG 3p FHR</t>
  </si>
  <si>
    <t>1SDA078833R1</t>
  </si>
  <si>
    <t>E6.2H-A 4000 Ekip Touch LSIG 3p FHR</t>
  </si>
  <si>
    <t>1SDA078836R1</t>
  </si>
  <si>
    <t>E6.2H-A 4000 Ekip Hi-Touch LSIG 3p FHR</t>
  </si>
  <si>
    <t>1SDA078896R1</t>
  </si>
  <si>
    <t>E6.2V-A 4000 Ekip Hi-Touch LSIG 3p FHR</t>
  </si>
  <si>
    <t>1SDA079076R1</t>
  </si>
  <si>
    <t>E6.2H-A 4000 Ekip Hi-Touch LSIG 3p WMP</t>
  </si>
  <si>
    <t>1SDA079496R1</t>
  </si>
  <si>
    <t xml:space="preserve">
E6.2V-A/f 4000 Ekip Hi-Touch LSIG 4p WMP</t>
  </si>
  <si>
    <t>1SDA079696R1</t>
  </si>
  <si>
    <t xml:space="preserve">E1.2-A W FP Iu=1200 3p HR HR UL         </t>
  </si>
  <si>
    <t>1SDA079698R1</t>
  </si>
  <si>
    <t>E2.2-A W FP Iu=2000 3p HR HR UL</t>
  </si>
  <si>
    <t>1SDA079699R1</t>
  </si>
  <si>
    <t>E2.2-A W FP Iu=1200 4P HR HR UL  B-A, N-A, S-A, H-A, V-A</t>
  </si>
  <si>
    <t>1SDA079701R1</t>
  </si>
  <si>
    <t>E4.2-A W FP Iu=2500 4P VR VR UL S-A, H-A, V-A, L-A</t>
  </si>
  <si>
    <t>1SDA079702R1</t>
  </si>
  <si>
    <t>E4.2-A W FP Iu=3200 3p VR VR UL</t>
  </si>
  <si>
    <t>1SDA079706R1</t>
  </si>
  <si>
    <t>E6.2-A W FP Iu=5000 3p HR HR UL</t>
  </si>
  <si>
    <t>1SDA079834R1</t>
  </si>
  <si>
    <t>Kit Adjustable HR/VR</t>
  </si>
  <si>
    <t>1SDA080108R1</t>
  </si>
  <si>
    <t>XT4N 250 TMF 150-1500 3p F</t>
  </si>
  <si>
    <t>1SDA080114R1</t>
  </si>
  <si>
    <t xml:space="preserve">XT4N 250 TMF 225-2250 3p F F UL/CSA     </t>
  </si>
  <si>
    <t>1SDA080116R1</t>
  </si>
  <si>
    <t xml:space="preserve">XT4N 250 TMF 250-2500 3p F F UL/CSA     </t>
  </si>
  <si>
    <t>1SDA080325R1</t>
  </si>
  <si>
    <t xml:space="preserve">KIT DIN50022 XT2 4p PLACA DIN           </t>
  </si>
  <si>
    <t>1SDA080326R1</t>
  </si>
  <si>
    <t xml:space="preserve">KIT DIN50022 XT4 3p PLACA DIN           </t>
  </si>
  <si>
    <t>1SDA080327R1</t>
  </si>
  <si>
    <t xml:space="preserve">KIT DIN50022 XT4 4p PLACA DIN           </t>
  </si>
  <si>
    <t>1SDA080373R1</t>
  </si>
  <si>
    <t>AUP 5 contacts 400V E2.2...E6.2 - left set</t>
  </si>
  <si>
    <t>1SDA080375R1</t>
  </si>
  <si>
    <t>AUP 5 suppl. contacts 400V E2.2...E6.2 - right set</t>
  </si>
  <si>
    <t>1SDA080704R1</t>
  </si>
  <si>
    <t xml:space="preserve">KIT DIN50022 XT2 3p PLACA DIN           </t>
  </si>
  <si>
    <t>1SDA081060R1</t>
  </si>
  <si>
    <t>T5H 400 Ekip E-LSIG In=400A 4p F F</t>
  </si>
  <si>
    <t>1SDA081198R1</t>
  </si>
  <si>
    <t>1 PHASE JAW CONTACT E4.2 4000A 3-4P IEC W</t>
  </si>
  <si>
    <t>1SDA081234R1</t>
  </si>
  <si>
    <t>CONVERSION KIT DE FIJO A PM E2.2 3p IEC</t>
  </si>
  <si>
    <t>1SDA081403R1</t>
  </si>
  <si>
    <t xml:space="preserve">Escudo de accesorios E1.2 3p IEC/UL     </t>
  </si>
  <si>
    <t>1SDA081450R1</t>
  </si>
  <si>
    <t>MAIN BOARD Ekip Trip unit E2.2…E6.2</t>
  </si>
  <si>
    <t>1SDA081454R1</t>
  </si>
  <si>
    <t xml:space="preserve">placas de elevacion E2.2àE6.2           </t>
  </si>
  <si>
    <t>1SDA081459R1</t>
  </si>
  <si>
    <t>Safety Shutters for FP E4.2 3p IEC</t>
  </si>
  <si>
    <t>1SDA082031R1</t>
  </si>
  <si>
    <t>MO5100-70 In=70 3p F F UL/CSA</t>
  </si>
  <si>
    <t>1SDA082032R1</t>
  </si>
  <si>
    <t>MO5100-80 In=80 3p F F UL/CSA</t>
  </si>
  <si>
    <t>1SDA082033R1</t>
  </si>
  <si>
    <t>MO5100-100 In=100 3p F F UL/CSA</t>
  </si>
  <si>
    <t>1SDA082034R1</t>
  </si>
  <si>
    <t>MS5100-100 In=100 3p F F UL/CSA</t>
  </si>
  <si>
    <t>1SDA082152R1</t>
  </si>
  <si>
    <t xml:space="preserve">Bornero de conexiones aux. PF E2.2-E4.2 </t>
  </si>
  <si>
    <t>1SDA082485R1</t>
  </si>
  <si>
    <t xml:space="preserve">Ekip Signalling Modbus TCP E1.2...E6.2  </t>
  </si>
  <si>
    <t>1SDA082889R1</t>
  </si>
  <si>
    <t>Licencia ATS MAIN-GEN OPEN: ATS embebida</t>
  </si>
  <si>
    <t>1SDA082894R1</t>
  </si>
  <si>
    <t>Ekip Com Hub E1.2..E6.2, Módulo para ABB Ability, conexión del interruptor a Internet IoTSP</t>
  </si>
  <si>
    <t>1SDA083359R1</t>
  </si>
  <si>
    <t>Unidad Ekip UP Monitor, Unidad de monitoreo</t>
  </si>
  <si>
    <t>1SDA083360R1</t>
  </si>
  <si>
    <t>Unidad Ekip UP Protect, Unidad de protección</t>
  </si>
  <si>
    <t>1SDA083361R1</t>
  </si>
  <si>
    <t>Unidad Ekip UP Protect+, Unidad de Protección +</t>
  </si>
  <si>
    <t>1SDA083362R1</t>
  </si>
  <si>
    <t>Unidad Ekip UP Control , Unidad de Control</t>
  </si>
  <si>
    <t>1SDA083363R1</t>
  </si>
  <si>
    <t>Unidad Ekip UP Control +, Unidad de Control +</t>
  </si>
  <si>
    <t>1SDA083364R1</t>
  </si>
  <si>
    <t>CS, Sensor de Corriente, 100-400A 3P (Sensor Nucleo Cerrado) Tipo B</t>
  </si>
  <si>
    <t>1SDA083365R1</t>
  </si>
  <si>
    <t>CS, Sensor de Corriente, 100-400A 4P (Sensor Nucleo Cerrado) Tipo B</t>
  </si>
  <si>
    <t>1SDA083366R1</t>
  </si>
  <si>
    <t>CS, Sensor de Corriente, 400-1600A 3P (Sensor Nucleo Cerrado) Tipo B</t>
  </si>
  <si>
    <t>1SDA083367R1</t>
  </si>
  <si>
    <t>CS, Sensor de Corriente, 400-1600A 4P (Sensor Nucleo Cerrado) Tipo B</t>
  </si>
  <si>
    <t>1SDA083368R1</t>
  </si>
  <si>
    <t>CS, Sensor de Corriente, 100-2000A 3P (Sensor + Barra de Cobre) Tipo A</t>
  </si>
  <si>
    <t>1SDA083369R1</t>
  </si>
  <si>
    <t>CS, Sensor de Corriente, 100-2000A 4P (Sensor + Barra de Cobre) Tipo A</t>
  </si>
  <si>
    <t>1SDA083370R1</t>
  </si>
  <si>
    <t>CS, Sensor de Corriente, 1600-4000A 3P (Sensor + Barra de Cobre) Tipo A</t>
  </si>
  <si>
    <t>1SDA083371R1</t>
  </si>
  <si>
    <t>CS, Sensor de Corriente, 1600-4000A 4P (Sensor + Barra de Cobre) Tipo A</t>
  </si>
  <si>
    <t>1SDA083372R1</t>
  </si>
  <si>
    <t>CS, Sensor de Corriente Nucleo abierto, 3P tipo C 120</t>
  </si>
  <si>
    <t>1SDA083373R1</t>
  </si>
  <si>
    <t>CS, Sensor de Corriente Nucleo abierto, 4P tipo C 120</t>
  </si>
  <si>
    <t>1SEP101818R0002</t>
  </si>
  <si>
    <t xml:space="preserve">XLBM00-3P-100 </t>
  </si>
  <si>
    <t>1SEP101861R0001</t>
  </si>
  <si>
    <t>XR/SR-2/3 Contact 50mm  4 pole</t>
  </si>
  <si>
    <t>1SEP101873R0007</t>
  </si>
  <si>
    <t xml:space="preserve"> MONITOR Fusible PARA XLP00                     </t>
  </si>
  <si>
    <t>1SEP101883R0007</t>
  </si>
  <si>
    <t xml:space="preserve">MONITOR Fusible PARA XLP1                      </t>
  </si>
  <si>
    <t>1SEP101889R0002</t>
  </si>
  <si>
    <t xml:space="preserve">XLP00-A40/95-B-3BC 160 A incl. A40/95 adapter incl. 3 Bridge Clamps, cable below              </t>
  </si>
  <si>
    <t>1SEP101890R0001</t>
  </si>
  <si>
    <t xml:space="preserve">XLP00 160 A without clamps or bolts                   </t>
  </si>
  <si>
    <t>1SEP101890R0002</t>
  </si>
  <si>
    <t xml:space="preserve">Seccionador Portafusible XLP00 para Fusible Europeo tamaño 000, 0 tipo DIN43620 maximo 160A/690 V montaje en platina         </t>
  </si>
  <si>
    <t>1SEP101890R0004</t>
  </si>
  <si>
    <t xml:space="preserve">XLP00-6M8 160 A incl. 6xM8x16 bolts                    </t>
  </si>
  <si>
    <t>1SEP101890R0012</t>
  </si>
  <si>
    <t xml:space="preserve">XLP00-EFM-6BC 160 A incl. El. Fuse Monitoring incl 6 Bridge Clamps               </t>
  </si>
  <si>
    <t>1SEP101890R0402</t>
  </si>
  <si>
    <t xml:space="preserve">XLP00-w/MNS adapter-3BC 160 A with MNS adapter incl. 3 Bridge Clamps               </t>
  </si>
  <si>
    <t>1SEP101890R0412</t>
  </si>
  <si>
    <t xml:space="preserve">XLP00-w/MNS adapter-EFM-3BC 160 A with MNS adapter incl. El. Fuse Mon. incl. 3 Bridge Clamps           </t>
  </si>
  <si>
    <t>1SEP101890R8002</t>
  </si>
  <si>
    <t xml:space="preserve">XLP00-6BC 3M8 160 A incl. 6 Bridge clamps and 3xM8 bolts               </t>
  </si>
  <si>
    <t>1SEP101891R0001</t>
  </si>
  <si>
    <t xml:space="preserve">XLP1 250 A without clamps , bolts                   </t>
  </si>
  <si>
    <t>1SEP101891R0002</t>
  </si>
  <si>
    <t xml:space="preserve">Seccionador Portafusible XLP1 para Fusible Europeo tamaño 1 tipo DIN43620 maximo 250A/690 V montaje en platina          </t>
  </si>
  <si>
    <t>1SEP101891R0004</t>
  </si>
  <si>
    <t xml:space="preserve">XLP1-6M10 250 A incl. 6xM10x20 bolts                    </t>
  </si>
  <si>
    <t>1SEP101891R0012</t>
  </si>
  <si>
    <t xml:space="preserve">XLP1-EFM-6BC 250 A incl. El. Fuse Monitoring incl 6 Bridge Clamps               </t>
  </si>
  <si>
    <t>1SEP101892R0001</t>
  </si>
  <si>
    <t xml:space="preserve">XLP2 400 A without clamps , bolts                   </t>
  </si>
  <si>
    <t>1SEP101892R0002</t>
  </si>
  <si>
    <t xml:space="preserve">Seccionador Portafusible XLP2 para Fusible Europeo tamaño 2 tipo DIN43620 maximo 400A/690 V montaje en platina          </t>
  </si>
  <si>
    <t>1SEP101892R0004</t>
  </si>
  <si>
    <t>XLP2-S&amp;J-6M12, 3xDIN2, 400A</t>
  </si>
  <si>
    <t>1SEP101892R0012</t>
  </si>
  <si>
    <t xml:space="preserve">XLP2-EFM-6BC 400 A incl. El. Fuse Monitoring incl 6 Bridge Clamps               </t>
  </si>
  <si>
    <t>1SEP101898R0002</t>
  </si>
  <si>
    <t xml:space="preserve">XLP00-A40/75-B-3BC 160 A incl. A40/75 adapter incl. 3 Bridge Clamps, cable below              </t>
  </si>
  <si>
    <t>1SEP101898R0004</t>
  </si>
  <si>
    <t xml:space="preserve">XLP00-A40/75-B-3M8 160 A incl. A40/75 adapter incl. 3 M8 bolts, cable below              </t>
  </si>
  <si>
    <t>1SEP101899R0002</t>
  </si>
  <si>
    <t xml:space="preserve">XLP00-A40/120-B-3BC 160 A incl. A40/120 adapter incl. 3 Bridge Clamps, cable below              </t>
  </si>
  <si>
    <t>1SEP101899R0004</t>
  </si>
  <si>
    <t xml:space="preserve">XLP00-A40/120-B-3M8 160 A incl. A40/120 adapter incl. 3 M8 bolts, cable below              </t>
  </si>
  <si>
    <t>1SEP101909R0001</t>
  </si>
  <si>
    <t xml:space="preserve">XLP00 A40/75 Adapter above / belowFor 40 mm busbarsystem Striebel &amp; John, cable above or below          </t>
  </si>
  <si>
    <t>1SEP101909R0002</t>
  </si>
  <si>
    <t xml:space="preserve">XLP00 A40/120 Adapter above / belowFor 40 mm busbarsystem Striebel &amp; John, cable above or below          </t>
  </si>
  <si>
    <t>1SEP101910R0001</t>
  </si>
  <si>
    <t xml:space="preserve">XLP00 A60/60 Adapter aboveFor 60 mm busbar distance, 5 or 10 mm, cable above            </t>
  </si>
  <si>
    <t>1SEP101912R0002</t>
  </si>
  <si>
    <t xml:space="preserve">XLP1-A40/120-A-3BC 250 A incl. A40/120 adapter incl. 3 Bridge Clamps, cable above              </t>
  </si>
  <si>
    <t>1SEP101912R0004</t>
  </si>
  <si>
    <t xml:space="preserve">XLP1-A40/120-A-3M10 250 A incl. A40/120 adapter incl. 3xM10 bolts, cable above               </t>
  </si>
  <si>
    <t>1SEP101915R0001</t>
  </si>
  <si>
    <t xml:space="preserve">XLP00 A60/60 Adapter belowFor 60 mm busbar distance, 5 or 10 mm, cable below            </t>
  </si>
  <si>
    <t>1SEP101916R0001</t>
  </si>
  <si>
    <t xml:space="preserve">XLP00-A60/60-B-3BC 160 A incl. A60/60 adapter incl. 3 Bridge Clamps, cable below              </t>
  </si>
  <si>
    <t>1SEP101916R0002</t>
  </si>
  <si>
    <t xml:space="preserve">XLP00-A60/60-B 160 A incl. A60/60 adapter, cable below, without clamps or bolts              </t>
  </si>
  <si>
    <t>1SEP101917R0001</t>
  </si>
  <si>
    <t xml:space="preserve">XLP00-A60/60-A-3BC 160 A incl. A60/60 adapter incl. 3 Bridge Clamps, cable above              </t>
  </si>
  <si>
    <t>1SEP101918R0001</t>
  </si>
  <si>
    <t xml:space="preserve">XLP1-A60/85-B-3BC PARA DOBLE BARRA                      </t>
  </si>
  <si>
    <t>1SEP101919R0001</t>
  </si>
  <si>
    <t xml:space="preserve">XLP1-A60/85-A-3BC 250 A incl. A60/85 adapter incl. 3 Bridge Clamps, cable above              </t>
  </si>
  <si>
    <t>1SEP101975R0001</t>
  </si>
  <si>
    <t xml:space="preserve">XLP3630 A without clamps , bolts                    </t>
  </si>
  <si>
    <t>1SEP101975R0002</t>
  </si>
  <si>
    <t xml:space="preserve">Seccionador Portafusible XLP3 para Fusible Europeo tamaño 3 tipo DIN43620 maximo 630A/690 V montaje en platina          </t>
  </si>
  <si>
    <t>1SEP101975R0012</t>
  </si>
  <si>
    <t xml:space="preserve">XLP3-EFM-6BC 630 A incl. El. Fuse Monitoring incl 6 Bridge Clamps               </t>
  </si>
  <si>
    <t>1SEP101982R0007</t>
  </si>
  <si>
    <t xml:space="preserve">MONITOR Fusible PARA XLP2                      </t>
  </si>
  <si>
    <t>1SEP101984R0007</t>
  </si>
  <si>
    <t xml:space="preserve">MONITOR Fusible PARA XLP3                      </t>
  </si>
  <si>
    <t>1SEP102110R0101</t>
  </si>
  <si>
    <t>XUBM00</t>
  </si>
  <si>
    <t>1SEP102111R0101</t>
  </si>
  <si>
    <t>XUBM1</t>
  </si>
  <si>
    <t>1SEP102112R0101</t>
  </si>
  <si>
    <t>XUBM2</t>
  </si>
  <si>
    <t>1SEP102113R0101</t>
  </si>
  <si>
    <t>XUBM3</t>
  </si>
  <si>
    <t>1SEP102127R0001</t>
  </si>
  <si>
    <t>XR00 Contact ext. for 50mm</t>
  </si>
  <si>
    <t>1SEP102127R0002</t>
  </si>
  <si>
    <t>XR00 Contact ext. 50mm 2 pole</t>
  </si>
  <si>
    <t>1SEP102128R0001</t>
  </si>
  <si>
    <t>XR1 Contact ext. for 50mm</t>
  </si>
  <si>
    <t>1SEP102128R0002</t>
  </si>
  <si>
    <t>XR1 Contact ext. 50mm 2 pole</t>
  </si>
  <si>
    <t>1SEP102135R0001</t>
  </si>
  <si>
    <t>XR00 Contact ext. for 185mm</t>
  </si>
  <si>
    <t>1SEP102136R0001</t>
  </si>
  <si>
    <t>XR1 Contact ext. for 185mm</t>
  </si>
  <si>
    <t>1SEP102137R0001</t>
  </si>
  <si>
    <t>XR00 Contact for 50mm  4 pole</t>
  </si>
  <si>
    <t>1SEP102138R0001</t>
  </si>
  <si>
    <t>XR1 Contact for 50mm  4 pole</t>
  </si>
  <si>
    <t>1SEP102140R0101</t>
  </si>
  <si>
    <t>XLBM00-1P</t>
  </si>
  <si>
    <t>1SEP102140R0111</t>
  </si>
  <si>
    <t>XLBM00-1P-EFM</t>
  </si>
  <si>
    <t>1SEP102140R0121</t>
  </si>
  <si>
    <t>XLBM00-3P</t>
  </si>
  <si>
    <t>1SEP102140R0131</t>
  </si>
  <si>
    <t>XLBM00-3P-EFM</t>
  </si>
  <si>
    <t>1SEP102140R0143</t>
  </si>
  <si>
    <t>XLBM00-3PL-CC</t>
  </si>
  <si>
    <t>1SEP102140R0201</t>
  </si>
  <si>
    <t>XLBM00-1P-Z</t>
  </si>
  <si>
    <t>1SEP102140R0211</t>
  </si>
  <si>
    <t>XLBM00-1P-EFM-Z</t>
  </si>
  <si>
    <t>1SEP102140R0221</t>
  </si>
  <si>
    <t>XLBM00-3P-Z</t>
  </si>
  <si>
    <t>1SEP102140R0231</t>
  </si>
  <si>
    <t>XLBM00-3P-EFM-Z</t>
  </si>
  <si>
    <t>1SEP102140R1243</t>
  </si>
  <si>
    <t>XLBM00-3PL-Z-CC</t>
  </si>
  <si>
    <t>1SEP102140R1244</t>
  </si>
  <si>
    <t>XLBM00-3PL-Z-DCC</t>
  </si>
  <si>
    <t>1SEP102140R1743</t>
  </si>
  <si>
    <t>XLBM00-3PL-ZT-CC</t>
  </si>
  <si>
    <t>1SEP102140R8101</t>
  </si>
  <si>
    <t>XLBM00-1P 100 pcs in pallet</t>
  </si>
  <si>
    <t>1SEP102140R8121</t>
  </si>
  <si>
    <t>XLBM00-3P 100 pcs in pallet</t>
  </si>
  <si>
    <t>1SEP102141R0101</t>
  </si>
  <si>
    <t>XLBM1-1P</t>
  </si>
  <si>
    <t>1SEP102141R0111</t>
  </si>
  <si>
    <t>XLBM1-1P-EFM</t>
  </si>
  <si>
    <t>1SEP102141R0121</t>
  </si>
  <si>
    <t>XLBM1-3P</t>
  </si>
  <si>
    <t>1SEP102141R0131</t>
  </si>
  <si>
    <t>XLBM1-3P-EFM</t>
  </si>
  <si>
    <t>1SEP102141R0201</t>
  </si>
  <si>
    <t>XLBM1-1P-Z</t>
  </si>
  <si>
    <t>1SEP102141R0211</t>
  </si>
  <si>
    <t>XLBM1-1P-EFM-Z</t>
  </si>
  <si>
    <t>1SEP102141R0221</t>
  </si>
  <si>
    <t>XLBM1-3P-Z</t>
  </si>
  <si>
    <t>1SEP102141R0231</t>
  </si>
  <si>
    <t>XLBM1-3P-EFM-Z</t>
  </si>
  <si>
    <t>1SEP102141R0401</t>
  </si>
  <si>
    <t>XLBM1-1P-ZS</t>
  </si>
  <si>
    <t>1SEP102141R0421</t>
  </si>
  <si>
    <t>XLBM1-3P-ZS</t>
  </si>
  <si>
    <t>1SEP102141R0501</t>
  </si>
  <si>
    <t>XLBM1-1P-Z2S</t>
  </si>
  <si>
    <t>1SEP102141R0521</t>
  </si>
  <si>
    <t>XLBM1-3P-Z2S</t>
  </si>
  <si>
    <t>1SEP102141R9101</t>
  </si>
  <si>
    <t>XLBM1-1P-L</t>
  </si>
  <si>
    <t>1SEP102141R9121</t>
  </si>
  <si>
    <t>XLBM1-3P-L</t>
  </si>
  <si>
    <t>1SEP102142R0101</t>
  </si>
  <si>
    <t>XLBM2-1P</t>
  </si>
  <si>
    <t>1SEP102142R0111</t>
  </si>
  <si>
    <t>XLBM2-1P-EFM</t>
  </si>
  <si>
    <t>1SEP102142R0121</t>
  </si>
  <si>
    <t>XLBM2-3P</t>
  </si>
  <si>
    <t>1SEP102142R0131</t>
  </si>
  <si>
    <t>XLBM2-3P-EFM</t>
  </si>
  <si>
    <t>1SEP102142R0201</t>
  </si>
  <si>
    <t>XLBM2-1P-Z</t>
  </si>
  <si>
    <t>1SEP102142R0211</t>
  </si>
  <si>
    <t>XLBM2-1P-EFM-Z</t>
  </si>
  <si>
    <t>1SEP102142R0221</t>
  </si>
  <si>
    <t>XLBM2-3P-Z</t>
  </si>
  <si>
    <t>1SEP102142R0231</t>
  </si>
  <si>
    <t>XLBM2-3P-EFM-Z</t>
  </si>
  <si>
    <t>1SEP102142R0401</t>
  </si>
  <si>
    <t>XLBM2-1P-ZS</t>
  </si>
  <si>
    <t>1SEP102142R0421</t>
  </si>
  <si>
    <t>XLBM2-3P-ZS</t>
  </si>
  <si>
    <t>1SEP102142R0501</t>
  </si>
  <si>
    <t>XLBM2-1P-Z2S</t>
  </si>
  <si>
    <t>1SEP102142R0521</t>
  </si>
  <si>
    <t>XLBM2-3P-Z2S</t>
  </si>
  <si>
    <t>1SEP102142R8101</t>
  </si>
  <si>
    <t>XLBM2-1P 42 pcs in pallet</t>
  </si>
  <si>
    <t>1SEP102142R8121</t>
  </si>
  <si>
    <t>XLBM2-3P 42 pcs in pallet</t>
  </si>
  <si>
    <t>1SEP102142R8221</t>
  </si>
  <si>
    <t>XLBM2-3P-Z  42 pcs in pallet</t>
  </si>
  <si>
    <t>1SEP102142R9101</t>
  </si>
  <si>
    <t>XLBM2-1P-L</t>
  </si>
  <si>
    <t>1SEP102142R9121</t>
  </si>
  <si>
    <t>XLBM2-3P-L</t>
  </si>
  <si>
    <t>1SEP102143R0101</t>
  </si>
  <si>
    <t>XLBM3-1P</t>
  </si>
  <si>
    <t>1SEP102143R0111</t>
  </si>
  <si>
    <t>XLBM3-1P-EFM</t>
  </si>
  <si>
    <t>1SEP102143R0121</t>
  </si>
  <si>
    <t>XLBM3-3P</t>
  </si>
  <si>
    <t>1SEP102143R0131</t>
  </si>
  <si>
    <t>XLBM3-3P-EFM</t>
  </si>
  <si>
    <t>1SEP102143R0201</t>
  </si>
  <si>
    <t>XLBM3-1P-Z</t>
  </si>
  <si>
    <t>1SEP102143R0211</t>
  </si>
  <si>
    <t>XLBM3-1P-EFM-Z</t>
  </si>
  <si>
    <t>1SEP102143R0221</t>
  </si>
  <si>
    <t>XLBM3-3P-Z</t>
  </si>
  <si>
    <t>1SEP102143R0231</t>
  </si>
  <si>
    <t>XLBM3-3P-EFM-Z</t>
  </si>
  <si>
    <t>1SEP102143R0401</t>
  </si>
  <si>
    <t>XLBM3-1P-ZS</t>
  </si>
  <si>
    <t>1SEP102143R0421</t>
  </si>
  <si>
    <t>XLBM3-3P-ZS</t>
  </si>
  <si>
    <t>1SEP102143R0501</t>
  </si>
  <si>
    <t>XLBM3-1P-Z2S</t>
  </si>
  <si>
    <t>1SEP102143R0521</t>
  </si>
  <si>
    <t>XLBM3-3P-Z2S</t>
  </si>
  <si>
    <t>1SEP102143R8101</t>
  </si>
  <si>
    <t>XLBM3-1P 42 pcs in pallet</t>
  </si>
  <si>
    <t>1SEP102143R8121</t>
  </si>
  <si>
    <t>XLBM3-3P 42 pcs in pallet</t>
  </si>
  <si>
    <t>1SEP102143R9101</t>
  </si>
  <si>
    <t>XLBM3-1P-L</t>
  </si>
  <si>
    <t>1SEP102143R9121</t>
  </si>
  <si>
    <t>XLBM3-3P-L</t>
  </si>
  <si>
    <t>1SEP102148R0201</t>
  </si>
  <si>
    <t>BXL1000A-1P-Z</t>
  </si>
  <si>
    <t>1SEP102148R0221</t>
  </si>
  <si>
    <t xml:space="preserve">BXL1000A-3P-Z </t>
  </si>
  <si>
    <t>1SEP102173R0001</t>
  </si>
  <si>
    <t>XLBM1250A-1P</t>
  </si>
  <si>
    <t>1SEP102173R0002</t>
  </si>
  <si>
    <t>XLBM800A-1P</t>
  </si>
  <si>
    <t>1SEP102173R0003</t>
  </si>
  <si>
    <t>XLBM1250A-1P-Z</t>
  </si>
  <si>
    <t>1SEP102173R0004</t>
  </si>
  <si>
    <t>XLBM800A-1P-Z</t>
  </si>
  <si>
    <t>1SEP102174R0001</t>
  </si>
  <si>
    <t>XLBM1250A-3P</t>
  </si>
  <si>
    <t>1SEP102174R0002</t>
  </si>
  <si>
    <t>XLBM800A-3P</t>
  </si>
  <si>
    <t>1SEP102174R0003</t>
  </si>
  <si>
    <t>XLBM1250A-3P-Z</t>
  </si>
  <si>
    <t>1SEP102174R0004</t>
  </si>
  <si>
    <t>XLBM800A-3P-Z</t>
  </si>
  <si>
    <t>1SEP102191R0001</t>
  </si>
  <si>
    <t>BXL1600A-1P</t>
  </si>
  <si>
    <t>1SEP102191R0002</t>
  </si>
  <si>
    <t>BXL1250A-1P</t>
  </si>
  <si>
    <t>1SEP102191R0003</t>
  </si>
  <si>
    <t>BXL1600A-3P</t>
  </si>
  <si>
    <t>1SEP102198R0001</t>
  </si>
  <si>
    <t>XR/SR-2/3 Contact   4 pole</t>
  </si>
  <si>
    <t>1SEP102208R0001</t>
  </si>
  <si>
    <t>XR00 Contact  185mm  4 pole</t>
  </si>
  <si>
    <t>1SEP102209R0001</t>
  </si>
  <si>
    <t>XR1 Contact ext. for 185mm  4P</t>
  </si>
  <si>
    <t>1SEP102219R0002</t>
  </si>
  <si>
    <t>XR00 Front cover with handle</t>
  </si>
  <si>
    <t>1SEP102219R0005</t>
  </si>
  <si>
    <t>XR00  Red front cover w/handle</t>
  </si>
  <si>
    <t>1SEP102222R0002</t>
  </si>
  <si>
    <t>XR1 Front cover with handle</t>
  </si>
  <si>
    <t>1SEP102223R0001</t>
  </si>
  <si>
    <t>SlimLine 185mm/500mm RAL 7012</t>
  </si>
  <si>
    <t>1SEP102223R0002</t>
  </si>
  <si>
    <t>SlimLine 185mm/1000mm RAL 7012</t>
  </si>
  <si>
    <t>1SEP102223R0003</t>
  </si>
  <si>
    <t>SlimLine 185mm/1500mm RAL 7012</t>
  </si>
  <si>
    <t>1SEP102223R0004</t>
  </si>
  <si>
    <t>SlimLine 185mm/2000mm RAL 7012</t>
  </si>
  <si>
    <t>1SEP102240R1100</t>
  </si>
  <si>
    <t>XRE00-50-3P</t>
  </si>
  <si>
    <t>1SEP102240R1101</t>
  </si>
  <si>
    <t>XRE00-50-3P-EFM</t>
  </si>
  <si>
    <t>1SEP102240R1200</t>
  </si>
  <si>
    <t>XRM00-50-DC</t>
  </si>
  <si>
    <t>1SEP102240R1300</t>
  </si>
  <si>
    <t>XRM00-50-3P</t>
  </si>
  <si>
    <t>1SEP102240R1301</t>
  </si>
  <si>
    <t>XRM00-50-3P-EFM</t>
  </si>
  <si>
    <t>1SEP102240R1302</t>
  </si>
  <si>
    <t>XRM00-50-3P-MOT</t>
  </si>
  <si>
    <t>1SEP102240R1303</t>
  </si>
  <si>
    <t>XRM00-50-3P-MOT-EFM</t>
  </si>
  <si>
    <t>1SEP102240R1400</t>
  </si>
  <si>
    <t>XRE00-50-4P</t>
  </si>
  <si>
    <t>1SEP102240R1401</t>
  </si>
  <si>
    <t>XRE00-50-4P-EFM</t>
  </si>
  <si>
    <t>1SEP102240R1402</t>
  </si>
  <si>
    <t>XRE00-50-4P-MOT</t>
  </si>
  <si>
    <t>1SEP102240R1403</t>
  </si>
  <si>
    <t>XRE00-50-4P-MOT-EFM</t>
  </si>
  <si>
    <t>1SEP102240R3100</t>
  </si>
  <si>
    <t>XRE00-185-3P</t>
  </si>
  <si>
    <t>1SEP102240R3101</t>
  </si>
  <si>
    <t>XRE00-185-3P-EFM</t>
  </si>
  <si>
    <t>1SEP102240R3200</t>
  </si>
  <si>
    <t>XRM00-185-DC</t>
  </si>
  <si>
    <t>1SEP102240R3206</t>
  </si>
  <si>
    <t>XRM00-185-DC-EFM-110</t>
  </si>
  <si>
    <t>1SEP102240R3208</t>
  </si>
  <si>
    <t>XRM00-185-DC-EFM-500</t>
  </si>
  <si>
    <t>1SEP102240R3300</t>
  </si>
  <si>
    <t>XRM00-185-3P</t>
  </si>
  <si>
    <t>1SEP102240R3301</t>
  </si>
  <si>
    <t>XRM00-185-3P-EFM</t>
  </si>
  <si>
    <t>1SEP102240R3302</t>
  </si>
  <si>
    <t>XRM00-185-3P-MOT</t>
  </si>
  <si>
    <t>1SEP102240R3303</t>
  </si>
  <si>
    <t>XRM00-185-3P-MOT-EFM</t>
  </si>
  <si>
    <t>1SEP102240R3400</t>
  </si>
  <si>
    <t>XRE00-185-4P</t>
  </si>
  <si>
    <t>1SEP102240R3401</t>
  </si>
  <si>
    <t>XRE00-185-4P-EFM</t>
  </si>
  <si>
    <t>1SEP102240R3402</t>
  </si>
  <si>
    <t>XRE00-185-4P-MOT</t>
  </si>
  <si>
    <t>1SEP102240R3403</t>
  </si>
  <si>
    <t>XRE00-185-4P-MOT-EFM</t>
  </si>
  <si>
    <t>1SEP102241R1100</t>
  </si>
  <si>
    <t>XRE1-50-3P</t>
  </si>
  <si>
    <t>1SEP102241R1101</t>
  </si>
  <si>
    <t>XRE1-50-3P-EFM</t>
  </si>
  <si>
    <t>1SEP102241R1200</t>
  </si>
  <si>
    <t>XRM1-50-DC</t>
  </si>
  <si>
    <t>1SEP102241R1300</t>
  </si>
  <si>
    <t>XRM1-50-3P</t>
  </si>
  <si>
    <t>1SEP102241R1301</t>
  </si>
  <si>
    <t>XRM1-50-3P-EFM</t>
  </si>
  <si>
    <t>1SEP102241R1302</t>
  </si>
  <si>
    <t>XRM1-50-3P-MOT</t>
  </si>
  <si>
    <t>1SEP102241R1303</t>
  </si>
  <si>
    <t>XRM1-50-3P-MOT-EFM</t>
  </si>
  <si>
    <t>1SEP102241R1400</t>
  </si>
  <si>
    <t>XRE1-50-4P</t>
  </si>
  <si>
    <t>1SEP102241R1401</t>
  </si>
  <si>
    <t>XRE1-50-4P-EFM</t>
  </si>
  <si>
    <t>1SEP102241R1402</t>
  </si>
  <si>
    <t>XRE1-50-4P-MOT</t>
  </si>
  <si>
    <t>1SEP102241R1403</t>
  </si>
  <si>
    <t>XRE1-50-4P-MOT-EFM</t>
  </si>
  <si>
    <t>1SEP102241R3100</t>
  </si>
  <si>
    <t>XRE1-185-3P</t>
  </si>
  <si>
    <t>1SEP102241R3101</t>
  </si>
  <si>
    <t>XRE1-185 3P-EFM</t>
  </si>
  <si>
    <t>1SEP102241R3200</t>
  </si>
  <si>
    <t>XRM1-185-DC</t>
  </si>
  <si>
    <t>1SEP102241R3206</t>
  </si>
  <si>
    <t>XRM1-185-DC-EFM-110</t>
  </si>
  <si>
    <t>1SEP102241R3208</t>
  </si>
  <si>
    <t>XRM1-185-DC-EFM-500</t>
  </si>
  <si>
    <t>1SEP102241R3300</t>
  </si>
  <si>
    <t>XRM1-185-3P</t>
  </si>
  <si>
    <t>1SEP102241R3301</t>
  </si>
  <si>
    <t>XRM1-185 3P-EFM</t>
  </si>
  <si>
    <t>1SEP102241R3302</t>
  </si>
  <si>
    <t>XRM1-185-3P-MOT</t>
  </si>
  <si>
    <t>1SEP102241R3303</t>
  </si>
  <si>
    <t>XRM1-185-3P-MOT-EFM</t>
  </si>
  <si>
    <t>1SEP102241R3400</t>
  </si>
  <si>
    <t>XRE1-185-4P</t>
  </si>
  <si>
    <t>1SEP102241R3401</t>
  </si>
  <si>
    <t>XRE1-185-4P-EFM</t>
  </si>
  <si>
    <t>1SEP102241R3402</t>
  </si>
  <si>
    <t>XRE1-185-4P-MOT</t>
  </si>
  <si>
    <t>1SEP102241R3403</t>
  </si>
  <si>
    <t>XRE1-185-4P-MOT-EFM</t>
  </si>
  <si>
    <t>1SEP102242R1100</t>
  </si>
  <si>
    <t>XRE2-50-3P</t>
  </si>
  <si>
    <t>1SEP102242R1101</t>
  </si>
  <si>
    <t>XRE2-50-3P-EFM</t>
  </si>
  <si>
    <t>1SEP102242R1200</t>
  </si>
  <si>
    <t>XRM2-50-DC</t>
  </si>
  <si>
    <t>1SEP102242R1300</t>
  </si>
  <si>
    <t>XRM2-50-3P</t>
  </si>
  <si>
    <t>1SEP102242R1301</t>
  </si>
  <si>
    <t>XRM2-50-3P-EFM</t>
  </si>
  <si>
    <t>1SEP102242R1302</t>
  </si>
  <si>
    <t>XRM2-50-3P-MOT</t>
  </si>
  <si>
    <t>1SEP102242R1303</t>
  </si>
  <si>
    <t>XRM2-50-3P-MOT-EFM</t>
  </si>
  <si>
    <t>1SEP102242R1400</t>
  </si>
  <si>
    <t>XRE2-50-4P</t>
  </si>
  <si>
    <t>1SEP102242R1401</t>
  </si>
  <si>
    <t>XRE2-50-4P-EFM</t>
  </si>
  <si>
    <t>1SEP102242R1402</t>
  </si>
  <si>
    <t>XRE2-50-4P-MOT</t>
  </si>
  <si>
    <t>1SEP102242R1403</t>
  </si>
  <si>
    <t>XRE2-50-4P-MOT-EFM</t>
  </si>
  <si>
    <t>1SEP102242R3100</t>
  </si>
  <si>
    <t>XRE2-185-3P</t>
  </si>
  <si>
    <t>1SEP102242R3101</t>
  </si>
  <si>
    <t>XRE2-185-3P-EFM</t>
  </si>
  <si>
    <t>1SEP102242R3200</t>
  </si>
  <si>
    <t>XRM2-185-DC</t>
  </si>
  <si>
    <t>1SEP102242R3206</t>
  </si>
  <si>
    <t>XRM2-185-DC-EFM-110</t>
  </si>
  <si>
    <t>1SEP102242R3208</t>
  </si>
  <si>
    <t>XRM2-185-DC-EFM-500</t>
  </si>
  <si>
    <t>1SEP102242R3300</t>
  </si>
  <si>
    <t>XRM2-185-3P</t>
  </si>
  <si>
    <t>1SEP102242R3301</t>
  </si>
  <si>
    <t>XRM2-185-3P-EFM</t>
  </si>
  <si>
    <t>1SEP102242R3302</t>
  </si>
  <si>
    <t>XRM2-185-3P-MOT</t>
  </si>
  <si>
    <t>1SEP102242R3303</t>
  </si>
  <si>
    <t>XRM2-185-3P-MOT-EFM</t>
  </si>
  <si>
    <t>1SEP102242R3400</t>
  </si>
  <si>
    <t>XRE2-185-4P</t>
  </si>
  <si>
    <t>1SEP102242R3401</t>
  </si>
  <si>
    <t>XRE2-185-4P-EFM</t>
  </si>
  <si>
    <t>1SEP102242R3402</t>
  </si>
  <si>
    <t>XRE2-185-4P-MOT</t>
  </si>
  <si>
    <t>1SEP102242R3403</t>
  </si>
  <si>
    <t>XRE2-185-4P-MOT-EFM</t>
  </si>
  <si>
    <t>1SEP102243R1100</t>
  </si>
  <si>
    <t>XRE3-50-3P</t>
  </si>
  <si>
    <t>1SEP102243R1101</t>
  </si>
  <si>
    <t>XRE3-50-3P-EFM</t>
  </si>
  <si>
    <t>1SEP102243R1200</t>
  </si>
  <si>
    <t>XRM3-50-DC</t>
  </si>
  <si>
    <t>1SEP102243R1300</t>
  </si>
  <si>
    <t>XRM3-50-3P</t>
  </si>
  <si>
    <t>1SEP102243R1301</t>
  </si>
  <si>
    <t>XRM3-50-3P-EFM</t>
  </si>
  <si>
    <t>1SEP102243R1302</t>
  </si>
  <si>
    <t>XRM3-50-3P-MOT</t>
  </si>
  <si>
    <t>1SEP102243R1303</t>
  </si>
  <si>
    <t>XRM3-50-3P-MOT-EFM</t>
  </si>
  <si>
    <t>1SEP102243R1400</t>
  </si>
  <si>
    <t>XRE3-50-4P</t>
  </si>
  <si>
    <t>1SEP102243R1401</t>
  </si>
  <si>
    <t>XRE3-50-4P-EFM</t>
  </si>
  <si>
    <t>1SEP102243R1402</t>
  </si>
  <si>
    <t>XRE3-50-4P-MOT</t>
  </si>
  <si>
    <t>1SEP102243R1403</t>
  </si>
  <si>
    <t>XRE3-50-4P-MOT-EFM</t>
  </si>
  <si>
    <t>1SEP102243R3100</t>
  </si>
  <si>
    <t>XRE3-185-3P</t>
  </si>
  <si>
    <t>1SEP102243R3101</t>
  </si>
  <si>
    <t>XRE3-185-3P-EFM</t>
  </si>
  <si>
    <t>1SEP102243R3200</t>
  </si>
  <si>
    <t>XRM3-185-DC</t>
  </si>
  <si>
    <t>1SEP102243R3206</t>
  </si>
  <si>
    <t>XRM3-185-DC-EFM-110</t>
  </si>
  <si>
    <t>1SEP102243R3208</t>
  </si>
  <si>
    <t>XRM3-185-DC-EFM-500</t>
  </si>
  <si>
    <t>1SEP102243R3300</t>
  </si>
  <si>
    <t>XRM3-185-3P</t>
  </si>
  <si>
    <t>1SEP102243R3301</t>
  </si>
  <si>
    <t>XRM3-185-3P-EFM</t>
  </si>
  <si>
    <t>1SEP102243R3302</t>
  </si>
  <si>
    <t>XRM3-185-3P-MOT</t>
  </si>
  <si>
    <t>1SEP102243R3303</t>
  </si>
  <si>
    <t>XRM3-185-3P-MOT-EFM</t>
  </si>
  <si>
    <t>1SEP102243R3400</t>
  </si>
  <si>
    <t>XRE3-185-4P</t>
  </si>
  <si>
    <t>1SEP102243R3401</t>
  </si>
  <si>
    <t>XRE3-185-4P-EFM</t>
  </si>
  <si>
    <t>1SEP102243R3402</t>
  </si>
  <si>
    <t>XRE3-185-4P-MOT</t>
  </si>
  <si>
    <t>1SEP102243R3403</t>
  </si>
  <si>
    <t>XRE3-185-4P-MOT-EFM</t>
  </si>
  <si>
    <t>1SEP102244R1300</t>
  </si>
  <si>
    <t>XRM63BS-50-3P</t>
  </si>
  <si>
    <t>1SEP102244R3300</t>
  </si>
  <si>
    <t>XRM63BS-185-3P</t>
  </si>
  <si>
    <t>1SEP102245R1300</t>
  </si>
  <si>
    <t>XRM100BS-50-3P</t>
  </si>
  <si>
    <t>1SEP102245R3300</t>
  </si>
  <si>
    <t>XRM100BS-185-3P</t>
  </si>
  <si>
    <t>1SEP102246R1300</t>
  </si>
  <si>
    <t>XRM160BS-50-3P</t>
  </si>
  <si>
    <t>1SEP102246R1301</t>
  </si>
  <si>
    <t>XRM160BS-50-3P-EFM</t>
  </si>
  <si>
    <t>1SEP102246R1302</t>
  </si>
  <si>
    <t>XRM160BS-50-3P-MOT</t>
  </si>
  <si>
    <t>1SEP102246R1400</t>
  </si>
  <si>
    <t>XRE160BS-50-4P</t>
  </si>
  <si>
    <t>1SEP102246R1401</t>
  </si>
  <si>
    <t>XRE160BS-50-4P-EFM</t>
  </si>
  <si>
    <t>1SEP102246R1402</t>
  </si>
  <si>
    <t>XRE160BS-50-4P-MOT</t>
  </si>
  <si>
    <t>1SEP102246R3300</t>
  </si>
  <si>
    <t>XRM160BS-185-3P</t>
  </si>
  <si>
    <t>1SEP102246R3301</t>
  </si>
  <si>
    <t>XRM160BS-185-3P-EFM</t>
  </si>
  <si>
    <t>1SEP102246R3302</t>
  </si>
  <si>
    <t>XRM160BS-185-3P-MOT</t>
  </si>
  <si>
    <t>1SEP102246R3400</t>
  </si>
  <si>
    <t>XRE160BS-185-4P</t>
  </si>
  <si>
    <t>1SEP102246R3401</t>
  </si>
  <si>
    <t>XRE160BS-185-4P-EFM</t>
  </si>
  <si>
    <t>1SEP102246R3402</t>
  </si>
  <si>
    <t>XRE160BS-185-4P-MOT</t>
  </si>
  <si>
    <t>1SEP102247R1300</t>
  </si>
  <si>
    <t>XRM250BS-50-3P</t>
  </si>
  <si>
    <t>1SEP102247R1301</t>
  </si>
  <si>
    <t>XRM250BS-50-3P-EFM</t>
  </si>
  <si>
    <t>1SEP102247R1302</t>
  </si>
  <si>
    <t>XRM250BS-50-3P-MOT</t>
  </si>
  <si>
    <t>1SEP102247R1400</t>
  </si>
  <si>
    <t>XRE250BS-50-4P</t>
  </si>
  <si>
    <t>1SEP102247R1401</t>
  </si>
  <si>
    <t>XRE250BS-50-4P-EFM</t>
  </si>
  <si>
    <t>1SEP102247R1402</t>
  </si>
  <si>
    <t>XRE250BS-50-4P-MOT</t>
  </si>
  <si>
    <t>1SEP102247R3300</t>
  </si>
  <si>
    <t>XRM250BS-185-3P</t>
  </si>
  <si>
    <t>1SEP102247R3301</t>
  </si>
  <si>
    <t>XRM250BS-185-3P-EFM</t>
  </si>
  <si>
    <t>1SEP102247R3302</t>
  </si>
  <si>
    <t>XRM250BS-185-3P-MOT</t>
  </si>
  <si>
    <t>1SEP102247R3400</t>
  </si>
  <si>
    <t>XRE250BS-185-4P</t>
  </si>
  <si>
    <t>1SEP102247R3401</t>
  </si>
  <si>
    <t>XRE250BS-185-4P-EFM</t>
  </si>
  <si>
    <t>1SEP102247R3402</t>
  </si>
  <si>
    <t>XRE250BS-185-4P-MOT</t>
  </si>
  <si>
    <t>1SEP102248R1300</t>
  </si>
  <si>
    <t>XRM400BS-50-3P</t>
  </si>
  <si>
    <t>1SEP102248R1301</t>
  </si>
  <si>
    <t>XRM400BS-50-3P-EFM</t>
  </si>
  <si>
    <t>1SEP102248R1302</t>
  </si>
  <si>
    <t>XRM400BS-50-3P-MOT</t>
  </si>
  <si>
    <t>1SEP102248R1400</t>
  </si>
  <si>
    <t>XRE400BS-50-4P</t>
  </si>
  <si>
    <t>1SEP102248R1401</t>
  </si>
  <si>
    <t>XRE400BS-50-4P-EFM</t>
  </si>
  <si>
    <t>1SEP102248R1402</t>
  </si>
  <si>
    <t>XRE400BS-50-4P-MOT</t>
  </si>
  <si>
    <t>1SEP102248R3300</t>
  </si>
  <si>
    <t>XRM400BS-185-3P</t>
  </si>
  <si>
    <t>1SEP102248R3301</t>
  </si>
  <si>
    <t>XRM400BS-185-3P-EFM</t>
  </si>
  <si>
    <t>1SEP102248R3302</t>
  </si>
  <si>
    <t>XRM400BS-185-3P-MOT</t>
  </si>
  <si>
    <t>1SEP102248R3400</t>
  </si>
  <si>
    <t>XRE400BS-185-4P</t>
  </si>
  <si>
    <t>1SEP102248R3401</t>
  </si>
  <si>
    <t>XRE400BS-185-4P-EFM</t>
  </si>
  <si>
    <t>1SEP102248R3402</t>
  </si>
  <si>
    <t>XRE400BS-185-4P-MOT</t>
  </si>
  <si>
    <t>1SEP102249R1300</t>
  </si>
  <si>
    <t>XRM630BS-50-3P</t>
  </si>
  <si>
    <t>1SEP102249R1301</t>
  </si>
  <si>
    <t>XRM630BS-50-3P-EFM</t>
  </si>
  <si>
    <t>1SEP102249R1302</t>
  </si>
  <si>
    <t>XRM630BS-50-3P-MOT</t>
  </si>
  <si>
    <t>1SEP102249R1400</t>
  </si>
  <si>
    <t>XRE630BS-50-4P</t>
  </si>
  <si>
    <t>1SEP102249R1401</t>
  </si>
  <si>
    <t>XRE630BS-50-4P-EFM</t>
  </si>
  <si>
    <t>1SEP102249R1402</t>
  </si>
  <si>
    <t>XRE630BS-50-4P-MOT</t>
  </si>
  <si>
    <t>1SEP102249R3300</t>
  </si>
  <si>
    <t>XRM630BS-185-3P</t>
  </si>
  <si>
    <t>1SEP102249R3301</t>
  </si>
  <si>
    <t>XRM630BS-185-3P-EFM</t>
  </si>
  <si>
    <t>1SEP102249R3302</t>
  </si>
  <si>
    <t>XRM630BS-185-3P-MOT</t>
  </si>
  <si>
    <t>1SEP102249R3400</t>
  </si>
  <si>
    <t>XRE630BS-185-4P</t>
  </si>
  <si>
    <t>1SEP102249R3401</t>
  </si>
  <si>
    <t>XRE630BS-185-4P-EFM</t>
  </si>
  <si>
    <t>1SEP102249R3402</t>
  </si>
  <si>
    <t>XRE630BS-185-4P-MOT</t>
  </si>
  <si>
    <t>1SEP102402R0100</t>
  </si>
  <si>
    <t>BXL1000A-1P-M/B</t>
  </si>
  <si>
    <t>1SEP102402R0120</t>
  </si>
  <si>
    <t>BXL1000A-3P-M/B</t>
  </si>
  <si>
    <t>1SEP102402R0210</t>
  </si>
  <si>
    <t xml:space="preserve">BXL1000A-1P </t>
  </si>
  <si>
    <t>1SEP102402R0220</t>
  </si>
  <si>
    <t xml:space="preserve">BXL1000A-3P </t>
  </si>
  <si>
    <t>1SEP102403R0100</t>
  </si>
  <si>
    <t>BXL2000A-1P M/B</t>
  </si>
  <si>
    <t>1SEP102403R0120</t>
  </si>
  <si>
    <t>BXL2000A-3P M/B</t>
  </si>
  <si>
    <t>1SEP201428R0001</t>
  </si>
  <si>
    <t xml:space="preserve">Seccionador Portafusible XLP000 para Fusible Europeo tamaño 000, tipo DIN43620 maximo 100A/690 V montaje en platina / riel DIN       </t>
  </si>
  <si>
    <t>1SEP201428R0002</t>
  </si>
  <si>
    <t xml:space="preserve">XLP000-6CC in carton 100 A incl. 6 Cage Clamps in carton               </t>
  </si>
  <si>
    <t>1SEP201451R0001</t>
  </si>
  <si>
    <t xml:space="preserve">XLP1 A60/85 Adapter-above For 60 mm busbar distance, 5 or 10 mm, cable above            </t>
  </si>
  <si>
    <t>1SEP201456R0001</t>
  </si>
  <si>
    <t xml:space="preserve">XLP1 A60/85 Adapter-belowFor 60 mm busbar distance, 5 or 10 mm, cable below             </t>
  </si>
  <si>
    <t>1SEP201534R0001</t>
  </si>
  <si>
    <t xml:space="preserve">XLP00 Front fixing bracket with front frame                   </t>
  </si>
  <si>
    <t>1SEP201543R0001</t>
  </si>
  <si>
    <t>XUBM00 Fuse protection cover</t>
  </si>
  <si>
    <t>1SEP304056R0001</t>
  </si>
  <si>
    <t>00-100 Prism clamp kit</t>
  </si>
  <si>
    <t>1SEP304058R0001</t>
  </si>
  <si>
    <t>Cable shroud for clamps</t>
  </si>
  <si>
    <t>1SEP304059R0001</t>
  </si>
  <si>
    <t>00-100 Hooked clamp</t>
  </si>
  <si>
    <t>1SEP304061R0001</t>
  </si>
  <si>
    <t>Cable shroud ext. f/cable lugs</t>
  </si>
  <si>
    <t>1SEP304064R0001</t>
  </si>
  <si>
    <t>Single adap. for 60mm busbar</t>
  </si>
  <si>
    <t>1SEP304065R0001</t>
  </si>
  <si>
    <t>Double adapter 100 to 185mm</t>
  </si>
  <si>
    <t>1SEP304066R0001</t>
  </si>
  <si>
    <t>Single adapter 100 to 185mm</t>
  </si>
  <si>
    <t>1SEP304067R0001</t>
  </si>
  <si>
    <t>00-100 Height alignment kit</t>
  </si>
  <si>
    <t>1SEP304068R0001</t>
  </si>
  <si>
    <t>00-100 Label holder</t>
  </si>
  <si>
    <t>1SEP304071R0001</t>
  </si>
  <si>
    <t>00 Double adapter M12 to M8</t>
  </si>
  <si>
    <t>1SEP304446R0002</t>
  </si>
  <si>
    <t>XR2/3 Cable clamp for 2/3pole</t>
  </si>
  <si>
    <t>1SEP304457R0001</t>
  </si>
  <si>
    <t>123 Double V-clamp kit for CDC</t>
  </si>
  <si>
    <t>1SEP304546R0001</t>
  </si>
  <si>
    <t>123 Double cable lug kit</t>
  </si>
  <si>
    <t>1SEP305089R0001</t>
  </si>
  <si>
    <t>XLBM123 Cable shroud V-clamp</t>
  </si>
  <si>
    <t>1SEP407732R0001</t>
  </si>
  <si>
    <t xml:space="preserve">XLP00 Single Pris.Clamp ( 3-SPC ) 1,5-70mm2                   </t>
  </si>
  <si>
    <t>1SEP407732R0002</t>
  </si>
  <si>
    <t xml:space="preserve">XLP1 Single Prisme Clamp ( 3-SPC ) 16-185mm2                  </t>
  </si>
  <si>
    <t>1SEP407732R0010</t>
  </si>
  <si>
    <t>ZAPATA P/XLP00</t>
  </si>
  <si>
    <t>1SEP407732R0011</t>
  </si>
  <si>
    <t>ZAPATA PARA XLP1</t>
  </si>
  <si>
    <t>1SEP407733R0002</t>
  </si>
  <si>
    <t xml:space="preserve">XLP1 Bridge Clamp ( 3-BC ) 16-95mm2                   </t>
  </si>
  <si>
    <t>1SEP407740R0001</t>
  </si>
  <si>
    <t xml:space="preserve">Adaptador para riel DIN, solo se coloca en XLP000                 </t>
  </si>
  <si>
    <t>1SEP407740R0010</t>
  </si>
  <si>
    <t>1SEP407741R0001</t>
  </si>
  <si>
    <t xml:space="preserve">XLP000 Frontframe for 1 XLP000                     </t>
  </si>
  <si>
    <t>1SEP407741R0002</t>
  </si>
  <si>
    <t xml:space="preserve">XLP000 Frontframe for 2 XLP000                     </t>
  </si>
  <si>
    <t>1SEP407741R0003</t>
  </si>
  <si>
    <t xml:space="preserve">XLP000 Frontframe for 3 XLP000                     </t>
  </si>
  <si>
    <t>1SEP407742R0001</t>
  </si>
  <si>
    <t>Micro auxiliary switch</t>
  </si>
  <si>
    <t>1SEP407742R0012</t>
  </si>
  <si>
    <t>Auxiliary switch 1NC</t>
  </si>
  <si>
    <t>1SEP407742R0013</t>
  </si>
  <si>
    <t>Auxiliary switch 1NO</t>
  </si>
  <si>
    <t>1SEP407775R0001</t>
  </si>
  <si>
    <t>XR/SR Cable shroud 4th pole</t>
  </si>
  <si>
    <t>1SEP407786R0001</t>
  </si>
  <si>
    <t xml:space="preserve"> ACCESORIO P/CANDADO XLP                      </t>
  </si>
  <si>
    <t>1SEP407787R0001</t>
  </si>
  <si>
    <t xml:space="preserve">XLP00 Triple Clamp ( 3-TC ) 1,0-10mm2                   </t>
  </si>
  <si>
    <t>1SEP407787R0010</t>
  </si>
  <si>
    <t>TRIPLE CLAMP (1-TC) XLP00</t>
  </si>
  <si>
    <t>1SEP407792R0001</t>
  </si>
  <si>
    <t xml:space="preserve">XLP00 Frontframe f / 1 XLP00                    </t>
  </si>
  <si>
    <t>1SEP407792R0002</t>
  </si>
  <si>
    <t xml:space="preserve">XLP00 Frontframe f / 2 XLP00                    </t>
  </si>
  <si>
    <t>1SEP407792R0003</t>
  </si>
  <si>
    <t xml:space="preserve">XLP00 Frontframe f / 3 XLP00                    </t>
  </si>
  <si>
    <t>1SEP407792R0004</t>
  </si>
  <si>
    <t xml:space="preserve">XLP00 ABB-INS Frontframe f / 1 XLP00                   </t>
  </si>
  <si>
    <t>1SEP407792R0005</t>
  </si>
  <si>
    <t xml:space="preserve">XLP00 ABB-INS Frontframe f / 2 XLP00                   </t>
  </si>
  <si>
    <t>1SEP407792R0011</t>
  </si>
  <si>
    <t>CUBIERTA FRONTAL P/XLP00 1P</t>
  </si>
  <si>
    <t>1SEP407792R0012</t>
  </si>
  <si>
    <t>CUBIERTA FRONTAL P/XLP00 2P</t>
  </si>
  <si>
    <t>1SEP407792R0041</t>
  </si>
  <si>
    <t>CUBIERTA FRONTAL P/XLP00 4P</t>
  </si>
  <si>
    <t>1SEP407792R0042</t>
  </si>
  <si>
    <t>1SEP407792R0043</t>
  </si>
  <si>
    <t>1SEP407793R0001</t>
  </si>
  <si>
    <t xml:space="preserve">CUBREBORNES XLP00                        </t>
  </si>
  <si>
    <t>1SEP407793R0002</t>
  </si>
  <si>
    <t xml:space="preserve">CUBREBORNES XLP1                        </t>
  </si>
  <si>
    <t>1SEP407815R0001</t>
  </si>
  <si>
    <t xml:space="preserve">XLP1 Frontframe f / 1 XLP 1                   </t>
  </si>
  <si>
    <t>1SEP407815R0002</t>
  </si>
  <si>
    <t xml:space="preserve">XLP1 Frontframe f / 2 XLP 1                   </t>
  </si>
  <si>
    <t>1SEP407815R0011</t>
  </si>
  <si>
    <t>CUBIERTA FRONTAL P/XLP1 1P</t>
  </si>
  <si>
    <t>1SEP407815R0012</t>
  </si>
  <si>
    <t>1SEP407815R0041</t>
  </si>
  <si>
    <t>CUBIERTA FRONTAL P/XLP1 4P</t>
  </si>
  <si>
    <t>1SEP407815R0042</t>
  </si>
  <si>
    <t>1SEP407897R0001</t>
  </si>
  <si>
    <t xml:space="preserve"> XLP00 ADAPTADOR P/DOBLE RI                     </t>
  </si>
  <si>
    <t>1SEP407951R0001</t>
  </si>
  <si>
    <t xml:space="preserve">XLP2 Frontframe f/ 1 XLP2                     </t>
  </si>
  <si>
    <t>1SEP407951R0002</t>
  </si>
  <si>
    <t xml:space="preserve">XLP2 Frontframe f/ 2 XLP2                     </t>
  </si>
  <si>
    <t>1SEP407951R0011</t>
  </si>
  <si>
    <t>CUBIERTA FRONTAL P/XLP2 1P</t>
  </si>
  <si>
    <t>1SEP407951R0012</t>
  </si>
  <si>
    <t>1SEP407951R0041</t>
  </si>
  <si>
    <t>CUBIERTA FRONTAL P/XLP2 4P</t>
  </si>
  <si>
    <t>1SEP407952R0001</t>
  </si>
  <si>
    <t xml:space="preserve"> CUBREBORNES P/XLP2, XLP3                      </t>
  </si>
  <si>
    <t>1SEP407953R0001</t>
  </si>
  <si>
    <t xml:space="preserve">XLP2/3 Bridge Clamp ( 3-BC ) 35-300mm2                   </t>
  </si>
  <si>
    <t>1SEP407954R0001</t>
  </si>
  <si>
    <t xml:space="preserve">XLP2/3 Sing.Prisme Clamp ( 3-SPC ) 25-240mm2                   </t>
  </si>
  <si>
    <t>1SEP407954R0010</t>
  </si>
  <si>
    <t>ZAPATA PARA XLP2,3</t>
  </si>
  <si>
    <t>1SEP407955R0001</t>
  </si>
  <si>
    <t xml:space="preserve">XLP3 Frontframe f/ 1 XLP3                     </t>
  </si>
  <si>
    <t>1SEP407955R0011</t>
  </si>
  <si>
    <t>CUBIERTA FRONTAL P/XLP3 1P</t>
  </si>
  <si>
    <t>1SEP407955R0021</t>
  </si>
  <si>
    <t>CUBIERTA FRONTAL P/XLP3 2P</t>
  </si>
  <si>
    <t>1SEP407955R0041</t>
  </si>
  <si>
    <t>CUBIERTA FRONTAL P/XLP3 4P</t>
  </si>
  <si>
    <t>1SEP407956R0001</t>
  </si>
  <si>
    <t xml:space="preserve"> XLP2/3 Double Pris. Clamp                     </t>
  </si>
  <si>
    <t>1SEP407956R0010</t>
  </si>
  <si>
    <t>1SEP408124R0001</t>
  </si>
  <si>
    <t xml:space="preserve">XUBM00 Cable shroud </t>
  </si>
  <si>
    <t>1SEP408125R0001</t>
  </si>
  <si>
    <t xml:space="preserve">XUBM123 Cable shroud </t>
  </si>
  <si>
    <t>1SEP408126R0001</t>
  </si>
  <si>
    <t>XLBM00 Cable shroud down,H=185</t>
  </si>
  <si>
    <t>1SEP408128R0001</t>
  </si>
  <si>
    <t xml:space="preserve">XLBM00 Cable shroud down,H=64 </t>
  </si>
  <si>
    <t>1SEP408139R0001</t>
  </si>
  <si>
    <t>XLBM00 Label holder</t>
  </si>
  <si>
    <t>1SEP408140R0001</t>
  </si>
  <si>
    <t>XLBM123 Label holder</t>
  </si>
  <si>
    <t>1SEP408140R0250</t>
  </si>
  <si>
    <t>XLBM123 Label holder (250 pcs)</t>
  </si>
  <si>
    <t>1SEP408141R0001</t>
  </si>
  <si>
    <t>XLBM00 A-meter house f/A-meter</t>
  </si>
  <si>
    <t>1SEP408142R0001</t>
  </si>
  <si>
    <t>XLBM123 A-meter housingA-meter</t>
  </si>
  <si>
    <t>1SEP408149R0007</t>
  </si>
  <si>
    <t>CT terminal 200/5A 3,75VA cl.1</t>
  </si>
  <si>
    <t>1SEP408149R0008</t>
  </si>
  <si>
    <t>CT terminal 400/5A 5VA cl.1</t>
  </si>
  <si>
    <t>1SEP408149R0009</t>
  </si>
  <si>
    <t>CT terminal 600/5A 5VA cl.1</t>
  </si>
  <si>
    <t>1SEP408149R0010</t>
  </si>
  <si>
    <t>CT terminal 600/5A 5VA cl.0,5</t>
  </si>
  <si>
    <t>1SEP408177R0001</t>
  </si>
  <si>
    <t>SLBM Cable term. 16 - 240 mm2</t>
  </si>
  <si>
    <t>1SEP408205R0003</t>
  </si>
  <si>
    <t>XR1 Cable clamp double 3 pole</t>
  </si>
  <si>
    <t>1SEP408205R0004</t>
  </si>
  <si>
    <t>XR1 Cable clamp double 4 pole</t>
  </si>
  <si>
    <t>1SEP408255R0001</t>
  </si>
  <si>
    <t>XLBM00 Cable shroud up,H=180mm</t>
  </si>
  <si>
    <t>1SEP408261R0001</t>
  </si>
  <si>
    <t>XLBM123 Cable shroud f/ double</t>
  </si>
  <si>
    <t>1SEP408310R0001</t>
  </si>
  <si>
    <t>XLBM800A/1250A Cable shroud</t>
  </si>
  <si>
    <t>1SEP408339R0001</t>
  </si>
  <si>
    <t>XLBM800A/1250A Cable shroud up</t>
  </si>
  <si>
    <t>1SEP408413R0002</t>
  </si>
  <si>
    <t>XLBM2 Front cable shroud</t>
  </si>
  <si>
    <t>1SEP408413R0003</t>
  </si>
  <si>
    <t>XLBM3 Front cable shroud</t>
  </si>
  <si>
    <t>1SEP408416R0001</t>
  </si>
  <si>
    <t>XLBM Side shroud to f. panels</t>
  </si>
  <si>
    <t>1SEP408418R0001</t>
  </si>
  <si>
    <t>XLBM123 Cable shroud for S&amp;J</t>
  </si>
  <si>
    <t>1SEP408429R0001</t>
  </si>
  <si>
    <t>XLBM123 Insulation plug</t>
  </si>
  <si>
    <t>1SEP408486R0003</t>
  </si>
  <si>
    <t>mounting 2 x XLBM630A-3P kit</t>
  </si>
  <si>
    <t>1SEP408491R0003</t>
  </si>
  <si>
    <t>mounting 2 x XLBM400A-3P kit</t>
  </si>
  <si>
    <t>1SEP408496R0001</t>
  </si>
  <si>
    <t>XR00 Cable shroud</t>
  </si>
  <si>
    <t>1SEP408498R0001</t>
  </si>
  <si>
    <t>XR2/3 Cable shroud</t>
  </si>
  <si>
    <t>1SEP408499R0001</t>
  </si>
  <si>
    <t>XR00 Cable clamp for 2/3pole</t>
  </si>
  <si>
    <t>1SEP408500R0001</t>
  </si>
  <si>
    <t>XR1 Cable clamp for 2/3pole</t>
  </si>
  <si>
    <t>1SEP408501R0001</t>
  </si>
  <si>
    <t>XR00 Cable clamp single 4 pole</t>
  </si>
  <si>
    <t>1SEP408502R0001</t>
  </si>
  <si>
    <t>XR1 Cable clamp single 4 pole</t>
  </si>
  <si>
    <t>1SEP408503R0001</t>
  </si>
  <si>
    <t>XR2/3 Cable clamp double 4P</t>
  </si>
  <si>
    <t>1SEP408504R0001</t>
  </si>
  <si>
    <t>XR00 Auxiliary switch 1NO kit</t>
  </si>
  <si>
    <t>1SEP408505R0001</t>
  </si>
  <si>
    <t>XR00 Auxiliary switch 1NC kit</t>
  </si>
  <si>
    <t>1SEP408506R0001</t>
  </si>
  <si>
    <t>XR1 Auxiliary switch 1NO kit</t>
  </si>
  <si>
    <t>1SEP408507R0001</t>
  </si>
  <si>
    <t>XR1 Auxiliary switch 1NC kit</t>
  </si>
  <si>
    <t>1SEP408508R0001</t>
  </si>
  <si>
    <t>XR2/3 Auxiliary switch 1NO kit</t>
  </si>
  <si>
    <t>1SEP408509R0001</t>
  </si>
  <si>
    <t>XR2/3 Auxiliary switch 1NC kit</t>
  </si>
  <si>
    <t>1SEP408510R0001</t>
  </si>
  <si>
    <t>XR00/1 Multi plug 8 kit  CT's</t>
  </si>
  <si>
    <t>1SEP408511R0001</t>
  </si>
  <si>
    <t>XR00/1 Multi plug 18 kit CT's</t>
  </si>
  <si>
    <t>1SEP408512R0001</t>
  </si>
  <si>
    <t>XR00/1 Multi plug 6 kit f.CT's</t>
  </si>
  <si>
    <t>1SEP408513R0001</t>
  </si>
  <si>
    <t>XR2/3 Multi plug 8 kit f. CT's</t>
  </si>
  <si>
    <t>1SEP408514R0001</t>
  </si>
  <si>
    <t>XR2/3 Multi plug 20 kit CT's</t>
  </si>
  <si>
    <t>1SEP408515R0001</t>
  </si>
  <si>
    <t>1SEP408519R0001</t>
  </si>
  <si>
    <t>XR Ammeter and EFM bracket</t>
  </si>
  <si>
    <t>1SEP408520R0001</t>
  </si>
  <si>
    <t>XR1 Internal terminal cover</t>
  </si>
  <si>
    <t>1SEP408521R0001</t>
  </si>
  <si>
    <t>XR2 Front cover with handle</t>
  </si>
  <si>
    <t>1SEP408521R0003</t>
  </si>
  <si>
    <t>XR3 Front cover with handle</t>
  </si>
  <si>
    <t>1SEP408523R0001</t>
  </si>
  <si>
    <t>XR00 Terminal ext. kit 3 phase</t>
  </si>
  <si>
    <t>1SEP408524R0001</t>
  </si>
  <si>
    <t>XR00 Terminal for 1 CT or 4th</t>
  </si>
  <si>
    <t>1SEP408525R0001</t>
  </si>
  <si>
    <t>XR1 Terminal ext. for 3 phase</t>
  </si>
  <si>
    <t>1SEP408526R0001</t>
  </si>
  <si>
    <t>XR1 Terminal ext. for 4 CT's</t>
  </si>
  <si>
    <t>1SEP408528R0001</t>
  </si>
  <si>
    <t>XR Ventilated blind cover 50mm</t>
  </si>
  <si>
    <t>1SEP408541R0001</t>
  </si>
  <si>
    <t>XR00 Contact ext. 185mm 2 pole</t>
  </si>
  <si>
    <t>1SEP408542R0001</t>
  </si>
  <si>
    <t>XR1 Contact ext. 185mm 2 pole</t>
  </si>
  <si>
    <t>1SEP408543R0001</t>
  </si>
  <si>
    <t>XR2/3 Contact ext. 185mm 2P</t>
  </si>
  <si>
    <t>1SEP408576R0001</t>
  </si>
  <si>
    <t>XR1 Terminal ext. 1 CT Ø 21mm</t>
  </si>
  <si>
    <t>1SEP408654R0001</t>
  </si>
  <si>
    <t>XLBM IP 30 Side shroud</t>
  </si>
  <si>
    <t>1SEP408687R0001</t>
  </si>
  <si>
    <t>XLBM123 Cable lug kit 2x300mm2</t>
  </si>
  <si>
    <t>1SEP408738R0001</t>
  </si>
  <si>
    <t>MICRO SWITCH AUXILIAR</t>
  </si>
  <si>
    <t>1SEP408746R0001</t>
  </si>
  <si>
    <t>XR1 Terminal Kit for 3 phase</t>
  </si>
  <si>
    <t>1SEP408753R0001</t>
  </si>
  <si>
    <t>XR Padlock Extention up to 3PL</t>
  </si>
  <si>
    <t>1SEP600113R0001</t>
  </si>
  <si>
    <t>XLP00-1P</t>
  </si>
  <si>
    <t>1SEP600113R0002</t>
  </si>
  <si>
    <t>XLP00-1P-2BC</t>
  </si>
  <si>
    <t>1SEP600113R0003</t>
  </si>
  <si>
    <t>XLP00-1P-2M8</t>
  </si>
  <si>
    <t>1SEP600114R0001</t>
  </si>
  <si>
    <t>XLP00-2P</t>
  </si>
  <si>
    <t>1SEP600114R0002</t>
  </si>
  <si>
    <t>XLP00-2P-4BC</t>
  </si>
  <si>
    <t>1SEP600114R0003</t>
  </si>
  <si>
    <t>XLP00-2P-4M8</t>
  </si>
  <si>
    <t>1SEP600115R0001</t>
  </si>
  <si>
    <t>XLP00-4P</t>
  </si>
  <si>
    <t>1SEP600115R0002</t>
  </si>
  <si>
    <t>XLP00-4P-8BC</t>
  </si>
  <si>
    <t>1SEP600115R0003</t>
  </si>
  <si>
    <t>XLP00-4P-8M8</t>
  </si>
  <si>
    <t>1SEP600116R0001</t>
  </si>
  <si>
    <t>XLP1-1P</t>
  </si>
  <si>
    <t>1SEP600116R0002</t>
  </si>
  <si>
    <t>XLP1-1P-2BC</t>
  </si>
  <si>
    <t>1SEP600116R0003</t>
  </si>
  <si>
    <t>XLP1-1P-2M10</t>
  </si>
  <si>
    <t>1SEP600117R0001</t>
  </si>
  <si>
    <t>XLP1-2P</t>
  </si>
  <si>
    <t>1SEP600117R0002</t>
  </si>
  <si>
    <t>XLP1-2P-4BC</t>
  </si>
  <si>
    <t>1SEP600117R0003</t>
  </si>
  <si>
    <t>XLP1-2P-4M10</t>
  </si>
  <si>
    <t>1SEP600119R0001</t>
  </si>
  <si>
    <t>XLP1-4P</t>
  </si>
  <si>
    <t>1SEP600119R0002</t>
  </si>
  <si>
    <t>XLP1-4P-8BC</t>
  </si>
  <si>
    <t>1SEP600119R0003</t>
  </si>
  <si>
    <t>XLP1-4P-8M10</t>
  </si>
  <si>
    <t>1SEP600122R0001</t>
  </si>
  <si>
    <t>XLP2-1P</t>
  </si>
  <si>
    <t>1SEP600122R0002</t>
  </si>
  <si>
    <t>XLP2-1P-2BC</t>
  </si>
  <si>
    <t>1SEP600123R0001</t>
  </si>
  <si>
    <t>XLP2-2P</t>
  </si>
  <si>
    <t>1SEP600123R0002</t>
  </si>
  <si>
    <t>XLP2-2P-4BC</t>
  </si>
  <si>
    <t>1SEP600124R0001</t>
  </si>
  <si>
    <t>XLP2-4P</t>
  </si>
  <si>
    <t>1SEP600124R0002</t>
  </si>
  <si>
    <t>XLP2-4P-8BC</t>
  </si>
  <si>
    <t>1SEP600126R0001</t>
  </si>
  <si>
    <t>XLP3-1P</t>
  </si>
  <si>
    <t>1SEP600126R0002</t>
  </si>
  <si>
    <t>XLP3-1P-2BC</t>
  </si>
  <si>
    <t>1SEP600127R0001</t>
  </si>
  <si>
    <t>XLP3-2P</t>
  </si>
  <si>
    <t>1SEP600127R0002</t>
  </si>
  <si>
    <t>XLP3-2P-4BC</t>
  </si>
  <si>
    <t>1SEP600128R0001</t>
  </si>
  <si>
    <t>XLP3-4P</t>
  </si>
  <si>
    <t>1SEP600128R0002</t>
  </si>
  <si>
    <t>XLP3-4P-8BC</t>
  </si>
  <si>
    <t>1SEP600835R0001</t>
  </si>
  <si>
    <t>XLBM800A-3P 4xVClamp</t>
  </si>
  <si>
    <t>1SEP600844R0001</t>
  </si>
  <si>
    <t>XLBM1250A-3P 4xVClamp</t>
  </si>
  <si>
    <t>1SEP601098R0001</t>
  </si>
  <si>
    <t>XR 2/3 Double handle kit</t>
  </si>
  <si>
    <t>1SEP618205R0001</t>
  </si>
  <si>
    <t>XR 00  Triple Clamp 1-10mm2</t>
  </si>
  <si>
    <t>1SEP618708R0001</t>
  </si>
  <si>
    <t>XLP00-1P, CUBREBORNES</t>
  </si>
  <si>
    <t>1SEP618709R0001</t>
  </si>
  <si>
    <t>XLP1-1P CUBREBORNES</t>
  </si>
  <si>
    <t>1SEP618710R0001</t>
  </si>
  <si>
    <t>XLP2/3-1P CUBREBORNES</t>
  </si>
  <si>
    <t>1SEP731521R0001</t>
  </si>
  <si>
    <t>AKKZ 300</t>
  </si>
  <si>
    <t>1SEP731594R0001</t>
  </si>
  <si>
    <t>AKZD 95</t>
  </si>
  <si>
    <t>1SKA132002C1001</t>
  </si>
  <si>
    <t>Protecta chapa &amp; llave</t>
  </si>
  <si>
    <t>1SKA141568C3001</t>
  </si>
  <si>
    <t>Protecta Kit XT1</t>
  </si>
  <si>
    <t>1SKA141568C3003</t>
  </si>
  <si>
    <t>Protecta Kit XT3</t>
  </si>
  <si>
    <t>Protecta kit termiales 250A</t>
  </si>
  <si>
    <t>1SKA143000C3002</t>
  </si>
  <si>
    <t>1SKA148000C1001</t>
  </si>
  <si>
    <t>Protecta kit mini-interruptor</t>
  </si>
  <si>
    <t>1SKP804142C0051</t>
  </si>
  <si>
    <t>Protecta Compact 12modulos</t>
  </si>
  <si>
    <t>1SKP804142C6508</t>
  </si>
  <si>
    <t>Protecta Plus 12 modulos</t>
  </si>
  <si>
    <t>1SKP806142C0051</t>
  </si>
  <si>
    <t>Protecta Compact 18modulos</t>
  </si>
  <si>
    <t>1SKP806142C6508</t>
  </si>
  <si>
    <t>Protecta Plus 18 modulos</t>
  </si>
  <si>
    <t>1SKP808142C0051</t>
  </si>
  <si>
    <t>Protecta Compact 24modulos</t>
  </si>
  <si>
    <t>1SKP808142C6508</t>
  </si>
  <si>
    <t>Protecta Plus 24 modulos</t>
  </si>
  <si>
    <t>1SKP812142C0051</t>
  </si>
  <si>
    <t>Protecta Compact 36modulos</t>
  </si>
  <si>
    <t>1SKP812142C6508</t>
  </si>
  <si>
    <t>Protecta Plus 36 modulos</t>
  </si>
  <si>
    <t>1SKP816142C0051</t>
  </si>
  <si>
    <t>Protecta Compact 48modulos</t>
  </si>
  <si>
    <t>1SKP816142C6508</t>
  </si>
  <si>
    <t>Protecta Plus 48 modulos</t>
  </si>
  <si>
    <t>1SL0221A00</t>
  </si>
  <si>
    <t>GEMINI Tamaño 1</t>
  </si>
  <si>
    <t>1SL0222A00</t>
  </si>
  <si>
    <t>GEMINI Tamaño 2</t>
  </si>
  <si>
    <t>1SL0223A00</t>
  </si>
  <si>
    <t>GEMINI Tamaño 3</t>
  </si>
  <si>
    <t>1SL0224A00</t>
  </si>
  <si>
    <t>GEMINI Tamaño 4</t>
  </si>
  <si>
    <t>1SL0225A00</t>
  </si>
  <si>
    <t>GEMINI Tamaño 5</t>
  </si>
  <si>
    <t>1SL0226A00</t>
  </si>
  <si>
    <t>GEMINI Tamaño 6</t>
  </si>
  <si>
    <t>1SL0231A00</t>
  </si>
  <si>
    <t>Puerta Opaca Tamaño 1</t>
  </si>
  <si>
    <t>1SL0232A00</t>
  </si>
  <si>
    <t>Puerta Opaca Tamaño 2</t>
  </si>
  <si>
    <t>1SL0233A00</t>
  </si>
  <si>
    <t>Puerta Opaca Tamaño 3</t>
  </si>
  <si>
    <t>1SL0234A00</t>
  </si>
  <si>
    <t>Puerta Opaca Tamaño 4</t>
  </si>
  <si>
    <t>1SL0235A00</t>
  </si>
  <si>
    <t>Puerta Opaca Tamaño 5</t>
  </si>
  <si>
    <t>1SL0236A00</t>
  </si>
  <si>
    <t>Puerta Opaca Tamaño 6</t>
  </si>
  <si>
    <t>1SL0241A00</t>
  </si>
  <si>
    <t>Puerta Transparente Tamaño 1</t>
  </si>
  <si>
    <t>1SL0242A00</t>
  </si>
  <si>
    <t>Puerta Transparente Tamaño 2</t>
  </si>
  <si>
    <t>1SL0243A00</t>
  </si>
  <si>
    <t>Puerta Transparente Tamaño 3</t>
  </si>
  <si>
    <t>1SL0244A00</t>
  </si>
  <si>
    <t>Puerta Transparente Tamaño 4</t>
  </si>
  <si>
    <t>1SL0245A00</t>
  </si>
  <si>
    <t>Puerta Transparente Tamaño 5</t>
  </si>
  <si>
    <t>1SL0246A00</t>
  </si>
  <si>
    <t>Puerta Transparente Tamaño 6</t>
  </si>
  <si>
    <t>1SL0251A00</t>
  </si>
  <si>
    <t>Puerta Interior Tamaño 1</t>
  </si>
  <si>
    <t>1SL0252A00</t>
  </si>
  <si>
    <t>Puerta Interior Tamaño 2</t>
  </si>
  <si>
    <t>1SL0253A00</t>
  </si>
  <si>
    <t>Puerta Interior Tamaño 3</t>
  </si>
  <si>
    <t>1SL0254A00</t>
  </si>
  <si>
    <t>Puerta Interior Tamaño 4</t>
  </si>
  <si>
    <t>1SL0255A00</t>
  </si>
  <si>
    <t>Puerta Interior Tamaño 5</t>
  </si>
  <si>
    <t>1SL0256A00</t>
  </si>
  <si>
    <t>Puerta Interior Tamaño 6</t>
  </si>
  <si>
    <t>1SL0259A00</t>
  </si>
  <si>
    <t>Platina Metálica Tamaño 1</t>
  </si>
  <si>
    <t>1SL0260A00</t>
  </si>
  <si>
    <t>Platina Metálica Tamaño 2</t>
  </si>
  <si>
    <t>1SL0261A00</t>
  </si>
  <si>
    <t>Platina Metálica Tamaño 3</t>
  </si>
  <si>
    <t>1SL0262A00</t>
  </si>
  <si>
    <t>Platina Metálica Tamaño 4</t>
  </si>
  <si>
    <t>1SL0263A00</t>
  </si>
  <si>
    <t>Platina Metálica Tamaño 5</t>
  </si>
  <si>
    <t>1SL0264A00</t>
  </si>
  <si>
    <t>Platina Metálica Tamaño 6</t>
  </si>
  <si>
    <t>1SL0283A00</t>
  </si>
  <si>
    <t>Bases Laterales Tamaño 1</t>
  </si>
  <si>
    <t>1SL0284A00</t>
  </si>
  <si>
    <t>Bases Laterales Tamaño 2</t>
  </si>
  <si>
    <t>1SL0285A00</t>
  </si>
  <si>
    <t>Bases Laterales Tamaño 3 y 4</t>
  </si>
  <si>
    <t>1SL0286A00</t>
  </si>
  <si>
    <t>Bases Laterales Tamaño 5</t>
  </si>
  <si>
    <t>1SL0287A00</t>
  </si>
  <si>
    <t>Bases Laterales Tamaño 6</t>
  </si>
  <si>
    <t>1SL0290A00</t>
  </si>
  <si>
    <t>Riel DIN Tamaño 1</t>
  </si>
  <si>
    <t>1SL0291A00</t>
  </si>
  <si>
    <t>Riel DIN Tamaño 2 y 3</t>
  </si>
  <si>
    <t>1SL0292A00</t>
  </si>
  <si>
    <t>Riel DIN Tamaño 4 y 5</t>
  </si>
  <si>
    <t>1SL0293A00</t>
  </si>
  <si>
    <t>Riel DIN Tamaño 6</t>
  </si>
  <si>
    <t>1SL0296A00</t>
  </si>
  <si>
    <t>Platina 150 mm Tamaño 1</t>
  </si>
  <si>
    <t>1SL0297A00</t>
  </si>
  <si>
    <t>Platina 150 mm Tamaño 2 y 3</t>
  </si>
  <si>
    <t>1SL0298A00</t>
  </si>
  <si>
    <t>Platina 150 mm Tamaño 4 y 5</t>
  </si>
  <si>
    <t>1SL0299A00</t>
  </si>
  <si>
    <t>Platina 150 mm Tamaño 6</t>
  </si>
  <si>
    <t>1SL0307A00</t>
  </si>
  <si>
    <t>Riel DIN + Tapa Tamaño 1</t>
  </si>
  <si>
    <t>1SL0308A00</t>
  </si>
  <si>
    <t>Riel DIN + Tapa Tamaño 2 y 3</t>
  </si>
  <si>
    <t>1SL0309A00</t>
  </si>
  <si>
    <t>Riel DIN + Tapa Tamaño 4 y 5</t>
  </si>
  <si>
    <t>1SL0310A00</t>
  </si>
  <si>
    <t>Riel DIN + Tapa Tamaño 6</t>
  </si>
  <si>
    <t>1SL0324A00</t>
  </si>
  <si>
    <t>Tapa 150 mm Tamaño 1</t>
  </si>
  <si>
    <t>1SL0325A00</t>
  </si>
  <si>
    <t>Tapa 150 mm Tamaño 2 y 3</t>
  </si>
  <si>
    <t>1SL0326A00</t>
  </si>
  <si>
    <t>Tapa 150 mm Tamaño 4 y 5</t>
  </si>
  <si>
    <t>1SL0327A00</t>
  </si>
  <si>
    <t>Tapa 150 mm Tamaño 6</t>
  </si>
  <si>
    <t>1SL0340A00</t>
  </si>
  <si>
    <t>Cerradura Con Llave GEMINI</t>
  </si>
  <si>
    <t>1SL0342A00</t>
  </si>
  <si>
    <t>Soportes Fijación Muro GEMINI</t>
  </si>
  <si>
    <t>1SL0343A00</t>
  </si>
  <si>
    <t>Soporte Poste Tamaño 1</t>
  </si>
  <si>
    <t>1SL0344A00</t>
  </si>
  <si>
    <t>Soporte Poste Tamaño 2 y 3</t>
  </si>
  <si>
    <t>1SL0345A00</t>
  </si>
  <si>
    <t>Soporte Poste Tamaño 4 y 5</t>
  </si>
  <si>
    <t>1SL0346A00</t>
  </si>
  <si>
    <t>Soporte Poste Tamaño 6</t>
  </si>
  <si>
    <t>1SL0351A00</t>
  </si>
  <si>
    <t>Conjunto Anticondensación</t>
  </si>
  <si>
    <t>1SL0352A00</t>
  </si>
  <si>
    <t>Pedestal Tamaño 1 al 4</t>
  </si>
  <si>
    <t>1SL0373A00</t>
  </si>
  <si>
    <t>Kit Tmax XT1 Tamaño 2 y 3</t>
  </si>
  <si>
    <t>1SL0374A00</t>
  </si>
  <si>
    <t>Kit Tmax XT1 Tamaño 4 y 5</t>
  </si>
  <si>
    <t>1SL0375A00</t>
  </si>
  <si>
    <t>Kit Tmax XT1 Tamaño 6</t>
  </si>
  <si>
    <t>1SL0376A00</t>
  </si>
  <si>
    <t>Kit Tmax XT3 Tamaño 2 y 3</t>
  </si>
  <si>
    <t>1SL0377A00</t>
  </si>
  <si>
    <t>Kit Tmax XT3 Tamaño 4 y 5</t>
  </si>
  <si>
    <t>1SL0378A00</t>
  </si>
  <si>
    <t>Kit Tmax XT3 Tamaño 6</t>
  </si>
  <si>
    <t>1SL0824A00</t>
  </si>
  <si>
    <t>Caja IP55, 160x135x77, KO</t>
  </si>
  <si>
    <t>1SL0826A00</t>
  </si>
  <si>
    <t>Caja IP55, 220x170x80, KO</t>
  </si>
  <si>
    <t>1SL0828A00</t>
  </si>
  <si>
    <t>Caja IP55, 310x240x110, KO</t>
  </si>
  <si>
    <t>1SL0830A00</t>
  </si>
  <si>
    <t>Caja IP55, 160x135x150, KO</t>
  </si>
  <si>
    <t>1SL0832A00</t>
  </si>
  <si>
    <t>Caja IP55, 220x170x150, KO</t>
  </si>
  <si>
    <t>1SL0834A00</t>
  </si>
  <si>
    <t>Caja IP55, 310x240x160, KO</t>
  </si>
  <si>
    <t>Caja IP55, 153x110x66</t>
  </si>
  <si>
    <t>1SL0854A00</t>
  </si>
  <si>
    <t>Caja IP55, 160x135x77</t>
  </si>
  <si>
    <t>1SL0856A00</t>
  </si>
  <si>
    <t>Caja IP55, 220x170x80</t>
  </si>
  <si>
    <t>1SL0858A00</t>
  </si>
  <si>
    <t>Caja IP55, 310x240x110</t>
  </si>
  <si>
    <t>1SL0860A00</t>
  </si>
  <si>
    <t>Caja IP55, 160x135x150</t>
  </si>
  <si>
    <t>1SL0862A00</t>
  </si>
  <si>
    <t>Caja IP55, 220x170x150</t>
  </si>
  <si>
    <t>1SL0864A00</t>
  </si>
  <si>
    <t>Caja IP55, 310x240x160</t>
  </si>
  <si>
    <t>1SL1200A00</t>
  </si>
  <si>
    <t>MISTRAL IP65, 4 Módulos, PT</t>
  </si>
  <si>
    <t>1SL1201A00</t>
  </si>
  <si>
    <t>MISTRAL IP65, 8 Módulos, PT</t>
  </si>
  <si>
    <t>1SL1202A00</t>
  </si>
  <si>
    <t>MISTRAL IP65, 12 Módulos, PT</t>
  </si>
  <si>
    <t>1SL1203A00</t>
  </si>
  <si>
    <t>MISTRAL IP65, 18 Módulos, PT</t>
  </si>
  <si>
    <t>1SL1204A00</t>
  </si>
  <si>
    <t>MISTRAL IP65, 24 Módulos, PT</t>
  </si>
  <si>
    <t>1SL1206A00</t>
  </si>
  <si>
    <t>MISTRAL IP65, 36 Módulos, PT3F</t>
  </si>
  <si>
    <t>1SL1207A00</t>
  </si>
  <si>
    <t>MISTRAL IP65, 48 Módulos, PT</t>
  </si>
  <si>
    <t>1SL1208A00</t>
  </si>
  <si>
    <t>MISTRAL IP65, 54 Módulos, PT</t>
  </si>
  <si>
    <t>1SL1209A00</t>
  </si>
  <si>
    <t>MISTRAL IP65, 72 Módulos, PT</t>
  </si>
  <si>
    <t>1SL1927A00</t>
  </si>
  <si>
    <t>Juego Fijación Muro MISTRAL65</t>
  </si>
  <si>
    <t>1SL1929A00</t>
  </si>
  <si>
    <t>Cubremódulos 12M MISTRAL65</t>
  </si>
  <si>
    <t>1SL1931A00</t>
  </si>
  <si>
    <t>Cerradura con Llave MISTRAL65</t>
  </si>
  <si>
    <t>1SL2402A00</t>
  </si>
  <si>
    <t>Cubrebornes IP40, 2 Módulos</t>
  </si>
  <si>
    <t>1SL2404A00</t>
  </si>
  <si>
    <t>Cubrebornes IP40, 4 Módulos</t>
  </si>
  <si>
    <t>1SL2406A00</t>
  </si>
  <si>
    <t>Cubrebornes IP40, 6 Módulos</t>
  </si>
  <si>
    <t>1SLM004100A1200</t>
  </si>
  <si>
    <t>MISTRAL IP41F, 4 Módulos, PT</t>
  </si>
  <si>
    <t>1SLM004100A1202</t>
  </si>
  <si>
    <t>MISTRAL IP41F, 8 Módulos, PT</t>
  </si>
  <si>
    <t>1SLM004100A1203</t>
  </si>
  <si>
    <t>MISTRAL IP41F, 12 Módulos, PT</t>
  </si>
  <si>
    <t>1SLM004100A1204</t>
  </si>
  <si>
    <t>MISTRAL IP41F, 18 Módulos, PT</t>
  </si>
  <si>
    <t>1SLM004100A1205</t>
  </si>
  <si>
    <t>MISTRAL IP41F, 24 Módulos, PT</t>
  </si>
  <si>
    <t>1SLM004100A1207</t>
  </si>
  <si>
    <t>MISTRAL IP41F, 36 Módulos, PT3F</t>
  </si>
  <si>
    <t>1SLM004100A1208</t>
  </si>
  <si>
    <t>MISTRAL IP41F, 48 Módulos, PT</t>
  </si>
  <si>
    <t>1SLM004100A1209</t>
  </si>
  <si>
    <t>MISTRAL IP41F, 54 Módulos, PT</t>
  </si>
  <si>
    <t>1SLM004100A1210</t>
  </si>
  <si>
    <t>MISTRAL IP41F, 72 Módulos, PT</t>
  </si>
  <si>
    <t>1SLM004100A1931</t>
  </si>
  <si>
    <t>Cerradura con Llave MISTRAL41F</t>
  </si>
  <si>
    <t>1SPE007715F0731</t>
  </si>
  <si>
    <t>Conector N 3x16 mm² + 3x6 mm²</t>
  </si>
  <si>
    <t>1SPE007715F0732</t>
  </si>
  <si>
    <t>Conector N 5x16 mm² + 6x6 mm²</t>
  </si>
  <si>
    <t>1SPE007715F0733</t>
  </si>
  <si>
    <t>Conector N 7x16 mm² + 9x6 mm²</t>
  </si>
  <si>
    <t>1SPE007715F0741</t>
  </si>
  <si>
    <t>Conector T 3x16 mm² + 3x6 mm²</t>
  </si>
  <si>
    <t>1SPE007715F0742</t>
  </si>
  <si>
    <t>Conector T 5x16 mm² + 6x6 mm²</t>
  </si>
  <si>
    <t>1SPE007715F0743</t>
  </si>
  <si>
    <t>Conector T 7x16 mm² + 9x6 mm²</t>
  </si>
  <si>
    <t>1SPE007715F0751</t>
  </si>
  <si>
    <t>Soporte N y T, 8 Mód</t>
  </si>
  <si>
    <t>1SPE007715F0752</t>
  </si>
  <si>
    <t>Soporte N y T, 12 Mód</t>
  </si>
  <si>
    <t>1SPE007715F0753</t>
  </si>
  <si>
    <t>Soporte N y T, 18 Mód</t>
  </si>
  <si>
    <t>1SPE007715F5650</t>
  </si>
  <si>
    <t>Cubremódulos 12M MISTRAL41F/W</t>
  </si>
  <si>
    <t>2CCA703025R0001</t>
  </si>
  <si>
    <t>2CCA703150R0001</t>
  </si>
  <si>
    <t>2CCA703401R0001</t>
  </si>
  <si>
    <t>2CCA703402R0001</t>
  </si>
  <si>
    <t>2CCA703403R0001</t>
  </si>
  <si>
    <t>2CDL200001R0001</t>
  </si>
  <si>
    <t>Tapas Finales, Tipo PS-END</t>
  </si>
  <si>
    <t>2CDL200001R0002</t>
  </si>
  <si>
    <t>Tapas Finales, Tipo PS-END1</t>
  </si>
  <si>
    <t>2CDL200001R0011</t>
  </si>
  <si>
    <t>SZ-BSK</t>
  </si>
  <si>
    <t>2CDL200001R5001</t>
  </si>
  <si>
    <t>Terminales 15 mm, Lateral</t>
  </si>
  <si>
    <t>2CDL200001R5003</t>
  </si>
  <si>
    <t>Terminales 36 mm, Lateral</t>
  </si>
  <si>
    <t>2CDL200001R5015</t>
  </si>
  <si>
    <t>Terminales 15 mm, Superior</t>
  </si>
  <si>
    <t>2CDL210001R1060</t>
  </si>
  <si>
    <t>PS1/60</t>
  </si>
  <si>
    <t>2CDL220001R1658</t>
  </si>
  <si>
    <t>PS2/58/16</t>
  </si>
  <si>
    <t>2CDL230001R1660</t>
  </si>
  <si>
    <t>PS3/60/16</t>
  </si>
  <si>
    <t>2CDL231001R1006</t>
  </si>
  <si>
    <t>PS3/6</t>
  </si>
  <si>
    <t>2CDL231001R1012</t>
  </si>
  <si>
    <t>PS3/12</t>
  </si>
  <si>
    <t>2CDL240101R1660</t>
  </si>
  <si>
    <t>PS4/60/16</t>
  </si>
  <si>
    <t>2CDS200909R0001</t>
  </si>
  <si>
    <t>S2C-A1</t>
  </si>
  <si>
    <t>2CDS200909R0002</t>
  </si>
  <si>
    <t>S2C-A2</t>
  </si>
  <si>
    <t>2CDS200912R0001</t>
  </si>
  <si>
    <t>S2C-H6R</t>
  </si>
  <si>
    <t>2CDS200922R0001</t>
  </si>
  <si>
    <t>S2C-S/H6R</t>
  </si>
  <si>
    <t>2CDS200970R0001</t>
  </si>
  <si>
    <t>S2C-H01</t>
  </si>
  <si>
    <t>2CDS200970R0002</t>
  </si>
  <si>
    <t>S2C-H10</t>
  </si>
  <si>
    <t>SH201-C2, 440VCA, 6kA</t>
  </si>
  <si>
    <t>SH201-C4, 440VCA, 6kA</t>
  </si>
  <si>
    <t>2CDS211001R0064</t>
  </si>
  <si>
    <t>2CDS211001R0254</t>
  </si>
  <si>
    <t>SH201-C25</t>
  </si>
  <si>
    <t>SH202-C2, 440VCA, 6kA</t>
  </si>
  <si>
    <t>SH202-C4, 440VCA, 6kA</t>
  </si>
  <si>
    <t>2CDS212001R0064</t>
  </si>
  <si>
    <t>SH202-C6</t>
  </si>
  <si>
    <t>SH203-C2, 440VCA, 6kA</t>
  </si>
  <si>
    <t>SH203-C4, 440VCA, 6kA</t>
  </si>
  <si>
    <t>2CDS214001R0024</t>
  </si>
  <si>
    <t>SH204-C2, 440VCA, 6kA</t>
  </si>
  <si>
    <t>2CDS214001R0044</t>
  </si>
  <si>
    <t>SH204-C4, 440VCA, 6kA</t>
  </si>
  <si>
    <t>S201-C2, 480VCA, 6kA</t>
  </si>
  <si>
    <t>S201-C4, 480VCA, 6kA</t>
  </si>
  <si>
    <t>S201-C6, 480VCA, 6kA</t>
  </si>
  <si>
    <t>S201-C10, 480VCA, 6kA</t>
  </si>
  <si>
    <t>2CDS251001R0157</t>
  </si>
  <si>
    <t>S201-K0.5, 480VCA, 6kA</t>
  </si>
  <si>
    <t>S201-C16, 480VCA, 6kA</t>
  </si>
  <si>
    <t>S201-C20, 480VCA, 6kA</t>
  </si>
  <si>
    <t>2CDS251001R0217</t>
  </si>
  <si>
    <t>S201-K1, 480VCA, 6kA</t>
  </si>
  <si>
    <t>S201-C25, 480VCA, 6kA</t>
  </si>
  <si>
    <t>2CDS251001R0257</t>
  </si>
  <si>
    <t>S201-K1.6, 480VCA, 6kA</t>
  </si>
  <si>
    <t>2CDS251001R0277</t>
  </si>
  <si>
    <t>S201-K2, 480VCA, 6kA</t>
  </si>
  <si>
    <t>2CDS251001R0317</t>
  </si>
  <si>
    <t>S201-K3, 480VCA, 6kA</t>
  </si>
  <si>
    <t>S201-C32, 480VCA, 6kA</t>
  </si>
  <si>
    <t>2CDS251001R0337</t>
  </si>
  <si>
    <t>S201-K4, 480VCA, 6kA</t>
  </si>
  <si>
    <t>2CDS251001R0377</t>
  </si>
  <si>
    <t>S201-K6, 480VCA, 6kA</t>
  </si>
  <si>
    <t>S201-C40, 480VCA, 6kA</t>
  </si>
  <si>
    <t>2CDS251001R0407</t>
  </si>
  <si>
    <t>S201-K8, 480VCA, 6kA</t>
  </si>
  <si>
    <t>2CDS251001R0427</t>
  </si>
  <si>
    <t>S201-K10, 480VCA, 6kA</t>
  </si>
  <si>
    <t>2CDS251001R0467</t>
  </si>
  <si>
    <t>S201-K16, 480VCA, 6kA</t>
  </si>
  <si>
    <t>2CDS251001R0487</t>
  </si>
  <si>
    <t>S201-K20, 480VCA, 6kA</t>
  </si>
  <si>
    <t>S201-C50, 480VCA, 6kA</t>
  </si>
  <si>
    <t>2CDS251001R0517</t>
  </si>
  <si>
    <t>S201-K25, 480VCA, 6kA</t>
  </si>
  <si>
    <t>2CDS251001R0537</t>
  </si>
  <si>
    <t>S201-K32, 480VCA, 6kA</t>
  </si>
  <si>
    <t>2CDS251001R0557</t>
  </si>
  <si>
    <t>S201-K40, 480VCA, 6kA</t>
  </si>
  <si>
    <t>2CDS251001R0577</t>
  </si>
  <si>
    <t>S201-K50, 480VCA, 6kA</t>
  </si>
  <si>
    <t>2CDS251001R0607</t>
  </si>
  <si>
    <t>S201-K63, 480VCA, 6kA</t>
  </si>
  <si>
    <t>S201-C63, 480VCA, 6kA</t>
  </si>
  <si>
    <t>S201-C80</t>
  </si>
  <si>
    <t>S201-C100</t>
  </si>
  <si>
    <t>S202-C2, 480VCA, 6kA</t>
  </si>
  <si>
    <t>S202-C4, 480VCA, 6kA</t>
  </si>
  <si>
    <t>S202-C6, 480VCA, 6kA</t>
  </si>
  <si>
    <t>S202-C10, 480VCA, 6kA</t>
  </si>
  <si>
    <t>2CDS252001R0157</t>
  </si>
  <si>
    <t>S202-K0.5, 480VCA, 6kA</t>
  </si>
  <si>
    <t>S202-C16, 480VCA, 6kA</t>
  </si>
  <si>
    <t>S202-C20, 480VCA, 6kA</t>
  </si>
  <si>
    <t>2CDS252001R0217</t>
  </si>
  <si>
    <t>S202-K1, 480VCA, 6kA</t>
  </si>
  <si>
    <t>S202-C25, 480VCA, 6kA</t>
  </si>
  <si>
    <t>2CDS252001R0257</t>
  </si>
  <si>
    <t>S202-K1.6, 480VCA, 6kA</t>
  </si>
  <si>
    <t>2CDS252001R0277</t>
  </si>
  <si>
    <t>S202-K2, 480VCA, 6kA</t>
  </si>
  <si>
    <t>2CDS252001R0317</t>
  </si>
  <si>
    <t>S202-K3, 480VCA, 6kA</t>
  </si>
  <si>
    <t>S202-C32, 480VCA, 6kA</t>
  </si>
  <si>
    <t>2CDS252001R0337</t>
  </si>
  <si>
    <t>S202-K4, 480VCA, 6kA</t>
  </si>
  <si>
    <t>2CDS252001R0377</t>
  </si>
  <si>
    <t>S202-K6, 480VCA, 6kA</t>
  </si>
  <si>
    <t>S202-C40, 480VCA, 6kA</t>
  </si>
  <si>
    <t>2CDS252001R0407</t>
  </si>
  <si>
    <t>S202-K8, 480VCA, 6kA</t>
  </si>
  <si>
    <t>2CDS252001R0427</t>
  </si>
  <si>
    <t>S202-K10, 480VCA, 6kA</t>
  </si>
  <si>
    <t>2CDS252001R0467</t>
  </si>
  <si>
    <t>S202-K16, 480VCA, 6kA</t>
  </si>
  <si>
    <t>2CDS252001R0487</t>
  </si>
  <si>
    <t>S202-K20, 480VCA, 6kA</t>
  </si>
  <si>
    <t>S202-C50, 480VCA, 6kA</t>
  </si>
  <si>
    <t>2CDS252001R0517</t>
  </si>
  <si>
    <t>S202-K25, 480VCA, 6kA</t>
  </si>
  <si>
    <t>2CDS252001R0537</t>
  </si>
  <si>
    <t>S202-K32, 480VCA, 6kA</t>
  </si>
  <si>
    <t>2CDS252001R0557</t>
  </si>
  <si>
    <t>S202-K40, 480VCA, 6kA</t>
  </si>
  <si>
    <t>2CDS252001R0577</t>
  </si>
  <si>
    <t>S202-K50, 480VCA, 6kA</t>
  </si>
  <si>
    <t>2CDS252001R0607</t>
  </si>
  <si>
    <t>S202-K63, 480VCA, 6kA</t>
  </si>
  <si>
    <t>S202-C63, 480VCA, 6kA</t>
  </si>
  <si>
    <t>S202-C80</t>
  </si>
  <si>
    <t>S202-C100</t>
  </si>
  <si>
    <t>S203-C2, 480VCA, 6kA</t>
  </si>
  <si>
    <t>S203-C4, 480VCA, 6kA</t>
  </si>
  <si>
    <t>S203-C6, 480VCA, 6kA</t>
  </si>
  <si>
    <t>S203-C10, 480VCA, 6kA</t>
  </si>
  <si>
    <t>2CDS253001R0157</t>
  </si>
  <si>
    <t>S203-K0.5, 480VCA, 6kA</t>
  </si>
  <si>
    <t>S203-C16, 480VCA, 6kA</t>
  </si>
  <si>
    <t>S203-C20, 480VCA, 6kA</t>
  </si>
  <si>
    <t>2CDS253001R0217</t>
  </si>
  <si>
    <t>S203-K1, 480VCA, 6kA</t>
  </si>
  <si>
    <t>S203-C25, 480VCA, 6kA</t>
  </si>
  <si>
    <t>2CDS253001R0257</t>
  </si>
  <si>
    <t>S203-K1.6, 480VCA, 6kA</t>
  </si>
  <si>
    <t>2CDS253001R0277</t>
  </si>
  <si>
    <t>S203-K2, 480VCA, 6kA</t>
  </si>
  <si>
    <t>2CDS253001R0317</t>
  </si>
  <si>
    <t>S203-K3, 480VCA, 6kA</t>
  </si>
  <si>
    <t>S203-C32, 480VCA, 6kA</t>
  </si>
  <si>
    <t>2CDS253001R0337</t>
  </si>
  <si>
    <t>S203-K4, 480VCA, 6kA</t>
  </si>
  <si>
    <t>2CDS253001R0377</t>
  </si>
  <si>
    <t>S203-K6, 480VCA, 6kA</t>
  </si>
  <si>
    <t>S203-C40, 480VCA, 6kA</t>
  </si>
  <si>
    <t>2CDS253001R0407</t>
  </si>
  <si>
    <t>S203-K8, 480VCA, 6kA</t>
  </si>
  <si>
    <t>2CDS253001R0427</t>
  </si>
  <si>
    <t>S203-K10, 480VCA, 6kA</t>
  </si>
  <si>
    <t>2CDS253001R0467</t>
  </si>
  <si>
    <t>S203-K16, 480VCA, 6kA</t>
  </si>
  <si>
    <t>2CDS253001R0487</t>
  </si>
  <si>
    <t>S203-K20, 480VCA, 6kA</t>
  </si>
  <si>
    <t>S203-C50, 480VCA, 6kA</t>
  </si>
  <si>
    <t>2CDS253001R0517</t>
  </si>
  <si>
    <t>S203-K25, 480VCA, 6kA</t>
  </si>
  <si>
    <t>2CDS253001R0537</t>
  </si>
  <si>
    <t>S203-K32, 480VCA, 6kA</t>
  </si>
  <si>
    <t>2CDS253001R0557</t>
  </si>
  <si>
    <t>S203-K40, 480VCA, 6kA</t>
  </si>
  <si>
    <t>2CDS253001R0577</t>
  </si>
  <si>
    <t>S203-K50, 480VCA, 6kA</t>
  </si>
  <si>
    <t>2CDS253001R0607</t>
  </si>
  <si>
    <t>S203-K63, 480VCA, 6kA</t>
  </si>
  <si>
    <t>S203-C63, 480VCA, 6kA</t>
  </si>
  <si>
    <t>S203-C80</t>
  </si>
  <si>
    <t>S203-C100</t>
  </si>
  <si>
    <t>2CDS254001R0024</t>
  </si>
  <si>
    <t>S204-C2, 480VCA, 6kA</t>
  </si>
  <si>
    <t>2CDS254001R0044</t>
  </si>
  <si>
    <t>S204-C4, 480VCA, 6kA</t>
  </si>
  <si>
    <t>2CDS254001R0064</t>
  </si>
  <si>
    <t>S204-C6, 480VCA, 6kA</t>
  </si>
  <si>
    <t>2CDS254001R0104</t>
  </si>
  <si>
    <t>S204-C10, 480VCA, 6kA</t>
  </si>
  <si>
    <t>2CDS254001R0164</t>
  </si>
  <si>
    <t>S204-C16, 480VCA, 6kA</t>
  </si>
  <si>
    <t>2CDS254001R0204</t>
  </si>
  <si>
    <t>S204-C20, 480VCA, 6kA</t>
  </si>
  <si>
    <t>2CDS254001R0254</t>
  </si>
  <si>
    <t>S204-C25, 480VCA, 6kA</t>
  </si>
  <si>
    <t>2CDS254001R0324</t>
  </si>
  <si>
    <t>S204-C32, 480VCA, 6kA</t>
  </si>
  <si>
    <t>2CDS254001R0404</t>
  </si>
  <si>
    <t>S204-C40, 480VCA, 6kA</t>
  </si>
  <si>
    <t>2CDS254001R0467</t>
  </si>
  <si>
    <t>S204-K16</t>
  </si>
  <si>
    <t>2CDS254001R0504</t>
  </si>
  <si>
    <t>S204-C50, 480VCA, 6kA</t>
  </si>
  <si>
    <t>2CDS254001R0537</t>
  </si>
  <si>
    <t>S204-K32</t>
  </si>
  <si>
    <t>2CDS254001R0607</t>
  </si>
  <si>
    <t>2CDS254001R0634</t>
  </si>
  <si>
    <t>S204-C63, 480VCA, 6kA</t>
  </si>
  <si>
    <t>2CDS254001R0804</t>
  </si>
  <si>
    <t>S204-C80</t>
  </si>
  <si>
    <t>2CDS254001R0824</t>
  </si>
  <si>
    <t>S204-C100</t>
  </si>
  <si>
    <t>2CDS272337R0577</t>
  </si>
  <si>
    <t>SU202M-K50</t>
  </si>
  <si>
    <t>2CDS281001R0024</t>
  </si>
  <si>
    <t>S201P-C2</t>
  </si>
  <si>
    <t>2CDS281001R0064</t>
  </si>
  <si>
    <t>S201P-C6</t>
  </si>
  <si>
    <t>2CDS281001R0164</t>
  </si>
  <si>
    <t>S201P-C16</t>
  </si>
  <si>
    <t>2CDS281001R0204</t>
  </si>
  <si>
    <t>S201P-C20</t>
  </si>
  <si>
    <t>2CDS281001R0254</t>
  </si>
  <si>
    <t>S201P-C25</t>
  </si>
  <si>
    <t>2CDS281001R0324</t>
  </si>
  <si>
    <t>S201P-C32</t>
  </si>
  <si>
    <t>2CDS281001R0404</t>
  </si>
  <si>
    <t>S201P-C50</t>
  </si>
  <si>
    <t>2CDS282001R0064</t>
  </si>
  <si>
    <t>S202P-C6</t>
  </si>
  <si>
    <t>2CDS282001R0164</t>
  </si>
  <si>
    <t>S202P-C16</t>
  </si>
  <si>
    <t>2CDS282001R0204</t>
  </si>
  <si>
    <t>S202P-C20</t>
  </si>
  <si>
    <t>2CDS282001R0324</t>
  </si>
  <si>
    <t>S202P-C32</t>
  </si>
  <si>
    <t>2CDS282001R0404</t>
  </si>
  <si>
    <t>S202P-C40</t>
  </si>
  <si>
    <t>2CDS283001R0164</t>
  </si>
  <si>
    <t>S203P-C16</t>
  </si>
  <si>
    <t>2CDS283001R0204</t>
  </si>
  <si>
    <t>S203P-C20</t>
  </si>
  <si>
    <t>2CDS283001R0324</t>
  </si>
  <si>
    <t>S203P-C32</t>
  </si>
  <si>
    <t>2CDS283001R0404</t>
  </si>
  <si>
    <t>S203P-C40</t>
  </si>
  <si>
    <t>2CDS283001R0504</t>
  </si>
  <si>
    <t>S203P-C50</t>
  </si>
  <si>
    <t>2CDS283001R0634</t>
  </si>
  <si>
    <t>S203P-C63</t>
  </si>
  <si>
    <t>2CDS284001R0064</t>
  </si>
  <si>
    <t>S204P-C6</t>
  </si>
  <si>
    <t>2CDS284001R0164</t>
  </si>
  <si>
    <t>S204P-C16</t>
  </si>
  <si>
    <t>2CJB108120Y0000</t>
  </si>
  <si>
    <t>OVRHSP801203Y</t>
  </si>
  <si>
    <t>2CJB108277Y0000</t>
  </si>
  <si>
    <t>OVRHSP802773Y</t>
  </si>
  <si>
    <t>2CJB116120Y0002</t>
  </si>
  <si>
    <t>OVRHSP1601203Y2</t>
  </si>
  <si>
    <t>2CJB116277Y0002</t>
  </si>
  <si>
    <t>OVRHSP1602773Y2</t>
  </si>
  <si>
    <t>2CJB124120Y0002</t>
  </si>
  <si>
    <t>OVRHSP2401203Y2</t>
  </si>
  <si>
    <t>2CJB124277Y0002</t>
  </si>
  <si>
    <t>OVRHSP2402773Y2</t>
  </si>
  <si>
    <t>2CJB130120Y0002</t>
  </si>
  <si>
    <t>OVRHSP3001203Y2</t>
  </si>
  <si>
    <t>2CJB130277Y0002</t>
  </si>
  <si>
    <t>OVRHSP3002773Y2</t>
  </si>
  <si>
    <t>2CJB140120Y0002</t>
  </si>
  <si>
    <t>OVRHSP4001203Y2</t>
  </si>
  <si>
    <t>2CJB140277Y0002</t>
  </si>
  <si>
    <t>OVRHSP4002773Y2</t>
  </si>
  <si>
    <t>2CMA100149R1000</t>
  </si>
  <si>
    <t>B21 - 111 - 100</t>
  </si>
  <si>
    <t>2CMA100163R1000</t>
  </si>
  <si>
    <t>B23 - 111 - 100</t>
  </si>
  <si>
    <t>2CMA100244R1000</t>
  </si>
  <si>
    <t>kWh#A43 112-100</t>
  </si>
  <si>
    <t>2CMA100248R1000</t>
  </si>
  <si>
    <t>A44 112 - 100</t>
  </si>
  <si>
    <t>2CMA101946R1000</t>
  </si>
  <si>
    <t>Ind. P&amp;S#216-P4</t>
  </si>
  <si>
    <t>2CMA101947R1000</t>
  </si>
  <si>
    <t>Ind. P&amp;S#216-P6</t>
  </si>
  <si>
    <t>2CMA101954R1000</t>
  </si>
  <si>
    <t>Ind. P&amp;S#316-P4</t>
  </si>
  <si>
    <t>2CMA101956R1000</t>
  </si>
  <si>
    <t>Ind. P&amp;S#316-P6</t>
  </si>
  <si>
    <t>2CMA101957R1000</t>
  </si>
  <si>
    <t>Ind. P&amp;S#316-P7</t>
  </si>
  <si>
    <t>2CMA101958R1000</t>
  </si>
  <si>
    <t>Ind. P&amp;S#316-P9</t>
  </si>
  <si>
    <t>2CMA101960R1000</t>
  </si>
  <si>
    <t>Ind. P&amp;S#316-P11</t>
  </si>
  <si>
    <t>2CMA101967R1000</t>
  </si>
  <si>
    <t>Ind. P&amp;S#416-P6</t>
  </si>
  <si>
    <t>2CMA101974R1000</t>
  </si>
  <si>
    <t>Ind. P&amp;S#232-P4</t>
  </si>
  <si>
    <t>2CMA101975R1000</t>
  </si>
  <si>
    <t>Ind. P&amp;S#232-P6</t>
  </si>
  <si>
    <t>2CMA101984R1000</t>
  </si>
  <si>
    <t>Ind. P&amp;S#332-P6</t>
  </si>
  <si>
    <t>2CMA101985R1000</t>
  </si>
  <si>
    <t>Ind. P&amp;S#332-P7</t>
  </si>
  <si>
    <t>2CMA101986R1000</t>
  </si>
  <si>
    <t>Ind. P&amp;S#332-P9</t>
  </si>
  <si>
    <t>2CMA101988R1000</t>
  </si>
  <si>
    <t>Ind. P&amp;S#332-P11</t>
  </si>
  <si>
    <t>2CMA101995R1000</t>
  </si>
  <si>
    <t>Ind. P&amp;S#432-P6</t>
  </si>
  <si>
    <t>2CMA102002R1000</t>
  </si>
  <si>
    <t>Ind. P&amp;S#216-C4</t>
  </si>
  <si>
    <t>2CMA102003R1000</t>
  </si>
  <si>
    <t>Ind. P&amp;S#216-C6</t>
  </si>
  <si>
    <t>2CMA102012R1000</t>
  </si>
  <si>
    <t>Ind. P&amp;S#316-C6</t>
  </si>
  <si>
    <t>2CMA102014R1000</t>
  </si>
  <si>
    <t>Ind. P&amp;S#316-C9</t>
  </si>
  <si>
    <t>2CMA102023R1000</t>
  </si>
  <si>
    <t>Ind. P&amp;S#416-C6</t>
  </si>
  <si>
    <t>2CMA102031R1000</t>
  </si>
  <si>
    <t>Ind. P&amp;S#232-C6</t>
  </si>
  <si>
    <t>2CMA102040R1000</t>
  </si>
  <si>
    <t>Ind. P&amp;S#332-C6</t>
  </si>
  <si>
    <t>2CMA102042R1000</t>
  </si>
  <si>
    <t>Ind. P&amp;S#332-C9</t>
  </si>
  <si>
    <t>2CMA102051R1000</t>
  </si>
  <si>
    <t>Ind. P&amp;S#432-C6</t>
  </si>
  <si>
    <t>2CMA103572R1000</t>
  </si>
  <si>
    <t>C11 110-301</t>
  </si>
  <si>
    <t>2CMA103575R1000</t>
  </si>
  <si>
    <t>C13 110-301</t>
  </si>
  <si>
    <t>2CMA142400R1000</t>
  </si>
  <si>
    <t xml:space="preserve">Seccionador en Gab. BW225DP 2x25A max. 400 V, en Gabinete termoplastico IP65 Dimensiones 111 x 130 x 60 mm (ancho, largo, profund)Manija color Gris  </t>
  </si>
  <si>
    <t>2CMA142402R1000</t>
  </si>
  <si>
    <t xml:space="preserve">BW 325 W TPN Seccionador en Gab.                   </t>
  </si>
  <si>
    <t>2CMA142403R1000</t>
  </si>
  <si>
    <t xml:space="preserve">Seccionador en Gab. BW325TPN 3x25A max. 400 V, en Gabinete termoplastico IP65 Dimensiones 111 x 130 x 60 mm (ancho, largo, profund)Manija color Gris  </t>
  </si>
  <si>
    <t>2CMA142404R1000</t>
  </si>
  <si>
    <t xml:space="preserve">BW 325 L TPN Seccionador en Gab.                   </t>
  </si>
  <si>
    <t>2CMA142405R1000</t>
  </si>
  <si>
    <t xml:space="preserve">BW 425 TPSN Seccionador en Gab.                    </t>
  </si>
  <si>
    <t>2CMA142406R1000</t>
  </si>
  <si>
    <t xml:space="preserve">BW 625 TPN Seccionador en Gab.                    </t>
  </si>
  <si>
    <t>2CMA142407R1000</t>
  </si>
  <si>
    <t xml:space="preserve">BW 240 DP Seccionador en Gab.                    </t>
  </si>
  <si>
    <t>2CMA142408R1000</t>
  </si>
  <si>
    <t xml:space="preserve">Seccionadoren Gab. BW340TPN 3x40A max. 400 V, en Gabinete termoplastico IP65 Dimensiones 138 x 168 x 68 mm(ancho, largo, profund)Manija color Gris    </t>
  </si>
  <si>
    <t>2CMA142409R1000</t>
  </si>
  <si>
    <t xml:space="preserve">BW 440 TPSN Seccionador en Gab.                    </t>
  </si>
  <si>
    <t>2CMA142411R1000</t>
  </si>
  <si>
    <t xml:space="preserve">KSE 225 DP Seccionador en Gab.                    </t>
  </si>
  <si>
    <t>2CMA142412R1000</t>
  </si>
  <si>
    <t xml:space="preserve">KSE 325 TPN Seccionador en Gab.                    </t>
  </si>
  <si>
    <t>2CMA142413R1000</t>
  </si>
  <si>
    <t xml:space="preserve">KSE 425 TPSN Seccionador en Gab.                    </t>
  </si>
  <si>
    <t>2CMA142414R1000</t>
  </si>
  <si>
    <t xml:space="preserve">KSE 240 DP Seccionador en Gab.                    </t>
  </si>
  <si>
    <t>2CMA142415R1000</t>
  </si>
  <si>
    <t xml:space="preserve">KSE 340 TPN Seccionador en Gab.                    </t>
  </si>
  <si>
    <t>2CMA142416R1000</t>
  </si>
  <si>
    <t xml:space="preserve">KSE 440 TPSN Seccionador en Gab.                    </t>
  </si>
  <si>
    <t>2CMA142417R1000</t>
  </si>
  <si>
    <t xml:space="preserve">BWS 316 TPN Seccionador en Gab.                    </t>
  </si>
  <si>
    <t>2CMA142419R1000</t>
  </si>
  <si>
    <t xml:space="preserve">BWS 616 TPN Seccionador en Gab.                    </t>
  </si>
  <si>
    <t>2CMA142420R1000</t>
  </si>
  <si>
    <t xml:space="preserve">BWS 325 TPN Seccionador en Gab.                    </t>
  </si>
  <si>
    <t>2CMA142423R1000</t>
  </si>
  <si>
    <t xml:space="preserve">BWS 316Y TPN Seccionador en Gab.                    </t>
  </si>
  <si>
    <t>2CMA142424R1000</t>
  </si>
  <si>
    <t xml:space="preserve">BWS 416Y TPSN Seccionador en Gab.                    </t>
  </si>
  <si>
    <t>2CMA142425R1000</t>
  </si>
  <si>
    <t xml:space="preserve">BWS 616Y TPN Seccionador en Gab.                    </t>
  </si>
  <si>
    <t>2CMA142426R1000</t>
  </si>
  <si>
    <t xml:space="preserve">BWS 325Y TPN Seccionador en Gab.                    </t>
  </si>
  <si>
    <t>2CMA142427R1000</t>
  </si>
  <si>
    <t xml:space="preserve">BWS 425Y TPSN Seccionador en Gab.                    </t>
  </si>
  <si>
    <t>2CMA142430R1000</t>
  </si>
  <si>
    <t xml:space="preserve">LBAS 316 TPN Seccionador en Gab.                    </t>
  </si>
  <si>
    <t>2CMA142432R1000</t>
  </si>
  <si>
    <t xml:space="preserve">LBAS 325 TPN Seccionador en Gab.                    </t>
  </si>
  <si>
    <t>2CMA142435R1000</t>
  </si>
  <si>
    <t xml:space="preserve">KSF 225 DP Seccionador en Gab.                    </t>
  </si>
  <si>
    <t>2CMA142436R1000</t>
  </si>
  <si>
    <t xml:space="preserve">KSF 325 TPN Seccionador en Gab.                    </t>
  </si>
  <si>
    <t>2CMA142437R1000</t>
  </si>
  <si>
    <t xml:space="preserve">KSF 425 TPSN Seccionador en Gab.                    </t>
  </si>
  <si>
    <t>2CMA142438R1000</t>
  </si>
  <si>
    <t xml:space="preserve">KSF 340 TPN Seccionador en Gab.                    </t>
  </si>
  <si>
    <t>2CMA142439R1000</t>
  </si>
  <si>
    <t xml:space="preserve">KSF 440 TPSN Seccionador en Gab.                    </t>
  </si>
  <si>
    <t>2CMA142440R1000</t>
  </si>
  <si>
    <t xml:space="preserve">BWS 316F TPN Seccionador en Gab.                    </t>
  </si>
  <si>
    <t>2CMA142441R1000</t>
  </si>
  <si>
    <t xml:space="preserve">BW 325 Y TPN Seccionador en Gab.                   </t>
  </si>
  <si>
    <t>2CMA142442R1000</t>
  </si>
  <si>
    <t xml:space="preserve">KSF 325 TPN NO Seccionador en Gab.                   </t>
  </si>
  <si>
    <t>2CMA142443R1000</t>
  </si>
  <si>
    <t xml:space="preserve">BW 325 K TPN Seccionador en Gab.                   </t>
  </si>
  <si>
    <t>2CMA142627R1000</t>
  </si>
  <si>
    <t xml:space="preserve">LBAS 345 TPN Seccionador en Gab.                    </t>
  </si>
  <si>
    <t>2CMA142628R1000</t>
  </si>
  <si>
    <t xml:space="preserve">LBAS 375 TPN Seccionador en Gab.                    </t>
  </si>
  <si>
    <t>2CMA142629R1000</t>
  </si>
  <si>
    <t xml:space="preserve">LBAS 390 TPN Seccionador en Gab.                    </t>
  </si>
  <si>
    <t>2CMA142631R1000</t>
  </si>
  <si>
    <t xml:space="preserve">LBAS 475 TPSN Seccionador en Gab.                    </t>
  </si>
  <si>
    <t>2CMA142632R1000</t>
  </si>
  <si>
    <t xml:space="preserve">LBAS 490 TPSN Seccionador en Gab.                    </t>
  </si>
  <si>
    <t>2CMA142633R1000</t>
  </si>
  <si>
    <t xml:space="preserve">LBAS 675 TPN Seccionador en Gab.                    </t>
  </si>
  <si>
    <t>2CMA144580R1000</t>
  </si>
  <si>
    <t xml:space="preserve">KSE 363 TPN Seccionador en Gab.                    </t>
  </si>
  <si>
    <t>2CMA144581R1000</t>
  </si>
  <si>
    <t xml:space="preserve">KSE 363 D/TPN Seccionador en Gab.                    </t>
  </si>
  <si>
    <t>2CMA144582R1000</t>
  </si>
  <si>
    <t xml:space="preserve">KSE 463 TPSN Seccionador en Gab.                    </t>
  </si>
  <si>
    <t>2CMA144583R1000</t>
  </si>
  <si>
    <t xml:space="preserve">KSE 380 TPN Seccionador en Gab.                    </t>
  </si>
  <si>
    <t>2CMA144584R1000</t>
  </si>
  <si>
    <t xml:space="preserve">KSE 480 TPSN Seccionador en Gab.                    </t>
  </si>
  <si>
    <t>2CMA144585R1000</t>
  </si>
  <si>
    <t xml:space="preserve">KSE 3100 TPN Seccionador en Gab.                    </t>
  </si>
  <si>
    <t>2CMA162743R1000</t>
  </si>
  <si>
    <t>Ind. P&amp;S#3125MVS7WH</t>
  </si>
  <si>
    <t>2CMA162745R1000</t>
  </si>
  <si>
    <t>Ind. P&amp;S#3125MVS11WH</t>
  </si>
  <si>
    <t>2CMA162837R1000</t>
  </si>
  <si>
    <t>Ind. P&amp;S#363MVS7WH</t>
  </si>
  <si>
    <t>2CMA162840R1000</t>
  </si>
  <si>
    <t>Ind. P&amp;S#363MVS11WH</t>
  </si>
  <si>
    <t>2CMA166458R1000</t>
  </si>
  <si>
    <t>216P4W,16 Amp,IP 67</t>
  </si>
  <si>
    <t>2CMA166460R1000</t>
  </si>
  <si>
    <t>216P6W,16 Amp,IP 67</t>
  </si>
  <si>
    <t>2CMA166476R1000</t>
  </si>
  <si>
    <t>316P6W,16 Amp,IP 67</t>
  </si>
  <si>
    <t>2CMA166478R1000</t>
  </si>
  <si>
    <t>Ind. P&amp;S#316P7W</t>
  </si>
  <si>
    <t>2CMA166480R1000</t>
  </si>
  <si>
    <t>316P9W,16 Amp,IP 67</t>
  </si>
  <si>
    <t>2CMA166482R1000</t>
  </si>
  <si>
    <t>Ind. P&amp;S#316P10W</t>
  </si>
  <si>
    <t>2CMA166484R1000</t>
  </si>
  <si>
    <t>Ind. P&amp;S#316P11W</t>
  </si>
  <si>
    <t>2CMA166498R1000</t>
  </si>
  <si>
    <t>416P9W,16 Amp,IP 67</t>
  </si>
  <si>
    <t>2CMA166504R1000</t>
  </si>
  <si>
    <t>232P4W,32 Amp,IP 67</t>
  </si>
  <si>
    <t>2CMA166506R1000</t>
  </si>
  <si>
    <t>Ind. P&amp;S#332P7W</t>
  </si>
  <si>
    <t>2CMA166508R1000</t>
  </si>
  <si>
    <t>332P9W,32 Amp,IP 67</t>
  </si>
  <si>
    <t>2CMA166513R1000</t>
  </si>
  <si>
    <t>Ind. P&amp;S#332P11W</t>
  </si>
  <si>
    <t>2CMA166518R1000</t>
  </si>
  <si>
    <t>Ind. P&amp;S#432P2W</t>
  </si>
  <si>
    <t>2CMA166524R1000</t>
  </si>
  <si>
    <t>432P6W,32 Amp,IP 67</t>
  </si>
  <si>
    <t>2CMA166526R1000</t>
  </si>
  <si>
    <t>Ind. P&amp;S#432P7W</t>
  </si>
  <si>
    <t>2CMA166528R1000</t>
  </si>
  <si>
    <t>432P9W,32 Amp,IP 67</t>
  </si>
  <si>
    <t>2CMA166530R1000</t>
  </si>
  <si>
    <t>Ind. P&amp;S#432P11W</t>
  </si>
  <si>
    <t>2CMA166536R1000</t>
  </si>
  <si>
    <t>216C4W,16 Amp,IP 67</t>
  </si>
  <si>
    <t>2CMA166538R1000</t>
  </si>
  <si>
    <t>216C6W,16 Amp,IP 67</t>
  </si>
  <si>
    <t>2CMA166554R1000</t>
  </si>
  <si>
    <t>316C6W,16 Amp,IP 67</t>
  </si>
  <si>
    <t>2CMA166558R1000</t>
  </si>
  <si>
    <t>316C9W,16 Amp,IP 67</t>
  </si>
  <si>
    <t>2CMA166562R1000</t>
  </si>
  <si>
    <t>Ind. P&amp;S#316C11W</t>
  </si>
  <si>
    <t>2CMA166576R1000</t>
  </si>
  <si>
    <t>416C9W,16 Amp,IP 67</t>
  </si>
  <si>
    <t>2CMA166584R1000</t>
  </si>
  <si>
    <t>232C6W,32 Amp,IP 67</t>
  </si>
  <si>
    <t>2CMA166594R1000</t>
  </si>
  <si>
    <t>Ind. P&amp;S#332C11W</t>
  </si>
  <si>
    <t>2CMA166604R1000</t>
  </si>
  <si>
    <t>332C6W,32 Amp,IP 67</t>
  </si>
  <si>
    <t>2CMA166606R1000</t>
  </si>
  <si>
    <t>Ind. P&amp;S#332C7W</t>
  </si>
  <si>
    <t>2CMA166608R1000</t>
  </si>
  <si>
    <t>332C9W,32 Amp,IP 67</t>
  </si>
  <si>
    <t>2CMA166618R1000</t>
  </si>
  <si>
    <t>432C6W,32 Amp,IP 67</t>
  </si>
  <si>
    <t>2CMA166722R1000</t>
  </si>
  <si>
    <t>232P6W,32 Amp,IP 67</t>
  </si>
  <si>
    <t>2CMA166738R1000</t>
  </si>
  <si>
    <t>332P6W,32 Amp,IP 67</t>
  </si>
  <si>
    <t>2CMA166742R1000</t>
  </si>
  <si>
    <t>263P6,63 Amp,IP 44</t>
  </si>
  <si>
    <t>2CMA166750R1000</t>
  </si>
  <si>
    <t>Ind. P&amp;S#363P5</t>
  </si>
  <si>
    <t>2CMA166752R1000</t>
  </si>
  <si>
    <t>363P6,63 Amp,IP 44</t>
  </si>
  <si>
    <t>2CMA166754R1000</t>
  </si>
  <si>
    <t>Ind. P&amp;S#363P7</t>
  </si>
  <si>
    <t>2CMA166756R1000</t>
  </si>
  <si>
    <t>363P9,63 Amp,IP 44</t>
  </si>
  <si>
    <t>2CMA166764R1000</t>
  </si>
  <si>
    <t>463P6,63 Amp,IP 44</t>
  </si>
  <si>
    <t>2CMA166776R1000</t>
  </si>
  <si>
    <t>263P6W,63 Amp,IP 67</t>
  </si>
  <si>
    <t>2CMA166778R1000</t>
  </si>
  <si>
    <t>263P9W,63 Amp,IP 67</t>
  </si>
  <si>
    <t>2CMA166786R1000</t>
  </si>
  <si>
    <t>363P6W,63 Amp,IP 67</t>
  </si>
  <si>
    <t>2CMA166788R1000</t>
  </si>
  <si>
    <t>Ind. P&amp;S#363P7W</t>
  </si>
  <si>
    <t>2CMA166790R1000</t>
  </si>
  <si>
    <t>363P9W,63 Amp,IP 67</t>
  </si>
  <si>
    <t>2CMA166792R1000</t>
  </si>
  <si>
    <t>Ind. P&amp;S#363P11W</t>
  </si>
  <si>
    <t>2CMA166798R1000</t>
  </si>
  <si>
    <t>463P6W,63 Amp,IP 67</t>
  </si>
  <si>
    <t>2CMA166802R1000</t>
  </si>
  <si>
    <t>463P9W,63 Amp,IP 67</t>
  </si>
  <si>
    <t>2CMA166804R1000</t>
  </si>
  <si>
    <t>Ind. P&amp;S#463P11W</t>
  </si>
  <si>
    <t>2CMA166808R1000</t>
  </si>
  <si>
    <t>2125P4W,125 Amp,IP 67</t>
  </si>
  <si>
    <t>2CMA166810R1000</t>
  </si>
  <si>
    <t>2125P6W,125 Amp,IP 67</t>
  </si>
  <si>
    <t>2CMA166816R1000</t>
  </si>
  <si>
    <t>3125P6W,125 Amp,IP 67</t>
  </si>
  <si>
    <t>2CMA166818R1000</t>
  </si>
  <si>
    <t>Ind. P&amp;S#3125P7W</t>
  </si>
  <si>
    <t>2CMA166820R1000</t>
  </si>
  <si>
    <t>3125P9W,125 Amp,IP 67</t>
  </si>
  <si>
    <t>2CMA166822R1000</t>
  </si>
  <si>
    <t>Ind. P&amp;S#3125P11W</t>
  </si>
  <si>
    <t>2CMA166828R1000</t>
  </si>
  <si>
    <t>4125P6W,125 Amp,IP 67</t>
  </si>
  <si>
    <t>2CMA166832R1000</t>
  </si>
  <si>
    <t>4125P9W,125 Amp,IP 67</t>
  </si>
  <si>
    <t>2CMA166840R1000</t>
  </si>
  <si>
    <t>263C6,63 Amp,IP 44</t>
  </si>
  <si>
    <t>2CMA166848R1000</t>
  </si>
  <si>
    <t>Ind. P&amp;S#363C5</t>
  </si>
  <si>
    <t>2CMA166850R1000</t>
  </si>
  <si>
    <t>363C6,63 Amp,IP 44</t>
  </si>
  <si>
    <t>2CMA166852R1000</t>
  </si>
  <si>
    <t>Ind. P&amp;S#363C7</t>
  </si>
  <si>
    <t>2CMA166854R1000</t>
  </si>
  <si>
    <t>363C9,63 Amp,IP 44</t>
  </si>
  <si>
    <t>2CMA166862R1000</t>
  </si>
  <si>
    <t>463C6,63 Amp,IP 44</t>
  </si>
  <si>
    <t>2CMA166874R1000</t>
  </si>
  <si>
    <t>263C6W,63 Amp,IP 67</t>
  </si>
  <si>
    <t>2CMA166876R1000</t>
  </si>
  <si>
    <t>263C9W,63 Amp,IP 67</t>
  </si>
  <si>
    <t>2CMA166894R1000</t>
  </si>
  <si>
    <t>363C6W,63 Amp,IP 67</t>
  </si>
  <si>
    <t>2CMA166896R1000</t>
  </si>
  <si>
    <t>Ind. P&amp;S#363C7W</t>
  </si>
  <si>
    <t>2CMA166898R1000</t>
  </si>
  <si>
    <t>363C9W,63 Amp,IP 67</t>
  </si>
  <si>
    <t>2CMA166900R1000</t>
  </si>
  <si>
    <t>Ind. P&amp;S#363C11W</t>
  </si>
  <si>
    <t>2CMA166906R1000</t>
  </si>
  <si>
    <t>463C6W,63 Amp,IP 67</t>
  </si>
  <si>
    <t>2CMA166910R1000</t>
  </si>
  <si>
    <t>463C9W,63 Amp,IP 67</t>
  </si>
  <si>
    <t>2CMA166924R1000</t>
  </si>
  <si>
    <t>3125C6W,125 Amp,IP 67</t>
  </si>
  <si>
    <t>2CMA166926R1000</t>
  </si>
  <si>
    <t>Ind. P&amp;S#3125C7W</t>
  </si>
  <si>
    <t>2CMA166928R1000</t>
  </si>
  <si>
    <t>3125C9W,125 Amp,IP 67</t>
  </si>
  <si>
    <t>2CMA166930R1000</t>
  </si>
  <si>
    <t>Ind. P&amp;S#3125C11W</t>
  </si>
  <si>
    <t>2CMA166936R1000</t>
  </si>
  <si>
    <t>4125C6W,125 Amp,IP 67</t>
  </si>
  <si>
    <t>2CMA166940R1000</t>
  </si>
  <si>
    <t>4125C9W,125 Amp,IP 67</t>
  </si>
  <si>
    <t>2CMA166946R1000</t>
  </si>
  <si>
    <t>232RAU4W,32 Amp,IP 67</t>
  </si>
  <si>
    <t>2CMA166948R1000</t>
  </si>
  <si>
    <t>232RAU6W,32 Amp,IP 67</t>
  </si>
  <si>
    <t>2CMA166964R1000</t>
  </si>
  <si>
    <t>332RAU6W,32 Amp,IP 67</t>
  </si>
  <si>
    <t>2CMA166966R1000</t>
  </si>
  <si>
    <t>Ind. P&amp;S#332RAU7W</t>
  </si>
  <si>
    <t>2CMA166968R1000</t>
  </si>
  <si>
    <t>332RAU9W,32 Amp,IP 67</t>
  </si>
  <si>
    <t>2CMA166972R1000</t>
  </si>
  <si>
    <t>Ind. P&amp;S#332RAU11W</t>
  </si>
  <si>
    <t>2CMA166976R1000</t>
  </si>
  <si>
    <t>Ind. P&amp;S#432RAU2W</t>
  </si>
  <si>
    <t>2CMA166986R1000</t>
  </si>
  <si>
    <t>432RAU9W,32 Amp,IP 67</t>
  </si>
  <si>
    <t>2CMA166994R1000</t>
  </si>
  <si>
    <t>216RAU4W,16 Amp,IP 67</t>
  </si>
  <si>
    <t>2CMA167012R1000</t>
  </si>
  <si>
    <t>316RAU6W,16 Amp,IP 67</t>
  </si>
  <si>
    <t>2CMA167016R1000</t>
  </si>
  <si>
    <t>316RAU9W,16 Amp,IP 67</t>
  </si>
  <si>
    <t>2CMA167020R1000</t>
  </si>
  <si>
    <t>Ind. P&amp;S#316RAU11W</t>
  </si>
  <si>
    <t>2CMA167112R1000</t>
  </si>
  <si>
    <t>Ind. P&amp;S#332BS11W</t>
  </si>
  <si>
    <t>2CMA167133R1000</t>
  </si>
  <si>
    <t>2125RU6W,125 Amp,IP 67</t>
  </si>
  <si>
    <t>2CMA167136R1000</t>
  </si>
  <si>
    <t>3125RU6W,125 Amp,IP 67</t>
  </si>
  <si>
    <t>2CMA167137R1000</t>
  </si>
  <si>
    <t>Ind. P&amp;S#3125RU7W</t>
  </si>
  <si>
    <t>2CMA167138R1000</t>
  </si>
  <si>
    <t>3125RU9W,125 Amp,IP 67</t>
  </si>
  <si>
    <t>2CMA167139R1000</t>
  </si>
  <si>
    <t>Ind. P&amp;S#3125RU11W</t>
  </si>
  <si>
    <t>2CMA167144R1000</t>
  </si>
  <si>
    <t>4125RU9W,125 Amp,IP 67</t>
  </si>
  <si>
    <t>2CMA167145R1000</t>
  </si>
  <si>
    <t>Ind. P&amp;S#4125RU11W</t>
  </si>
  <si>
    <t>2CMA167148R1000</t>
  </si>
  <si>
    <t>216RS4W,16 Amp,IP 67</t>
  </si>
  <si>
    <t>2CMA167149R1000</t>
  </si>
  <si>
    <t>216RS6W,16 Amp,IP 67</t>
  </si>
  <si>
    <t>2CMA167150R1000</t>
  </si>
  <si>
    <t>216RS9W,16 Amp,IP 67</t>
  </si>
  <si>
    <t>2CMA167157R1000</t>
  </si>
  <si>
    <t>316RS6W,16 Amp,IP 67</t>
  </si>
  <si>
    <t>2CMA167159R1000</t>
  </si>
  <si>
    <t>316RS9W,16 Amp,IP 67</t>
  </si>
  <si>
    <t>2CMA167167R1000</t>
  </si>
  <si>
    <t>Ind. P&amp;S#416RS7W</t>
  </si>
  <si>
    <t>2CMA167168R1000</t>
  </si>
  <si>
    <t>416RS9W,16 Amp,IP 67</t>
  </si>
  <si>
    <t>2CMA167180R1000</t>
  </si>
  <si>
    <t>332RS6W,32 Amp,IP 67</t>
  </si>
  <si>
    <t>2CMA167181R1000</t>
  </si>
  <si>
    <t>Ind. P&amp;S#332RS7W</t>
  </si>
  <si>
    <t>2CMA167182R1000</t>
  </si>
  <si>
    <t>332RS9W,32 Amp,IP 67</t>
  </si>
  <si>
    <t>2CMA167184R1000</t>
  </si>
  <si>
    <t>Ind. P&amp;S#332RS11W</t>
  </si>
  <si>
    <t>2CMA167190R1000</t>
  </si>
  <si>
    <t>Ind. P&amp;S#432RS7W</t>
  </si>
  <si>
    <t>2CMA167198R1000</t>
  </si>
  <si>
    <t>3125BU6W,125 Amp,IP 67</t>
  </si>
  <si>
    <t>2CMA167199R1000</t>
  </si>
  <si>
    <t>Ind. P&amp;S#3125BU7W</t>
  </si>
  <si>
    <t>2CMA167202R1000</t>
  </si>
  <si>
    <t>Ind. P&amp;S#3125BU1W</t>
  </si>
  <si>
    <t>2CMA167204R1000</t>
  </si>
  <si>
    <t>4125BU6W,125 Amp,IP 67</t>
  </si>
  <si>
    <t>2CMA167206R1000</t>
  </si>
  <si>
    <t>4125BU9W,125 Amp,IP 67</t>
  </si>
  <si>
    <t>2CMA167222R1000</t>
  </si>
  <si>
    <t>363BU6,63 Amp,IP 44</t>
  </si>
  <si>
    <t>2CMA167252R1000</t>
  </si>
  <si>
    <t>3125RS6W,125 Amp,IP 67</t>
  </si>
  <si>
    <t>2CMA167254R1000</t>
  </si>
  <si>
    <t>Ind. P&amp;S#3125RS7W</t>
  </si>
  <si>
    <t>2CMA167256R1000</t>
  </si>
  <si>
    <t>3125RS9W,125 Amp,IP 67</t>
  </si>
  <si>
    <t>2CMA167258R1000</t>
  </si>
  <si>
    <t>Ind. P&amp;S#3125RS11W</t>
  </si>
  <si>
    <t>2CMA167266R1000</t>
  </si>
  <si>
    <t>Ind. P&amp;S#4125RS7W</t>
  </si>
  <si>
    <t>2CMA167316R1000</t>
  </si>
  <si>
    <t>363RS6W,63 Amp,IP 67</t>
  </si>
  <si>
    <t>2CMA167318R1000</t>
  </si>
  <si>
    <t>Ind. P&amp;S#363RS7W</t>
  </si>
  <si>
    <t>2CMA167320R1000</t>
  </si>
  <si>
    <t>363RS9W,63 Amp,IP 67</t>
  </si>
  <si>
    <t>2CMA167322R1000</t>
  </si>
  <si>
    <t>Ind. P&amp;S#363RS11W</t>
  </si>
  <si>
    <t>2CMA167332R1000</t>
  </si>
  <si>
    <t>463RS9W,63 Amp,IP 67</t>
  </si>
  <si>
    <t>2CMA167388R1000</t>
  </si>
  <si>
    <t>363RU9W,63 Amp,IP 67</t>
  </si>
  <si>
    <t>2CMA167396R1000</t>
  </si>
  <si>
    <t>463RU6W,63 Amp,IP 67</t>
  </si>
  <si>
    <t>2CMA167400R1000</t>
  </si>
  <si>
    <t>463RU9W,63 Amp,IP 67</t>
  </si>
  <si>
    <t>2CMA167416R1000</t>
  </si>
  <si>
    <t>Ind. P&amp;S#363RAU5</t>
  </si>
  <si>
    <t>2CMA167418R1000</t>
  </si>
  <si>
    <t>363RAU6,63 Amp,IP 44</t>
  </si>
  <si>
    <t>2CMA167420R1000</t>
  </si>
  <si>
    <t>Ind. P&amp;S#363RAU7</t>
  </si>
  <si>
    <t>2CMA167422R1000</t>
  </si>
  <si>
    <t>363RAU9,63 Amp,IP 44</t>
  </si>
  <si>
    <t>2CMA167454R1000</t>
  </si>
  <si>
    <t>Ind. P&amp;S#363RAU7W</t>
  </si>
  <si>
    <t>2CMA167456R1000</t>
  </si>
  <si>
    <t>363RAU9W,63 Amp,IP 67</t>
  </si>
  <si>
    <t>2CMA167458R1000</t>
  </si>
  <si>
    <t>Ind. P&amp;S#363RAU11W</t>
  </si>
  <si>
    <t>2CMA167468R1000</t>
  </si>
  <si>
    <t>463RAU9W,63 Amp,IP 67</t>
  </si>
  <si>
    <t>2CMA167484R1000</t>
  </si>
  <si>
    <t>463RS6,63 Amp,IP 44</t>
  </si>
  <si>
    <t>2CMA167496R1000</t>
  </si>
  <si>
    <t>Ind. P&amp;S#363RS5</t>
  </si>
  <si>
    <t>2CMA167498R1000</t>
  </si>
  <si>
    <t>363RS6,63 Amp,IP 44</t>
  </si>
  <si>
    <t>2CMA167500R1000</t>
  </si>
  <si>
    <t>Ind. P&amp;S#363RS7</t>
  </si>
  <si>
    <t>2CMA167502R1000</t>
  </si>
  <si>
    <t>363RS9,63 Amp,IP 44</t>
  </si>
  <si>
    <t>2CMA167510R1000</t>
  </si>
  <si>
    <t>263RU6,63 Amp,IP 44</t>
  </si>
  <si>
    <t>2CMA167520R1000</t>
  </si>
  <si>
    <t>363RU6,63 Amp,IP 44</t>
  </si>
  <si>
    <t>2CMA167522R1000</t>
  </si>
  <si>
    <t>Ind. P&amp;S#363RU7</t>
  </si>
  <si>
    <t>2CMA167524R1000</t>
  </si>
  <si>
    <t>363RU9,63 Amp,IP 44</t>
  </si>
  <si>
    <t>2CMA167532R1000</t>
  </si>
  <si>
    <t>463RU6,63 Amp,IP 44</t>
  </si>
  <si>
    <t>2CMA167622R1000</t>
  </si>
  <si>
    <t>216MHS4,16 Amp,IP 44</t>
  </si>
  <si>
    <t>2CMA167623R1000</t>
  </si>
  <si>
    <t>216MHS6,16 Amp,IP 44</t>
  </si>
  <si>
    <t>2CMA167631R1000</t>
  </si>
  <si>
    <t>316MHS6,16 Amp,IP 44</t>
  </si>
  <si>
    <t>2CMA167632R1000</t>
  </si>
  <si>
    <t>Ind. P&amp;S#316MHS7</t>
  </si>
  <si>
    <t>2CMA167633R1000</t>
  </si>
  <si>
    <t>316MHS9,16 Amp,IP 44</t>
  </si>
  <si>
    <t>2CMA167635R1000</t>
  </si>
  <si>
    <t>Ind. P&amp;S#316MHS11</t>
  </si>
  <si>
    <t>2CMA167640R1000</t>
  </si>
  <si>
    <t>416MHS6,16 Amp,IP 44</t>
  </si>
  <si>
    <t>2CMA167654R1000</t>
  </si>
  <si>
    <t>316MVS6,16 Amp,IP 44</t>
  </si>
  <si>
    <t>2CMA167669R1000</t>
  </si>
  <si>
    <t>232MHS6,32 Amp,IP 44</t>
  </si>
  <si>
    <t>2CMA167677R1000</t>
  </si>
  <si>
    <t>332MHS6,32 Amp,IP 44</t>
  </si>
  <si>
    <t>2CMA167679R1000</t>
  </si>
  <si>
    <t>332MHS9,32 Amp,IP 44</t>
  </si>
  <si>
    <t>2CMA167700R1000</t>
  </si>
  <si>
    <t>332MVS6,32 Amp,IP 44</t>
  </si>
  <si>
    <t>2CMA167709R1000</t>
  </si>
  <si>
    <t>432MVS6,32 Amp,IP 44</t>
  </si>
  <si>
    <t>2CMA167721R1000</t>
  </si>
  <si>
    <t>363MHS6,63 Amp,IP 44</t>
  </si>
  <si>
    <t>2CMA167723R1000</t>
  </si>
  <si>
    <t>363MHS9,63 Amp,IP 44</t>
  </si>
  <si>
    <t>2CMA167727R1000</t>
  </si>
  <si>
    <t>463MHS6,63 Amp,IP 44</t>
  </si>
  <si>
    <t>2CMA167786R1000</t>
  </si>
  <si>
    <t>332MPR6,32 Amp,IP 44</t>
  </si>
  <si>
    <t>2CMA167800R1000</t>
  </si>
  <si>
    <t>216MHS4W,16 Amp,IP 67</t>
  </si>
  <si>
    <t>2CMA167809R1000</t>
  </si>
  <si>
    <t>316MHS6W,16 Amp,IP 67</t>
  </si>
  <si>
    <t>2CMA167810R1000</t>
  </si>
  <si>
    <t>Ind. P&amp;S#316MHS7W</t>
  </si>
  <si>
    <t>2CMA167811R1000</t>
  </si>
  <si>
    <t>316MHS9W,16 Amp,IP 67</t>
  </si>
  <si>
    <t>2CMA167813R1000</t>
  </si>
  <si>
    <t>Ind. P&amp;S#316MHS11W</t>
  </si>
  <si>
    <t>2CMA167833R1000</t>
  </si>
  <si>
    <t>Ind. P&amp;S#316MVS7W</t>
  </si>
  <si>
    <t>2CMA167834R1000</t>
  </si>
  <si>
    <t>316MVS9W,16 Amp,IP 67</t>
  </si>
  <si>
    <t>2CMA167836R1000</t>
  </si>
  <si>
    <t>Ind. P&amp;S#316MVS11W</t>
  </si>
  <si>
    <t>2CMA167856R1000</t>
  </si>
  <si>
    <t>332MHS6W,32 Amp,IP 67</t>
  </si>
  <si>
    <t>2CMA167858R1000</t>
  </si>
  <si>
    <t>332MHS9W,32 Amp,IP 67</t>
  </si>
  <si>
    <t>2CMA167860R1000</t>
  </si>
  <si>
    <t>Ind. P&amp;S#332MHS11W</t>
  </si>
  <si>
    <t>2CMA167865R1000</t>
  </si>
  <si>
    <t>432MHS6W,32 Amp,IP 67</t>
  </si>
  <si>
    <t>2CMA167866R1000</t>
  </si>
  <si>
    <t>Ind. P&amp;S#432MHS7W</t>
  </si>
  <si>
    <t>2CMA167879R1000</t>
  </si>
  <si>
    <t>332MVS6W,32 Amp,IP 67</t>
  </si>
  <si>
    <t>2CMA167880R1000</t>
  </si>
  <si>
    <t>Ind. P&amp;S#332MVS7W</t>
  </si>
  <si>
    <t>2CMA167881R1000</t>
  </si>
  <si>
    <t>332MVS9W,32 Amp,IP 67</t>
  </si>
  <si>
    <t>2CMA167883R1000</t>
  </si>
  <si>
    <t>Ind. P&amp;S#332MVS11W</t>
  </si>
  <si>
    <t>2CMA167888R1000</t>
  </si>
  <si>
    <t>432MVS6W,32 Amp,IP 67</t>
  </si>
  <si>
    <t>2CMA167899R1000</t>
  </si>
  <si>
    <t>363MHS6W,32 Amp,IP 67</t>
  </si>
  <si>
    <t>2CMA167901R1000</t>
  </si>
  <si>
    <t>363MHS9W,63 Amp,IP 67</t>
  </si>
  <si>
    <t>2CMA167902R1000</t>
  </si>
  <si>
    <t>Ind. P&amp;S#363MHS11W</t>
  </si>
  <si>
    <t>2CMA167908R1000</t>
  </si>
  <si>
    <t>Ind. P&amp;S#463MHS11W</t>
  </si>
  <si>
    <t>2CMA168017R1000</t>
  </si>
  <si>
    <t>Ind. P&amp;S#332MPM7W</t>
  </si>
  <si>
    <t>2CMA168037R1000</t>
  </si>
  <si>
    <t>Ind. P&amp;S#363MM7</t>
  </si>
  <si>
    <t>2CMA168038R1000</t>
  </si>
  <si>
    <t>363MM9,63 Amp,IP 44</t>
  </si>
  <si>
    <t>2CMA168051R1000</t>
  </si>
  <si>
    <t>Ind. P&amp;S#3125MM11</t>
  </si>
  <si>
    <t>2CMA168053R1000</t>
  </si>
  <si>
    <t>4125MM6,125 Amp,IP 44</t>
  </si>
  <si>
    <t>2CMA168089R1000</t>
  </si>
  <si>
    <t>332MPR6W,32 Amp,IP 67</t>
  </si>
  <si>
    <t>2CMA168112R1000</t>
  </si>
  <si>
    <t>Ind. P&amp;S#363BU11W</t>
  </si>
  <si>
    <t>2CMA168120R1000</t>
  </si>
  <si>
    <t>5.8,44 Amp,IP 3 vías</t>
  </si>
  <si>
    <t>2CMA168121R1000</t>
  </si>
  <si>
    <t>2CMA168122R1000</t>
  </si>
  <si>
    <t>2CMA168123R1000</t>
  </si>
  <si>
    <t>2CMA168124R1000</t>
  </si>
  <si>
    <t>2CMA168490R1000</t>
  </si>
  <si>
    <t>Ind. P&amp;S#332RL7W</t>
  </si>
  <si>
    <t>2CMA168532R1000</t>
  </si>
  <si>
    <t>3125RL9W,125 Amp,IP 67</t>
  </si>
  <si>
    <t>2CMA168980R1000</t>
  </si>
  <si>
    <t>Ind. P&amp;S#MPR16MS</t>
  </si>
  <si>
    <t>2CMA168981R1000</t>
  </si>
  <si>
    <t>Ind. P&amp;S#MP16/1MS</t>
  </si>
  <si>
    <t>2CMA168982R1000</t>
  </si>
  <si>
    <t>Ind. P&amp;S#MPR16/3MS</t>
  </si>
  <si>
    <t>2CMA168983R1000</t>
  </si>
  <si>
    <t>Ind. P&amp;S#MP32/2MS</t>
  </si>
  <si>
    <t>2CMA168984R1000</t>
  </si>
  <si>
    <t>Ind. P&amp;S#MPR32/1MS</t>
  </si>
  <si>
    <t>2CMA168985R1000</t>
  </si>
  <si>
    <t>Ind. P&amp;S#MPR63/1MS</t>
  </si>
  <si>
    <t>2CMA168987R1000</t>
  </si>
  <si>
    <t>Ind. P&amp;S#MP32/SW1</t>
  </si>
  <si>
    <t>2CMA168988R1000</t>
  </si>
  <si>
    <t>Ind. P&amp;S#MPR63/1</t>
  </si>
  <si>
    <t>2CMA168989R1000</t>
  </si>
  <si>
    <t>MPR63,63 Amp,IP 44</t>
  </si>
  <si>
    <t>2CMA168990R1000</t>
  </si>
  <si>
    <t>MP63,63 Amp,IP 44</t>
  </si>
  <si>
    <t>2CMA168991R1000</t>
  </si>
  <si>
    <t>Ind. P&amp;S#MPR32</t>
  </si>
  <si>
    <t>2CMA168992R1000</t>
  </si>
  <si>
    <t>Ind. P&amp;S#MP32/2</t>
  </si>
  <si>
    <t>2CMA168993R1000</t>
  </si>
  <si>
    <t>Ind. P&amp;S#MP32/1</t>
  </si>
  <si>
    <t>2CMA168994R1000</t>
  </si>
  <si>
    <t>Ind. P&amp;S#MP32</t>
  </si>
  <si>
    <t>2CMA168995R1000</t>
  </si>
  <si>
    <t>Ind. P&amp;S#MPR16/3</t>
  </si>
  <si>
    <t>2CMA168996R1000</t>
  </si>
  <si>
    <t>Ind. P&amp;S#MP16/3</t>
  </si>
  <si>
    <t>2CMA168998R1000</t>
  </si>
  <si>
    <t>Ind. P&amp;S#MP16/1</t>
  </si>
  <si>
    <t>2CMA168999R1000</t>
  </si>
  <si>
    <t>MP16,16 Amp,IP 44</t>
  </si>
  <si>
    <t>2CMA170003R1000</t>
  </si>
  <si>
    <t>216RAM4,16 Amp,IP 44</t>
  </si>
  <si>
    <t>2CMA170004R1000</t>
  </si>
  <si>
    <t>216RAM6,16 Amp,IP 44</t>
  </si>
  <si>
    <t>2CMA170010R1000</t>
  </si>
  <si>
    <t>316RAM4,16 Amp,IP 44</t>
  </si>
  <si>
    <t>2CMA170012R1000</t>
  </si>
  <si>
    <t>316RAM6,16 Amp,IP 44</t>
  </si>
  <si>
    <t>2CMA170014R1000</t>
  </si>
  <si>
    <t>316RAM9,16 Amp,IP 44</t>
  </si>
  <si>
    <t>2CMA170016R1000</t>
  </si>
  <si>
    <t>Ind. P&amp;S#316RAM11</t>
  </si>
  <si>
    <t>2CMA170021R1000</t>
  </si>
  <si>
    <t>416RAM6,16 Amp,IP 44</t>
  </si>
  <si>
    <t>2CMA170026R1000</t>
  </si>
  <si>
    <t>232RAM4,32 Amp,IP 44</t>
  </si>
  <si>
    <t>2CMA170027R1000</t>
  </si>
  <si>
    <t>232RAM6,32 Amp,IP 44</t>
  </si>
  <si>
    <t>2CMA170035R1000</t>
  </si>
  <si>
    <t>332RAM6,32 Amp,IP 44</t>
  </si>
  <si>
    <t>2CMA170037R1000</t>
  </si>
  <si>
    <t>332RAM9,32 Amp,IP 44</t>
  </si>
  <si>
    <t>2CMA170044R1000</t>
  </si>
  <si>
    <t>432RAM6,32 Amp,IP 44</t>
  </si>
  <si>
    <t>2CMA170185R1000</t>
  </si>
  <si>
    <t>Ind. P&amp;S#416P6 TRIO ADAPTOR</t>
  </si>
  <si>
    <t>2CMA170186R1000</t>
  </si>
  <si>
    <t>Ind. P&amp;S#216P6 TRIO ADAPTOR</t>
  </si>
  <si>
    <t>2CMA170191R1000</t>
  </si>
  <si>
    <t>2CMA170192R1000</t>
  </si>
  <si>
    <t>2CMA170193R1000</t>
  </si>
  <si>
    <t>Ind. P&amp;S#416T6MIX</t>
  </si>
  <si>
    <t>2CMA170195R1000</t>
  </si>
  <si>
    <t>Ind. P&amp;S#416Schuko</t>
  </si>
  <si>
    <t>2CMA170196R1000</t>
  </si>
  <si>
    <t>Ind. P&amp;S#216Schuko</t>
  </si>
  <si>
    <t>2CMA170265R1000</t>
  </si>
  <si>
    <t>Ind. P&amp;S#416P6/DUO+C</t>
  </si>
  <si>
    <t>2CMA170500R1000</t>
  </si>
  <si>
    <t>kWh meter#A41 112-100</t>
  </si>
  <si>
    <t>2CMA170504R1000</t>
  </si>
  <si>
    <t>kWh meter#A41 313-100</t>
  </si>
  <si>
    <t>2CMA170510R1000</t>
  </si>
  <si>
    <t>kWh meter#A42 112-100</t>
  </si>
  <si>
    <t>2CMA170512R1000</t>
  </si>
  <si>
    <t>kWh meter#A42 312-100</t>
  </si>
  <si>
    <t>2CMA170520R1000</t>
  </si>
  <si>
    <t>2CMA170525R1000</t>
  </si>
  <si>
    <t>kWh meter#A43 312-100</t>
  </si>
  <si>
    <t>2CMA170533R1000</t>
  </si>
  <si>
    <t>A44 111 - 100</t>
  </si>
  <si>
    <t>2CMA170537R1000</t>
  </si>
  <si>
    <t>2CMA170540R1000</t>
  </si>
  <si>
    <t>kWh#A44 452-100</t>
  </si>
  <si>
    <t>2CMA170554R1000</t>
  </si>
  <si>
    <t>A41 111 - 100</t>
  </si>
  <si>
    <t>2CMA170555R1000</t>
  </si>
  <si>
    <t>A42 111 - 100</t>
  </si>
  <si>
    <t>2CMA179348R1000</t>
  </si>
  <si>
    <t>Ind. P&amp;S#M16/1</t>
  </si>
  <si>
    <t>2CMA179349R1000</t>
  </si>
  <si>
    <t>Ind. P&amp;S#M16/2 JFB</t>
  </si>
  <si>
    <t>2CMA179350R1000</t>
  </si>
  <si>
    <t>Ind. P&amp;S#M32/1</t>
  </si>
  <si>
    <t>2CMA179351R1000</t>
  </si>
  <si>
    <t>Ind. P&amp;S#M32/2 JFB</t>
  </si>
  <si>
    <t>2CMA179352R1000</t>
  </si>
  <si>
    <t>Ind. P&amp;S#M63/1</t>
  </si>
  <si>
    <t>2CMA179353R1000</t>
  </si>
  <si>
    <t>Ind. P&amp;S#M63/2 JFB</t>
  </si>
  <si>
    <t>2CMA193097R1000</t>
  </si>
  <si>
    <t>216RS4,16 Amp,IP 44</t>
  </si>
  <si>
    <t>2CMA193098R1000</t>
  </si>
  <si>
    <t>216RS6,16 Amp,IP 44</t>
  </si>
  <si>
    <t>2CMA193106R1000</t>
  </si>
  <si>
    <t>316RS6,16 Amp,IP 44</t>
  </si>
  <si>
    <t>2CMA193107R1000</t>
  </si>
  <si>
    <t>Ind. P&amp;S#316RS7</t>
  </si>
  <si>
    <t>2CMA193108R1000</t>
  </si>
  <si>
    <t>316RS9,16 Amp,IP 44</t>
  </si>
  <si>
    <t>2CMA193110R1000</t>
  </si>
  <si>
    <t>Ind. P&amp;S#316RS11</t>
  </si>
  <si>
    <t>2CMA193115R1000</t>
  </si>
  <si>
    <t>416RS6,16 Amp,IP 44</t>
  </si>
  <si>
    <t>2CMA193121R1000</t>
  </si>
  <si>
    <t>232RS4,32 Amp,IP 44</t>
  </si>
  <si>
    <t>2CMA193122R1000</t>
  </si>
  <si>
    <t>232RS6,32 Amp,IP 44</t>
  </si>
  <si>
    <t>2CMA193130R1000</t>
  </si>
  <si>
    <t>332RS6,32 Amp,IP 44</t>
  </si>
  <si>
    <t>2CMA193131R1000</t>
  </si>
  <si>
    <t>Ind. P&amp;S#332RS7</t>
  </si>
  <si>
    <t>2CMA193132R1000</t>
  </si>
  <si>
    <t>332RS9,32 Amp,IP 44</t>
  </si>
  <si>
    <t>2CMA193139R1000</t>
  </si>
  <si>
    <t>432RS6,32 Amp,IP 44</t>
  </si>
  <si>
    <t>2CMA193169R1000</t>
  </si>
  <si>
    <t>Ind. P&amp;S#216RU4</t>
  </si>
  <si>
    <t>2CMA193170R1000</t>
  </si>
  <si>
    <t>216RU6,16 Amp,IP 44</t>
  </si>
  <si>
    <t>2CMA193176R1000</t>
  </si>
  <si>
    <t>Ind. P&amp;S#316RU4</t>
  </si>
  <si>
    <t>2CMA193178R1000</t>
  </si>
  <si>
    <t>316RU6,16 Amp,IP 44</t>
  </si>
  <si>
    <t>2CMA193180R1000</t>
  </si>
  <si>
    <t>316RU9,16 Amp,IP 44</t>
  </si>
  <si>
    <t>2CMA193182R1000</t>
  </si>
  <si>
    <t>Ind. P&amp;S#316RU11</t>
  </si>
  <si>
    <t>2CMA193187R1000</t>
  </si>
  <si>
    <t>416RU6,16 Amp,IP 44</t>
  </si>
  <si>
    <t>2CMA193217R1000</t>
  </si>
  <si>
    <t>Ind. P&amp;S#216RAU4</t>
  </si>
  <si>
    <t>2CMA193241R1000</t>
  </si>
  <si>
    <t>Ind. P&amp;S#232RU4</t>
  </si>
  <si>
    <t>2CMA193242R1000</t>
  </si>
  <si>
    <t>232RU6,32 Amp,IP 44</t>
  </si>
  <si>
    <t>2CMA193250R1000</t>
  </si>
  <si>
    <t>332RU6,32 Amp,IP 44</t>
  </si>
  <si>
    <t>2CMA193251R1000</t>
  </si>
  <si>
    <t>Ind. P&amp;S#332RU7</t>
  </si>
  <si>
    <t>2CMA193252R1000</t>
  </si>
  <si>
    <t>332RU9,32 Amp,IP 44</t>
  </si>
  <si>
    <t>2CMA193259R1000</t>
  </si>
  <si>
    <t>432RU6,32 Amp,IP 44</t>
  </si>
  <si>
    <t>2CMA193266R1000</t>
  </si>
  <si>
    <t>232RAU6,32 Amp,IP 44</t>
  </si>
  <si>
    <t>2CMA193289R1000</t>
  </si>
  <si>
    <t>216BS4,16 Amp,IP 44</t>
  </si>
  <si>
    <t>2CMA193290R1000</t>
  </si>
  <si>
    <t>216BS6,16 Amp,IP 44</t>
  </si>
  <si>
    <t>2CMA193298R1000</t>
  </si>
  <si>
    <t>316BS6,16 Amp,IP 44</t>
  </si>
  <si>
    <t>2CMA193302R1000</t>
  </si>
  <si>
    <t>Ind. P&amp;S#316BS11</t>
  </si>
  <si>
    <t>2CMA193307R1000</t>
  </si>
  <si>
    <t>416BS6,16 Amp,IP 44</t>
  </si>
  <si>
    <t>2CMA193322R1000</t>
  </si>
  <si>
    <t>332BS6,32 Amp,IP 44</t>
  </si>
  <si>
    <t>2CMA193331R1000</t>
  </si>
  <si>
    <t>432BS6,32 Amp,IP 44</t>
  </si>
  <si>
    <t>2CMA193442R1000</t>
  </si>
  <si>
    <t>332BU6,16 Amp,IP 44</t>
  </si>
  <si>
    <t>2CMA193444R1000</t>
  </si>
  <si>
    <t>332BU9,16 Amp,IP 44</t>
  </si>
  <si>
    <t>2CSF202005R1800</t>
  </si>
  <si>
    <t>F202 AC-80/30mA</t>
  </si>
  <si>
    <t>2CSF202005R1900</t>
  </si>
  <si>
    <t>F202 AC-100/30mA</t>
  </si>
  <si>
    <t>2CSF202005R3800</t>
  </si>
  <si>
    <t>F202 AC-80/300mA</t>
  </si>
  <si>
    <t>2CSF202005R3900</t>
  </si>
  <si>
    <t>F202 AC-100/300mA</t>
  </si>
  <si>
    <t>2CSF202006R1250</t>
  </si>
  <si>
    <t>FH202 AC-25/30mA</t>
  </si>
  <si>
    <t>2CSF202006R1400</t>
  </si>
  <si>
    <t>FH202 AC-40/30mA</t>
  </si>
  <si>
    <t>2CSF202006R1630</t>
  </si>
  <si>
    <t>FH202 AC-63/30mA</t>
  </si>
  <si>
    <t>2CSF202006R3250</t>
  </si>
  <si>
    <t>FH202 AC-25/300mA</t>
  </si>
  <si>
    <t>2CSF202006R3400</t>
  </si>
  <si>
    <t>FH202 AC-40/300mA</t>
  </si>
  <si>
    <t>2CSF202006R3630</t>
  </si>
  <si>
    <t>FH202 AC-63/300mA</t>
  </si>
  <si>
    <t>2CSF204005R1800</t>
  </si>
  <si>
    <t>F204 AC-80/30mA</t>
  </si>
  <si>
    <t>2CSF204005R1900</t>
  </si>
  <si>
    <t>F204 AC-100/30mA</t>
  </si>
  <si>
    <t>2CSF204005R3800</t>
  </si>
  <si>
    <t>F204 AC-80/300mA</t>
  </si>
  <si>
    <t>2CSF204005R3900</t>
  </si>
  <si>
    <t>F204 AC-100/300mA</t>
  </si>
  <si>
    <t>2CSF204006R1250</t>
  </si>
  <si>
    <t>FH204 AC-25/30mA</t>
  </si>
  <si>
    <t>2CSF204006R1400</t>
  </si>
  <si>
    <t>FH204 AC-40/30mA</t>
  </si>
  <si>
    <t>2CSF204006R1630</t>
  </si>
  <si>
    <t>FH204 AC-63/30mA</t>
  </si>
  <si>
    <t>2CSF204006R3250</t>
  </si>
  <si>
    <t>FH204 AC-25/300mA</t>
  </si>
  <si>
    <t>2CSF204006R3400</t>
  </si>
  <si>
    <t>FH204 AC-40/300mA</t>
  </si>
  <si>
    <t>2CSF204006R3630</t>
  </si>
  <si>
    <t>FH204 AC-63/300mA</t>
  </si>
  <si>
    <t>2CSG113000R4051</t>
  </si>
  <si>
    <t>ANR96-24</t>
  </si>
  <si>
    <t>2CSG133030R4022</t>
  </si>
  <si>
    <t>DMTME-96</t>
  </si>
  <si>
    <t>2CSG163030R4022</t>
  </si>
  <si>
    <t>DMTME-I-485-96</t>
  </si>
  <si>
    <t>2CSG213000R4051</t>
  </si>
  <si>
    <t>ANR96-230</t>
  </si>
  <si>
    <t>2CSG299883R4052</t>
  </si>
  <si>
    <t>M2M</t>
  </si>
  <si>
    <t>2CSG299893R4052</t>
  </si>
  <si>
    <t>M2M MODBUS</t>
  </si>
  <si>
    <t>2CSG299903R4052</t>
  </si>
  <si>
    <t>M2M ETHERNET</t>
  </si>
  <si>
    <t>2CSM110000R1011</t>
  </si>
  <si>
    <t>VLMD-1-2</t>
  </si>
  <si>
    <t>2CSM110190R1001</t>
  </si>
  <si>
    <t>VLM1/300</t>
  </si>
  <si>
    <t>2CSM110220R1001</t>
  </si>
  <si>
    <t>VLM1/500</t>
  </si>
  <si>
    <t>2CSM121000R1601</t>
  </si>
  <si>
    <t>HMT 1/110</t>
  </si>
  <si>
    <t>2CSM131000R1601</t>
  </si>
  <si>
    <t>HMT 1/220</t>
  </si>
  <si>
    <t>2CSM200883R1801</t>
  </si>
  <si>
    <t>E 92/32, 690VCA/CD</t>
  </si>
  <si>
    <t>2CSM200923R1801</t>
  </si>
  <si>
    <t>E 91/32, 690VCA/CD</t>
  </si>
  <si>
    <t>2CSM204753R1801</t>
  </si>
  <si>
    <t>E 93/32, 690VCA/CD</t>
  </si>
  <si>
    <t>2CSM210130R1001</t>
  </si>
  <si>
    <t>VLM2/100</t>
  </si>
  <si>
    <t>2CSM256313R0621</t>
  </si>
  <si>
    <t>Interruptor Horario D2, 230 VCA</t>
  </si>
  <si>
    <t>2CSM257583R0621</t>
  </si>
  <si>
    <t>2CSM258763R0621</t>
  </si>
  <si>
    <t>Interruptor Horario D1, 230VCA</t>
  </si>
  <si>
    <t>2CSM277132R1801</t>
  </si>
  <si>
    <t>E 92/125, 690 VCA</t>
  </si>
  <si>
    <t>2CSM277502R1801</t>
  </si>
  <si>
    <t>E 93/125, 690 VCA</t>
  </si>
  <si>
    <t>2CSM277572R1801</t>
  </si>
  <si>
    <t>E 91/125, 690 VCA</t>
  </si>
  <si>
    <t>2CSM277583R0621</t>
  </si>
  <si>
    <t>2CSM277962R1801</t>
  </si>
  <si>
    <t>E 93/50, 690 VCA</t>
  </si>
  <si>
    <t>2CSM277972R1801</t>
  </si>
  <si>
    <t>E 92/50, 690 VCA</t>
  </si>
  <si>
    <t>2CSM279022R1801</t>
  </si>
  <si>
    <t>E 91/50, 690 VCA</t>
  </si>
  <si>
    <t>2CSM295563R1341</t>
  </si>
  <si>
    <t>Interruptor Crepuscular T1</t>
  </si>
  <si>
    <t>2CSM295723R1341</t>
  </si>
  <si>
    <t>Sensor Externo LS-D</t>
  </si>
  <si>
    <t>2CSM310080R1001</t>
  </si>
  <si>
    <t>AMT1/30</t>
  </si>
  <si>
    <t>2CSM320000R1011</t>
  </si>
  <si>
    <t>AMTD-1</t>
  </si>
  <si>
    <t>2CSM420000R1011</t>
  </si>
  <si>
    <t>AMTD-2</t>
  </si>
  <si>
    <t>2CSM710000R1011</t>
  </si>
  <si>
    <t>FRZ-DIG</t>
  </si>
  <si>
    <t>2CSM810310R1001</t>
  </si>
  <si>
    <t>FRZ1</t>
  </si>
  <si>
    <t>2CSS200911R0001</t>
  </si>
  <si>
    <t>S2C-UA 12 DC</t>
  </si>
  <si>
    <t>2CSS200911R0002</t>
  </si>
  <si>
    <t>S2C-UA 24 AC</t>
  </si>
  <si>
    <t>2CSS200911R0003</t>
  </si>
  <si>
    <t>S2C-UA 48 AC</t>
  </si>
  <si>
    <t>2CSS200911R0004</t>
  </si>
  <si>
    <t>S2C-UA 110 AC</t>
  </si>
  <si>
    <t>2CSS200911R0005</t>
  </si>
  <si>
    <t>S2C-UA 230 AC</t>
  </si>
  <si>
    <t>2CSS200911R0006</t>
  </si>
  <si>
    <t>S2C-UA 400 AC</t>
  </si>
  <si>
    <t>2CTB802341R2100</t>
  </si>
  <si>
    <t>OVR T2 40-150 P TS U</t>
  </si>
  <si>
    <t>2CTB802342R2500</t>
  </si>
  <si>
    <t>OVR T2 1N 40-320 P TS U</t>
  </si>
  <si>
    <t>2CTB802344R2500</t>
  </si>
  <si>
    <t>OVR T2 2N 40-320 P TS U</t>
  </si>
  <si>
    <t>2CTB802345R2500</t>
  </si>
  <si>
    <t>OVR T2 3L 40-320 P TS U</t>
  </si>
  <si>
    <t>2CTB802346R2500</t>
  </si>
  <si>
    <t>OVR T2 3N 40-320 P TS U</t>
  </si>
  <si>
    <t>2CTB802348R3500</t>
  </si>
  <si>
    <t>OVR T2 40-150 C U</t>
  </si>
  <si>
    <t>2CTB802348R3700</t>
  </si>
  <si>
    <t>OVR T2 40-320 C U</t>
  </si>
  <si>
    <t>2CTB802348R6500</t>
  </si>
  <si>
    <t>OVR T2 70 N C U</t>
  </si>
  <si>
    <t>857282/801-MX</t>
  </si>
  <si>
    <t>PB Panel modularXT1.XT3 424mm</t>
  </si>
  <si>
    <t>857284/801-MX</t>
  </si>
  <si>
    <t>PB Panel modularXT1.XT3 319mm</t>
  </si>
  <si>
    <t>AA1206</t>
  </si>
  <si>
    <t>SR orejas fijac.pared 4pz</t>
  </si>
  <si>
    <t>AA1560</t>
  </si>
  <si>
    <t>TRIANGULARIRONKEY</t>
  </si>
  <si>
    <t>AA5600</t>
  </si>
  <si>
    <t>IS2 Porta documentos</t>
  </si>
  <si>
    <t>AA6190</t>
  </si>
  <si>
    <t>ACCESSORYFORHANDLELOCKING</t>
  </si>
  <si>
    <t>AA6840</t>
  </si>
  <si>
    <t>N.5EARTHCABL.CROSS-SECT.16MMQ.L=200MM</t>
  </si>
  <si>
    <t>AA6850</t>
  </si>
  <si>
    <t>N.5EARTHCABL.CROSS-SECT.16MMQ.L=300MM</t>
  </si>
  <si>
    <t>AA6880</t>
  </si>
  <si>
    <t>N.5EARTHCABL.CROSS-SECT.25MMQ.L=200MM</t>
  </si>
  <si>
    <t>AA6890</t>
  </si>
  <si>
    <t>N.5EARTHCABL.CROSS-SECT.25MMQ.L=300MM</t>
  </si>
  <si>
    <t>AA8001X</t>
  </si>
  <si>
    <t>BOXD.19DOUBLEPLASTICTONG.KEYEXT.DO</t>
  </si>
  <si>
    <t>AA9610</t>
  </si>
  <si>
    <t>IS2 Orejas izadoras 4pz</t>
  </si>
  <si>
    <t>ABBCG-T4-150</t>
  </si>
  <si>
    <t>Conector gemelo 150mm T4 hasta 320A</t>
  </si>
  <si>
    <t>ABBCG-T5-200</t>
  </si>
  <si>
    <t>Conector gemelo 200mm T5 hasta 630A</t>
  </si>
  <si>
    <t>ABBCG-XT1-100</t>
  </si>
  <si>
    <t>Conector gemelo 100mm XT1 hasta 160A</t>
  </si>
  <si>
    <t>ABBCG-XT2-100</t>
  </si>
  <si>
    <t>Conector gemelo 100mm XT2 hasta 160A</t>
  </si>
  <si>
    <t>ABBCG-XT3-150</t>
  </si>
  <si>
    <t>Conector gemelo 150mm XT3 hasta 250A</t>
  </si>
  <si>
    <t>ABBCI-T6-250</t>
  </si>
  <si>
    <t>Conector individual 250mm T6 hasta 1000A</t>
  </si>
  <si>
    <t>ABBCI-T7-300</t>
  </si>
  <si>
    <t>Conector individual 300mm T7 hasta 1600A</t>
  </si>
  <si>
    <t>ABBTCF-100</t>
  </si>
  <si>
    <t>Panel ó Tapa ciega fija 100mm</t>
  </si>
  <si>
    <t>ABBTCF-150</t>
  </si>
  <si>
    <t>Panel ó Tapa ciega fija 150mm</t>
  </si>
  <si>
    <t>ABBTCF-200</t>
  </si>
  <si>
    <t>Panel ó Tapa ciega fija 200mm</t>
  </si>
  <si>
    <t>ABBTCF-250</t>
  </si>
  <si>
    <t>Panel ó Tapa ciega fija 250mm</t>
  </si>
  <si>
    <t>ABBTCF-50</t>
  </si>
  <si>
    <t>Panel ó Tapa ciega fija 50mm</t>
  </si>
  <si>
    <t>ABBTLENL-1250</t>
  </si>
  <si>
    <t>Kit de conexión 2 columnas Bus 1250A</t>
  </si>
  <si>
    <t>ABBTLENL-2000</t>
  </si>
  <si>
    <t>Kit de conexión 2 columnas Bus1600y2000A</t>
  </si>
  <si>
    <t>ABBTLENL-3200</t>
  </si>
  <si>
    <t>Kit de conexión 2 columnas Bus2500y3200A</t>
  </si>
  <si>
    <t>ABBTLIP-1250</t>
  </si>
  <si>
    <t>Tmax Link E1.2N 1250A NEMA1 Sin medición</t>
  </si>
  <si>
    <t>ABBTLIP-1600</t>
  </si>
  <si>
    <t>Tmax Link E2.2N 1600A NEMA1 Sin medición</t>
  </si>
  <si>
    <t>ABBTLIP-2000</t>
  </si>
  <si>
    <t>Tmax Link E2.2N 2000A NEMA1 Sin medición</t>
  </si>
  <si>
    <t>ABBTLIP-2500</t>
  </si>
  <si>
    <t>Tmax Link E2.2N 2500A NEMA1 Sin medición</t>
  </si>
  <si>
    <t>ABBTLIP-3200</t>
  </si>
  <si>
    <t>Tmax Link E4.2S 3200A NEMA1 Sin medición</t>
  </si>
  <si>
    <t>ABBTLIPA-1250</t>
  </si>
  <si>
    <t>Tmax Link E1.2N 1250A NEMA1 ANR</t>
  </si>
  <si>
    <t>ABBTLIPA-1600</t>
  </si>
  <si>
    <t>Tmax Link E2.2N 1600A NEMA1 ANR</t>
  </si>
  <si>
    <t>ABBTLIPA-2000</t>
  </si>
  <si>
    <t>Tmax Link E2.2N 2000A NEMA1 ANR</t>
  </si>
  <si>
    <t>ABBTLIPA-2500</t>
  </si>
  <si>
    <t>Tmax Link E2.2N 2500A NEMA1 ANR</t>
  </si>
  <si>
    <t>ABBTLIPA-3200</t>
  </si>
  <si>
    <t>Tmax Link E4.2S 3200A NEMA1 ANR</t>
  </si>
  <si>
    <t>ABBTLIPM-1250</t>
  </si>
  <si>
    <t>Tmax Link E1.2N 1250A NEMA1 DMTME</t>
  </si>
  <si>
    <t>ABBTLIPM-1600</t>
  </si>
  <si>
    <t>Tmax Link E2.2N 1600A NEMA1 DMTME</t>
  </si>
  <si>
    <t>ABBTLIPM-2000</t>
  </si>
  <si>
    <t>Tmax Link E2.2N 2000A NEMA1 DMTME</t>
  </si>
  <si>
    <t>ABBTLIPM-2500</t>
  </si>
  <si>
    <t>Tmax Link E2.2N 2500A NEMA1 DMTME</t>
  </si>
  <si>
    <t>ABBTLIPM-3200</t>
  </si>
  <si>
    <t>Tmax Link E4.2S 3200A NEMA1 DMTME</t>
  </si>
  <si>
    <t>ABBTLZ-1250</t>
  </si>
  <si>
    <t>Tmax Link Barras 1250A NEMA1 con Zapatas</t>
  </si>
  <si>
    <t>ABBTLZ-1600</t>
  </si>
  <si>
    <t>Tmax Link Barras 1600A NEMA1 con Zapatas</t>
  </si>
  <si>
    <t>ABBTLZ-2000</t>
  </si>
  <si>
    <t>Tmax Link Barras 2000A NEMA1 con Zapatas</t>
  </si>
  <si>
    <t>ABBTLZ-2500</t>
  </si>
  <si>
    <t>Tmax Link Barras 2500A NEMA1 con Zapatas</t>
  </si>
  <si>
    <t>ABBTLZ-3200</t>
  </si>
  <si>
    <t>Tmax Link Barras 3200A NEMA1 con Zapatas</t>
  </si>
  <si>
    <t>TRACKFORLATERALINS.OFPLATESW=1200</t>
  </si>
  <si>
    <t>AD1004</t>
  </si>
  <si>
    <t>K Repartido mod. 3P 125A</t>
  </si>
  <si>
    <t>TRACKFORLAT.INS.OFPLATESW=1600MM</t>
  </si>
  <si>
    <t>N.2PLATEREINFORCEM.SECTIONSW=1600MM</t>
  </si>
  <si>
    <t>AD1009</t>
  </si>
  <si>
    <t xml:space="preserve">K Soport.Platic.canal Horiz.    </t>
  </si>
  <si>
    <t>AD1022</t>
  </si>
  <si>
    <t>BACKPLATE1800X400MM(HXW)</t>
  </si>
  <si>
    <t>BACKPLATE1800X600MM(HXW)</t>
  </si>
  <si>
    <t>BACKPLATE1800X800MM(HXW)</t>
  </si>
  <si>
    <t>AD1027</t>
  </si>
  <si>
    <t>IS2 Repartidor mod. 4P 160A</t>
  </si>
  <si>
    <t>AD1028</t>
  </si>
  <si>
    <t>IS2 Repartidor mod. 4P 125A</t>
  </si>
  <si>
    <t>AD1029</t>
  </si>
  <si>
    <t>N.2OV.BACKPLAT.1800X800+TRAC+JOIN.KIT</t>
  </si>
  <si>
    <t>EXT..ZINCPLATE+TRACK1800X400MM(HXW)</t>
  </si>
  <si>
    <t>AD1034</t>
  </si>
  <si>
    <t>K Repartidor mod.4P 250A</t>
  </si>
  <si>
    <t>AD1035</t>
  </si>
  <si>
    <t>BACKPLATE2000X1000MM(HXW)</t>
  </si>
  <si>
    <t>AD1037</t>
  </si>
  <si>
    <t>K Soport metal.canal.horiz.</t>
  </si>
  <si>
    <t>AD1041</t>
  </si>
  <si>
    <t>BACKPLATE2000X600MM(HXW)</t>
  </si>
  <si>
    <t>ZINCPLATEDPLATE200X600MM(HXW)</t>
  </si>
  <si>
    <t>BACKPLATE200X800MM(HXW)</t>
  </si>
  <si>
    <t>PLATEBACKINGKIT</t>
  </si>
  <si>
    <t>AD1050</t>
  </si>
  <si>
    <t>K Kit fijar platina 500mm</t>
  </si>
  <si>
    <t>AD1053</t>
  </si>
  <si>
    <t>EXTEND.ZINCPLATE+TRACK2000X1200MM(HXW)</t>
  </si>
  <si>
    <t>AD1056</t>
  </si>
  <si>
    <t>K Tornillos martillo 20mm</t>
  </si>
  <si>
    <t>EXTEND.ZINCPLATE+TRACK2000X600MM(HXW)</t>
  </si>
  <si>
    <t>AD1061</t>
  </si>
  <si>
    <t>K Soporte unifix H 600mm</t>
  </si>
  <si>
    <t>AD1064</t>
  </si>
  <si>
    <t>K Tornillos martillo 27mm</t>
  </si>
  <si>
    <t>AD1065</t>
  </si>
  <si>
    <t>K bases p barra 800A 4pz</t>
  </si>
  <si>
    <t>AD1066</t>
  </si>
  <si>
    <t>K adaptador p barra800A4pz</t>
  </si>
  <si>
    <t>AD1068</t>
  </si>
  <si>
    <t xml:space="preserve"> K Kit union bar.perf 800&amp;1250A</t>
  </si>
  <si>
    <t>AD1069</t>
  </si>
  <si>
    <t>K Kit uni.barra perf1250&amp;2000A</t>
  </si>
  <si>
    <t>AD1070</t>
  </si>
  <si>
    <t>EXTEND.ZINCPLATE+TRACK2200X1000MM(HXW)</t>
  </si>
  <si>
    <t>AD1071</t>
  </si>
  <si>
    <t>K Tornillo martillo 37mm</t>
  </si>
  <si>
    <t>AD1072</t>
  </si>
  <si>
    <t>K Tornillo martillo 47mm</t>
  </si>
  <si>
    <t>AD1083</t>
  </si>
  <si>
    <t>K Kit unión de 2 AD1080</t>
  </si>
  <si>
    <t>AD1086</t>
  </si>
  <si>
    <t>K Cubre modulos 200mm 10pz</t>
  </si>
  <si>
    <t>AD1088</t>
  </si>
  <si>
    <t>K Cubre modulos 600mm 3pz</t>
  </si>
  <si>
    <t>N.2PLATEREINFORCEM.SECTIONSW=600MM</t>
  </si>
  <si>
    <t>AD1090</t>
  </si>
  <si>
    <t>K Bisagras p paneles 10pz</t>
  </si>
  <si>
    <t>AD1091</t>
  </si>
  <si>
    <t>ZINCPLATEDPLATE600X800MM(HXW)</t>
  </si>
  <si>
    <t>N.2PLATEREINFORCEM.SECTIONSW=800MM</t>
  </si>
  <si>
    <t>N.2CROSSPIECESXINNERMOUN.PLATED=500MM</t>
  </si>
  <si>
    <t>AD1600</t>
  </si>
  <si>
    <t>K Porta etiquetas 24mod.</t>
  </si>
  <si>
    <t>AD1800</t>
  </si>
  <si>
    <t>K Porta etiquetas 36mod.</t>
  </si>
  <si>
    <t>AD3305</t>
  </si>
  <si>
    <t>K marco para kit XT1 3P</t>
  </si>
  <si>
    <t>AD3306</t>
  </si>
  <si>
    <t>K  marco par kit XT2 3P.</t>
  </si>
  <si>
    <t>AD3307</t>
  </si>
  <si>
    <t>K marco para kit XT3 3P</t>
  </si>
  <si>
    <t>AD3308</t>
  </si>
  <si>
    <t>K marco para kit XT4 3P</t>
  </si>
  <si>
    <t>AE1015</t>
  </si>
  <si>
    <t>IS2 Kit ventilación techo</t>
  </si>
  <si>
    <t>AL1000</t>
  </si>
  <si>
    <t>L argollas elevación 4pz</t>
  </si>
  <si>
    <t>AP6000</t>
  </si>
  <si>
    <t xml:space="preserve">K Adaptador profundidad </t>
  </si>
  <si>
    <t>AP6001</t>
  </si>
  <si>
    <t xml:space="preserve">K  Adaptador profundidad </t>
  </si>
  <si>
    <t>N.2BACKPLATESLIDINGGUIDESD=800MM</t>
  </si>
  <si>
    <t>BA0400</t>
  </si>
  <si>
    <t>K Barra perfilada 400A</t>
  </si>
  <si>
    <t>BA0800</t>
  </si>
  <si>
    <t>K Barra perfilada 800A</t>
  </si>
  <si>
    <t>BA1250</t>
  </si>
  <si>
    <t>K Barra perfilada 1250A</t>
  </si>
  <si>
    <t>BB1264</t>
  </si>
  <si>
    <t>IS2 Gabinete 1200x600x400mm</t>
  </si>
  <si>
    <t>BB1865</t>
  </si>
  <si>
    <t>IS2 Gabinete 1800x600x400mm</t>
  </si>
  <si>
    <t>BF1602</t>
  </si>
  <si>
    <t>K Barra flexible 250A 2pz</t>
  </si>
  <si>
    <t>BF2502</t>
  </si>
  <si>
    <t>K Barra flexible 400A 2pz</t>
  </si>
  <si>
    <t>BF4002</t>
  </si>
  <si>
    <t>K Barra flexible 500A 2pz</t>
  </si>
  <si>
    <t>BF4012</t>
  </si>
  <si>
    <t>K Barra flexible 630A 2pz</t>
  </si>
  <si>
    <t>BF6302</t>
  </si>
  <si>
    <t>K Barra flexible 1000A 2pz</t>
  </si>
  <si>
    <t>BF8002</t>
  </si>
  <si>
    <t>K Barra flexible 1250A 2pz</t>
  </si>
  <si>
    <t>BP0630</t>
  </si>
  <si>
    <t>K Portabarra plana 250-630A</t>
  </si>
  <si>
    <t>BP0632</t>
  </si>
  <si>
    <t>K Tapa portabarra BP0630 2pz</t>
  </si>
  <si>
    <t>BP0634</t>
  </si>
  <si>
    <t>K Portabarra flat escalado 630A</t>
  </si>
  <si>
    <t>BP1250</t>
  </si>
  <si>
    <t>K Portabarra plana 400-1250A</t>
  </si>
  <si>
    <t>BP1600</t>
  </si>
  <si>
    <t>K Portabarra plana1600-2000A</t>
  </si>
  <si>
    <t>BP3200</t>
  </si>
  <si>
    <t>K Portabarra plana 4000A</t>
  </si>
  <si>
    <t>BR0250</t>
  </si>
  <si>
    <t>K Barra plana 250A 2pz</t>
  </si>
  <si>
    <t>BR0400</t>
  </si>
  <si>
    <t>K Barra plana 400 A 2pz</t>
  </si>
  <si>
    <t>BR0630</t>
  </si>
  <si>
    <t>K Barra plana 630A 2pz</t>
  </si>
  <si>
    <t>BS3250</t>
  </si>
  <si>
    <t>K kitunión barraplana 40mm</t>
  </si>
  <si>
    <t>BS5050</t>
  </si>
  <si>
    <t>K kitunión barraplana 50mm</t>
  </si>
  <si>
    <t>BS6350</t>
  </si>
  <si>
    <t>n°4tighteningplatesh=63mm</t>
  </si>
  <si>
    <t>E1.2B10FAA-1+0</t>
  </si>
  <si>
    <t>TT- E1.2B, 1000 A, Fijo, Ekip Dip-LI, 127Vac/dc, Tipo A (1+0), 3 Polos</t>
  </si>
  <si>
    <t>E1.2B10FAA-1+1</t>
  </si>
  <si>
    <t>TT- E1.2B, 1000 A, Fijo, Ekip Dip-LI, 127Vac/dc, Tipo A (1+1), 3 Polos</t>
  </si>
  <si>
    <t>E1.2B10FAB-1+0</t>
  </si>
  <si>
    <t>TT- E1.2B, 1000 A, Fijo, Ekip Dip-LI, 24dc, Tipo A (1+0), 3 Polos</t>
  </si>
  <si>
    <t>E1.2B10FAB-1+1</t>
  </si>
  <si>
    <t>TT- E1.2B, 1000 A, Fijo, Ekip Dip-LI, 24Vdc, Tipo A (1+1), 3Polos</t>
  </si>
  <si>
    <t>E1.2B10FCA-1+1</t>
  </si>
  <si>
    <t>TT- E1.2B, 1000 A, Fijo, Ekip Dip-LSIG, 127Vac/dc, Tipo A (1+1), 3 Polos</t>
  </si>
  <si>
    <t>E1.2B10FSA-0+0</t>
  </si>
  <si>
    <t>TT- E1.2B, 1000 A, Fijo, Seccionador, 127Vac/dc, Tipo A (0+0), 3 Polos</t>
  </si>
  <si>
    <t>E1.2B10WAA-1+0</t>
  </si>
  <si>
    <t>TT- E1.2B, 1000 A, Extraíble, Relé Ekip LI, 127Vac/dc, Tipo A (1+0), 3 Polos</t>
  </si>
  <si>
    <t>E1.2B10WAA-1+1</t>
  </si>
  <si>
    <t>TT- E1.2B, 1000 A, Extraíble, Relé Ekip LI, 127Vac/dc, Tipo A (1+1), 3 Polos</t>
  </si>
  <si>
    <t>E1.2B10WAB-1+0</t>
  </si>
  <si>
    <t>TT- E1.2B, 1000 A, Extraíble, Relé Ekip LI, 24Vdc, Tipo A (1+0), 3 Polos</t>
  </si>
  <si>
    <t>E1.2B10WAB-1+1</t>
  </si>
  <si>
    <t>TT- E1.2B, 1000 A, Extraíble, Relé Ekip LI, 24 Vdc, Tipo A (1+1), 3 Polos</t>
  </si>
  <si>
    <t>E1.2B10WCA-1+1</t>
  </si>
  <si>
    <t>TT- E1.2B, 1000 A, Extraíble, Relé Ekip LSIG,  127Vac/dc, Tipo A (1+1), 3 Polos</t>
  </si>
  <si>
    <t>E1.2B10WFA11-4AVI</t>
  </si>
  <si>
    <t>TT- E1.2B, 1000 A, Extraíble, Relé Ekip Touch LSIG, 127Vac/dc, Tipo A (1+1), 4 Polos, Vertical, IEC</t>
  </si>
  <si>
    <t>E1.2B10WSA-0+0</t>
  </si>
  <si>
    <t>TT- E1.2B, 1000 A, Extraíble, Seccionador, 127Vac/dc, Tipo A (0+0), 3 Polos</t>
  </si>
  <si>
    <t>E1.2B10WSB-0+0</t>
  </si>
  <si>
    <t>TT- E1.2B, 1000 A, Extraíble, Seccionador, 24vdc, Tipo A (0+0), 3 Polos</t>
  </si>
  <si>
    <t>E1.2B12FAA-1+0</t>
  </si>
  <si>
    <t>TT- E1.2B, 1250 A, Fijo, Ekip Dip-LI, 127Vac/dc, Tipo A (1+0), 3 Polos</t>
  </si>
  <si>
    <t>E1.2B12FAA-1+1</t>
  </si>
  <si>
    <t>TT- E1.2B, 1250 A, Fijo, Ekip Dip-LI, 127Vac/dc, Tipo A (1+1), 3 Polos</t>
  </si>
  <si>
    <t>E1.2B12FAB-1+0</t>
  </si>
  <si>
    <t>TT- E1.2B, 1250 A, Fijo, Ekip Dip-LI, 24dc, Tipo A (1+0), 3 Polos</t>
  </si>
  <si>
    <t>E1.2B12FAB-1+1</t>
  </si>
  <si>
    <t>TT- E1.2B, 1250 A, Fijo, Ekip Dip-LI, 24Vdc, Tipo A (1+1), 3Polos</t>
  </si>
  <si>
    <t>E1.2B12FAD-1+0</t>
  </si>
  <si>
    <t>TT- E1.2B, 1250 A, Fijo, Ekip Dip-LI, 220Vac, Tipo A (1+0), 3 Polos</t>
  </si>
  <si>
    <t>E1.2B12FCA-1+1</t>
  </si>
  <si>
    <t>TT- E1.2B, 1250 A, Fijo, Ekip Dip-LSIG, 127Vac/dc, Tipo A (1+1), 3 Polos</t>
  </si>
  <si>
    <t>E1.2B12FCB-1+0</t>
  </si>
  <si>
    <t>TT- E1.2B 1250A Fijo Ekip Dip-LSIG 24Vdc A(1+0) 3P Vertical HR-VR Orientables</t>
  </si>
  <si>
    <t>E1.2B12FCB-1+1</t>
  </si>
  <si>
    <t>TT- E1.2B, 1250 A, Fijo, Ekip Dip-LSIG, 24Vdc, Tipo A (1+1), 3 Polos</t>
  </si>
  <si>
    <t>E1.2B12FSA-0+0</t>
  </si>
  <si>
    <t>TT- E1.2B, 1250 A, Fijo, Seccionador, 127Vac/dc, Tipo A (0+0), 3 Polos</t>
  </si>
  <si>
    <t>E1.2B12FSB-0+0</t>
  </si>
  <si>
    <t>TT- E1.2B, 1250 A, Fijo, Seccionador, 24Vdc, Tipo A (0+0), 3 Polos</t>
  </si>
  <si>
    <t>E1.2B12WAA-1+0</t>
  </si>
  <si>
    <t>TT- E1.2B, 1250 A, Extraíble, Relé Ekip LI, 127Vac/dc, Tipo A (1+0), 3 Polos</t>
  </si>
  <si>
    <t>E1.2B12WAA-1+1</t>
  </si>
  <si>
    <t>TT- E1.2B, 1250 A, Extraíble, Relé Ekip LI, 127Vac/dc, Tipo A (1+1), 3 Polos</t>
  </si>
  <si>
    <t>E1.2B12WAB-1+0</t>
  </si>
  <si>
    <t>TT- E1.2B, 1250 A, Extraíble, Relé Ekip LI, 24Vdc, Tipo A (1+0), 3 Polos</t>
  </si>
  <si>
    <t>E1.2B12WAB-1+1</t>
  </si>
  <si>
    <t>TT- E1.2B, 1250 A, Extraíble, Relé Ekip LI, 24 Vdc, Tipo A (1+1), 3 Polos</t>
  </si>
  <si>
    <t>E1.2B12WCA-1+0</t>
  </si>
  <si>
    <t>TT- E1.2B1250A F Dip-LSIG 127V A(1+1) 3P</t>
  </si>
  <si>
    <t>E1.2B12WCA-1+1</t>
  </si>
  <si>
    <t>TT- E1.2B, 1250 A, Extraíble, Relé Ekip LSIG, 127Vac/dc, Tipo A (1+1), 3 Polos</t>
  </si>
  <si>
    <t>E1.2B12WSA-0+0</t>
  </si>
  <si>
    <t>TT- E1.2B, 1250 A, Extraíble, Seccionador, 127Vac/dc, Tipo A (0+0), 3 Polos</t>
  </si>
  <si>
    <t>E1.2B12WSB-0+0</t>
  </si>
  <si>
    <t>TT- E1.2B, 1250 A, Extraíble, Seccionador, 24vdc, Tipo A (0+0), 3 Polos</t>
  </si>
  <si>
    <t>E1.2B16FAA-1+0</t>
  </si>
  <si>
    <t>TT- E1.2B, 1600 A, Fijo, Ekip Dip-LI, 127Vac/dc, Tipo A (1+0), 3 Polos</t>
  </si>
  <si>
    <t>E1.2B16FAA-1+1</t>
  </si>
  <si>
    <t>TT- E1.2B, 1600 A, Fijo, Ekip Dip-LI, 127Vac/dc, Tipo A (1+1), 3 Polos</t>
  </si>
  <si>
    <t>E1.2B16FAB-1+0</t>
  </si>
  <si>
    <t>TT- E1.2B, 1600 A, Fijo, Ekip Dip-LI, 24dc, Tipo A (1+0), 3 Polos</t>
  </si>
  <si>
    <t>E1.2B16FAB-1+1</t>
  </si>
  <si>
    <t>TT- E1.2B, 1600 A, Fijo, Ekip Dip-LI, 24Vdc, Tipo A (1+1), 3Polos</t>
  </si>
  <si>
    <t>E1.2B16FAD-1+0</t>
  </si>
  <si>
    <t>TT- E1.2B, 1600 A, Fijo, Ekip Dip-LI, 220Vac, Tipo A (1+0), 3 Polos</t>
  </si>
  <si>
    <t>E1.2B16FCA-1+1</t>
  </si>
  <si>
    <t>TT- E1.2B, 1600 A, Fijo, Ekip Dip-LSIG, 127Vac/dc, Tipo A (1+1), 3 Polos</t>
  </si>
  <si>
    <t>E1.2B16FSA-0+0</t>
  </si>
  <si>
    <t>TT- E1.2B, 1600 A, Fijo, Seccionador, 127Vac/dc, Tipo A (0+0), 3 Polos</t>
  </si>
  <si>
    <t>E1.2B16FSB-0+0</t>
  </si>
  <si>
    <t>TT- E1.2B, 1600 A, Fijo, Seccionador, 24Vdc, Tipo A (0+0), 3 Polos</t>
  </si>
  <si>
    <t>E1.2B16WAA-1+0</t>
  </si>
  <si>
    <t>TT- E1.2B, 1600 A, Extraíble, Relé Ekip LI, 127Vac/dc, Tipo A (1+0), 3 Polos</t>
  </si>
  <si>
    <t>E1.2B16WAA-1+1</t>
  </si>
  <si>
    <t>TT- E1.2B, 1600 A, Extraíble, Relé Ekip LI, 127Vac/dc, Tipo A (1+1), 3 Polos</t>
  </si>
  <si>
    <t>E1.2B16WAA10-4AVI</t>
  </si>
  <si>
    <t>TT-E1.2B 1600 A W DipLSIG 110Vac A 1+0 4P V</t>
  </si>
  <si>
    <t>E1.2B16WAB-1+0</t>
  </si>
  <si>
    <t>TT- E1.2B, 1600 A, Extraíble, Relé Ekip LI, 24Vdc, Tipo A (1+0), 3 Polos</t>
  </si>
  <si>
    <t>E1.2B16WAB-1+1</t>
  </si>
  <si>
    <t>TT- E1.2B, 1600 A, Extraíble, Relé Ekip LI, 24 Vdc, Tipo A (1+1), 3 Polos</t>
  </si>
  <si>
    <t>E1.2B16WCA-1+1</t>
  </si>
  <si>
    <t>TT- E1.2B, 1600 A, Extraíble, Relé Ekip LSIG, 127Vac/dc, Tipo A (1+1), 3 Polos</t>
  </si>
  <si>
    <t>E1.2B16WSA-0+0</t>
  </si>
  <si>
    <t>TT- E1.2B, 1600 A, Extraíble, Seccionador, 127Vac/dc, Tipo A (0+0), 3 Polos</t>
  </si>
  <si>
    <t>E1.2B16WSB-0+0</t>
  </si>
  <si>
    <t>TT- E1.2B, 1600 A, Extraíble, Seccionador, 24vdc, Tipo A (0+0), 3 Polos</t>
  </si>
  <si>
    <t>E1.2B63FAA-1+0</t>
  </si>
  <si>
    <t>TT- E1.2B, 630 A, Fijo, Ekip Dip-LI, 127Vac/dc, Tipo A (1+0), 3 Polos</t>
  </si>
  <si>
    <t>E1.2B63FAA-1+1</t>
  </si>
  <si>
    <t>TT- E1.2B, 630 A, Fijo, Ekip Dip-LI, 127Vac/dc, Tipo A (1+1), 3 Polos</t>
  </si>
  <si>
    <t>E1.2B63FAB-1+0</t>
  </si>
  <si>
    <t>TT- E1.2B, 630 A, Fijo, Ekip Dip-LI, 24dc, Tipo A (1+0), 3 Polos</t>
  </si>
  <si>
    <t>E1.2B63FAB-1+1</t>
  </si>
  <si>
    <t>TT- E1.2B, 630 A, Fijo, Ekip Dip-LI, 24Vdc, Tipo A (1+1), 3Polos</t>
  </si>
  <si>
    <t>E1.2B63FCA-1+1</t>
  </si>
  <si>
    <t>TT- E1.2B, 630 A, Fijo, Ekip Dip-LSIG, 127Vac/dc, Tipo A (1+1), 3 Polos</t>
  </si>
  <si>
    <t>E1.2B63FSA-0+0</t>
  </si>
  <si>
    <t>TT- E1.2B, 630 A, Fijo, Seccionador, 127Vac/dc, Tipo A (0+0), 3 Polos</t>
  </si>
  <si>
    <t>E1.2B63FSB-0+0</t>
  </si>
  <si>
    <t>TT- E1.2B, 630 A, Fijo, Seccionador, 24Vdc, Tipo A (0+0), 3 Polos</t>
  </si>
  <si>
    <t>E1.2B63WAA-1+0</t>
  </si>
  <si>
    <t>TT- E1.2B, 630 A, Extraíble, Relé Ekip LI, 127Vac/dc, Tipo A (1+0), 3 Polos</t>
  </si>
  <si>
    <t>E1.2B63WAA-1+1</t>
  </si>
  <si>
    <t>TT- E1.2B, 630 A, Extraíble, Relé Ekip LI, 127Vac/dc, Tipo A (1+1), 3 Polos</t>
  </si>
  <si>
    <t>E1.2B63WAB-1+0</t>
  </si>
  <si>
    <t>TT- E1.2B, 630 A, Extraíble, Relé Ekip LI, 24Vdc, Tipo A (1+0), 3 Polos</t>
  </si>
  <si>
    <t>E1.2B63WAB-1+1</t>
  </si>
  <si>
    <t>TT- E1.2B, 630 A, Extraíble, Relé Ekip LI, 24 Vdc, Tipo A (1+1), 3 Polos</t>
  </si>
  <si>
    <t>E1.2B63WCA-1+1</t>
  </si>
  <si>
    <t>TT- E1.2B, 630 A, Extraíble, Relé Ekip LSIG, 127Vac/dc, Tipo A (1+1), 3 Polos</t>
  </si>
  <si>
    <t>E1.2B63WSA-0+0</t>
  </si>
  <si>
    <t>TT- E1.2B, 630 A, Extraíble, Seccionador, 127Vac/dc, Tipo A (0+0), 3 Polos</t>
  </si>
  <si>
    <t>E1.2B63WSB-0+0</t>
  </si>
  <si>
    <t>TT- E1.2B, 630 A, Extraíble, Seccionador, 24vdc, Tipo A (0+0), 3 Polos</t>
  </si>
  <si>
    <t>E1.2B80FAA-1+0</t>
  </si>
  <si>
    <t>TT- E1.2B, 800 A, Fijo, Ekip Dip-LI, 127Vac/dc, Tipo A (1+0), 3 Polos</t>
  </si>
  <si>
    <t>E1.2B80FAA-1+1</t>
  </si>
  <si>
    <t>TT- E1.2B, 800 A, Fijo, Ekip Dip-LI, 127Vac/dc, Tipo A (1+1), 3 Polos</t>
  </si>
  <si>
    <t>E1.2B80FAB-1+0</t>
  </si>
  <si>
    <t>TT- E1.2B, 800 A, Fijo, Ekip Dip-LI, 24dc, Tipo A (1+0), 3 Polos</t>
  </si>
  <si>
    <t>E1.2B80FAB-1+1</t>
  </si>
  <si>
    <t>TT- E1.2B, 800 A, Fijo, Ekip Dip-LI, 24Vdc, Tipo A (1+1), 3Polos</t>
  </si>
  <si>
    <t>E1.2B80FCA-1+1</t>
  </si>
  <si>
    <t>TT- E1.2B, 800 A, Fijo, Ekip Dip-LSIG, 127Vac/dc, Tipo A (1+1), 3 Polos</t>
  </si>
  <si>
    <t>E1.2B80FSA-0+0</t>
  </si>
  <si>
    <t>TT- E1.2B, 800 A, Fijo, Seccionador, 127Vac/dc, Tipo A (0+0), 3 Polos</t>
  </si>
  <si>
    <t>E1.2B80FSB-0+0</t>
  </si>
  <si>
    <t>E1.2B80WAA-1+0</t>
  </si>
  <si>
    <t>TT- E1.2B, 800 A, Extraíble, Relé Ekip LI, 127Vac/dc, Tipo A (1+0), 3 Polos</t>
  </si>
  <si>
    <t>E1.2B80WAA-1+1</t>
  </si>
  <si>
    <t>TT- E1.2B, 800 A, Extraíble, Relé Ekip LI, 127Vac/dc, Tipo A (1+1), 3 Polos</t>
  </si>
  <si>
    <t>E1.2B80WAB-1+0</t>
  </si>
  <si>
    <t>TT- E1.2B, 800 A, Extraíble, Relé Ekip LI, 24Vdc, Tipo A (1+0), 3 Polos</t>
  </si>
  <si>
    <t>E1.2B80WAB-1+1</t>
  </si>
  <si>
    <t>TT- E1.2B, 800 A, Extraíble, Relé Ekip LI, 24 Vdc, Tipo A (1+1), 3 Polos</t>
  </si>
  <si>
    <t>E1.2B80WCA-1+1</t>
  </si>
  <si>
    <t>TT- E1.2B, 800 A, Extraíble, Relé Ekip LSIG, 127Vac/dc, Tipo A (1+1), 3 Polos</t>
  </si>
  <si>
    <t>E1.2B80WSA-0+0</t>
  </si>
  <si>
    <t>TT- E1.2B, 800 A, Extraíble, Seccionador, 127Vac/dc, Tipo A (0+0), 3 Polos</t>
  </si>
  <si>
    <t>E1.2B80WSB-0+0</t>
  </si>
  <si>
    <t>TT- E1.2B, 800 A, Extraíble, Seccionador, 24vdc, Tipo A (0+0), 3 Polos</t>
  </si>
  <si>
    <t>E1.2N10FAA-1+0</t>
  </si>
  <si>
    <t>TT- E1.2N, 1000 A, Fijo, Ekip Dip-LI, 127Vac/dc, Tipo A (1+0), 3 Polos</t>
  </si>
  <si>
    <t>E1.2N10FAA-1+1</t>
  </si>
  <si>
    <t>TT- E1.2N, 1000 A, Fijo, Ekip Dip-LI, 127Vac/dc, Tipo A (1+1), 3 Polos</t>
  </si>
  <si>
    <t>E1.2N10FAB-1+0</t>
  </si>
  <si>
    <t>TT- E1.2N, 1000 A, Fijo, Ekip Dip-LI, 24dc, Tipo A (1+0), 3 Polos</t>
  </si>
  <si>
    <t>E1.2N10FAB-1+1</t>
  </si>
  <si>
    <t>TT- E1.2N, 1000 A, Fijo, Ekip Dip-LI, 24Vdc, Tipo A (1+1), 3Polos</t>
  </si>
  <si>
    <t>E1.2N10FCA-1+1</t>
  </si>
  <si>
    <t>TT- E1.2N, 1000 A, Fijo, Ekip Dip-LSIG, 127Vac/dc, Tipo A (1+1), 3 Polos</t>
  </si>
  <si>
    <t>E1.2N10FSA-0+0</t>
  </si>
  <si>
    <t>TT- E1.2N, 1000 A, Fijo, Seccionador, 127Vac/dc, Tipo A (0+0), 3 Polos</t>
  </si>
  <si>
    <t>E1.2N10FSB-0+0</t>
  </si>
  <si>
    <t>TT- E1.2N, 1000 A, Fijo, Seccionador, 24Vdc, Tipo A (0+0), 3 Polos</t>
  </si>
  <si>
    <t>E1.2N10WAA-1+0</t>
  </si>
  <si>
    <t>TT- E1.2N, 1000 A, Extraíble, Relé Ekip LI, 127Vac/dc, Tipo A (1+0), 3 Polos</t>
  </si>
  <si>
    <t>E1.2N10WAA-1+1</t>
  </si>
  <si>
    <t>TT- E1.2N, 1000 A, Extraíble, Relé Ekip LI, 127Vac/dc, Tipo A (1+1), 3 Polos</t>
  </si>
  <si>
    <t>E1.2N10WAB-1+0</t>
  </si>
  <si>
    <t>TT- E1.2N, 1000 A, Extraíble, Relé Ekip LI, 24Vdc, Tipo A (1+0), 3 Polos</t>
  </si>
  <si>
    <t>E1.2N10WAB-1+1</t>
  </si>
  <si>
    <t>TT- E1.2N, 1000 A, Extraíble, Relé Ekip LI, 24 Vdc, Tipo A (1+1), 3 Polos</t>
  </si>
  <si>
    <t>E1.2N10WCA-1+1</t>
  </si>
  <si>
    <t>TT- E1.2N, 1000 A, Extraíble, Relé Ekip LSIG,  127Vac/dc, Tipo A (1+1), 3 Polos</t>
  </si>
  <si>
    <t>E1.2N10WSA-0+0</t>
  </si>
  <si>
    <t>TT- E1.2N, 1000 A, Extraíble, Seccionador, 127Vac/dc, Tipo A (0+0), 3 Polos</t>
  </si>
  <si>
    <t>E1.2N10WSB-0+0</t>
  </si>
  <si>
    <t>TT- E1.2N, 1000 A, Extraíble, Seccionador, 24vdc, Tipo A (0+0), 3 Polos</t>
  </si>
  <si>
    <t>E1.2N12FAA-1+0</t>
  </si>
  <si>
    <t>TT- E1.2N, 1250 A, Fijo, Ekip Dip-LI, 127Vac/dc, Tipo A (1+0), 3 Polos</t>
  </si>
  <si>
    <t>E1.2N12FAA-1+1</t>
  </si>
  <si>
    <t>TT- E1.2N, 1250 A, Fijo, Ekip Dip-LI, 127Vac/dc, Tipo A (1+1), 3 Polos</t>
  </si>
  <si>
    <t>E1.2N12FAA10-4AVI</t>
  </si>
  <si>
    <t>TT- E1.2N, 1250 A, Fijo, Ekip Dip LI, 127Vac, Tipo A (1+0), 4 Polos, Vertical, IEC</t>
  </si>
  <si>
    <t>E1.2N12FAB-1+0</t>
  </si>
  <si>
    <t>TT- E1.2N, 1250 A, Fijo, Ekip Dip-LI, 24dc, Tipo A (1+0), 3 Polos</t>
  </si>
  <si>
    <t>E1.2N12FAB-1+1</t>
  </si>
  <si>
    <t>TT- E1.2N, 1250 A, Fijo, Ekip Dip-LI, 24Vdc, Tipo A (1+1), 3Polos</t>
  </si>
  <si>
    <t>E1.2N12FAD-1+0</t>
  </si>
  <si>
    <t>TT- E1.2N, 1250 A, Fijo, Ekip Dip-LI, 220Vac, Tipo A (1+0), 3 Polos</t>
  </si>
  <si>
    <t>E1.2N12FCA-1+1</t>
  </si>
  <si>
    <t>TT- E1.2N, 1250 A, Fijo, Ekip Dip-LSIG, 127Vac/dc, Tipo A (1+1), 3 Polos</t>
  </si>
  <si>
    <t>E1.2N12FCB-1+0</t>
  </si>
  <si>
    <t>TT- E1.2N 1250A Fijo Ekip Dip-LSIG 24Vdc A(1+0) 3P Vertical HR-VR Orientables</t>
  </si>
  <si>
    <t>E1.2N12FSA-0+0</t>
  </si>
  <si>
    <t>TT- E1.2N, 1250 A, Fijo, Seccionador, 127Vac/dc, Tipo A (0+0), 3 Polos</t>
  </si>
  <si>
    <t>E1.2N12FSB-0+0</t>
  </si>
  <si>
    <t>TT- E1.2N, 1250 A, Fijo, Seccionador, 24Vdc, Tipo A (0+0), 3 Polos</t>
  </si>
  <si>
    <t>E1.2N12WAA-1+0</t>
  </si>
  <si>
    <t>TT- E1.2N, 1250 A, Extraíble, Relé Ekip LI, 127Vac/dc, Tipo A (1+0), 3 Polos</t>
  </si>
  <si>
    <t>E1.2N12WAA-1+1</t>
  </si>
  <si>
    <t>TT- E1.2N, 1250 A, Extraíble, Relé Ekip LI, 127Vac/dc, Tipo A (1+1), 3 Polos</t>
  </si>
  <si>
    <t>E1.2N12WAB-1+0</t>
  </si>
  <si>
    <t>TT- E1.2N, 1250 A, Extraíble, Relé Ekip LI, 24Vdc, Tipo A (1+0), 3 Polos</t>
  </si>
  <si>
    <t>E1.2N12WAB-1+1</t>
  </si>
  <si>
    <t>TT- E1.2N, 1250 A, Extraíble, Relé Ekip LI, 24 Vdc, Tipo A (1+1), 3 Polos</t>
  </si>
  <si>
    <t>E1.2N12WAB11-4AVI</t>
  </si>
  <si>
    <t>TT-E1.2N 1250 Extraíble 1+1 Dip LI 24Vdc 4P AVI</t>
  </si>
  <si>
    <t>E1.2N12WCA-1+0</t>
  </si>
  <si>
    <t>TT- E1.2N1250A W Dip-LSIG 127V A(1+0) 3P</t>
  </si>
  <si>
    <t>E1.2N12WCA-1+1</t>
  </si>
  <si>
    <t>TT- E1.2N, 1250 A, Extraíble, Relé Ekip LSIG,  127Vac/dc, Tipo A (1+1), 3 Polos</t>
  </si>
  <si>
    <t>E1.2N12WSA-0+0</t>
  </si>
  <si>
    <t>TT- E1.2N, 1250 A, Extraíble, Seccionador, 127Vac/dc, Tipo A (0+0), 3 Polos</t>
  </si>
  <si>
    <t>E1.2N12WSB-0+0</t>
  </si>
  <si>
    <t>TT- E1.2N, 1250 A, Extraíble, Seccionador, 24vdc, Tipo A (0+0), 3 Polos</t>
  </si>
  <si>
    <t>E1.2N16FAA-1+0</t>
  </si>
  <si>
    <t>TT- E1.2N, 1600 A, Fijo, Ekip Dip-LI, 127Vac/dc, Tipo A (1+0), 3 Polos</t>
  </si>
  <si>
    <t>E1.2N16FAA-1+1</t>
  </si>
  <si>
    <t>TT- E1.2N, 1600 A, Fijo, Ekip Dip-LI, 127Vac/dc, Tipo A (1+1), 3 Polos</t>
  </si>
  <si>
    <t>E1.2N16FAA10-4AVI</t>
  </si>
  <si>
    <t>TT- E1.2N, 1600 A, Fijo, Ekip Dip-LI, 127Vac/dc, Tipo A (1+0), 4 Polos. IEC, vertical</t>
  </si>
  <si>
    <t>E1.2N16FAA11-4AVI</t>
  </si>
  <si>
    <t>TT- E1.2N, 1600 A, Fijo, Ekip Dip-LI, 127Vac/dc, Tipo A (1+1), 4 Polos. IEC, vertical</t>
  </si>
  <si>
    <t>E1.2N16FAB-1+0</t>
  </si>
  <si>
    <t>TT- E1.2N, 1600 A, Fijo, Ekip Dip-LI, 24dc, Tipo A (1+0), 3 Polos</t>
  </si>
  <si>
    <t>E1.2N16FAB-1+1</t>
  </si>
  <si>
    <t>TT- E1.2N, 1600 A, Fijo, Ekip Dip-LI, 24Vdc, Tipo A (1+1), 3Polos</t>
  </si>
  <si>
    <t>E1.2N16FAD-1+0</t>
  </si>
  <si>
    <t>TT- E1.2N, 1600 A, Fijo, Ekip Dip-LI, 220Vac, Tipo A (1+0), 3 Polos</t>
  </si>
  <si>
    <t>E1.2N16FCA-1+1</t>
  </si>
  <si>
    <t>TT- E1.2N, 1600 A, Fijo, Ekip Dip-LSIG, 127Vac/dc, Tipo A (1+1), 3 Polos</t>
  </si>
  <si>
    <t>E1.2N16FCB-1+1</t>
  </si>
  <si>
    <t>TT- E1.2N1600A F Dip-LSIG 24V A(1+1) 3P</t>
  </si>
  <si>
    <t>E1.2N16FSA-0+0</t>
  </si>
  <si>
    <t>TT- E1.2N, 1600 A, Fijo, Seccionador, 127Vac/dc, Tipo A (0+0), 3 Polos</t>
  </si>
  <si>
    <t>E1.2N16FSB-0+0</t>
  </si>
  <si>
    <t>TT- E1.2N, 1600 A, Fijo, Seccionador, 24Vdc, Tipo A (0+0), 3 Polos</t>
  </si>
  <si>
    <t>E1.2N16WAA-1+0</t>
  </si>
  <si>
    <t>TT- E1.2N, 1600 A, Extraíble, Relé Ekip LI, 127Vac/dc, Tipo A (1+0), 3 Polos</t>
  </si>
  <si>
    <t>E1.2N16WAA-1+1</t>
  </si>
  <si>
    <t>TT- E1.2N, 1600 A, Extraíble, Relé Ekip LI, 127Vac/dc, Tipo A (1+1), 3 Polos</t>
  </si>
  <si>
    <t>E1.2N16WAB-1+0</t>
  </si>
  <si>
    <t>TT- E1.2N, 1600 A, Extraíble, Relé Ekip LI, 24Vdc, Tipo A (1+0), 3 Polos</t>
  </si>
  <si>
    <t>E1.2N16WAB-1+1</t>
  </si>
  <si>
    <t>TT- E1.2N, 1600 A, Extraíble, Relé Ekip LI, 24 Vdc, Tipo A (1+1), 3 Polos</t>
  </si>
  <si>
    <t>E1.2N16WAB11-4AVI</t>
  </si>
  <si>
    <t>TT-E1.2N 1600 Extraíble 1+1 Dip LI 24Vdc 4P AVI</t>
  </si>
  <si>
    <t>E1.2N16WCA-1+0</t>
  </si>
  <si>
    <t>TT-E1.2N 1600A W DIP LSIG 110Vac A 1+0 3P IEC V</t>
  </si>
  <si>
    <t>E1.2N16WCA-1+1</t>
  </si>
  <si>
    <t>TT- E1.2N, 1600 A, Extraíble, Relé Ekip LSIG, 127Vac/dc, Tipo A (1+1), 3 Polos</t>
  </si>
  <si>
    <t>E1.2N16WCD-1+1</t>
  </si>
  <si>
    <t>E1.2N16WSA-0+0</t>
  </si>
  <si>
    <t>TT- E1.2N, 1600 A, Extraíble, Seccionador, 127Vac/dc, Tipo A (0+0), 3 Polos</t>
  </si>
  <si>
    <t>E1.2N16WSB-0+0</t>
  </si>
  <si>
    <t>TT- E1.2N, 1600 A, Extraíble, Seccionador, 24vdc, Tipo A (0+0), 3 Polos</t>
  </si>
  <si>
    <t>E1.2N63FAA-1+0</t>
  </si>
  <si>
    <t>TT- E1.2N, 630 A, Fijo, Ekip Dip-LI, 127Vac/dc, Tipo A (1+0), 3 Polos</t>
  </si>
  <si>
    <t>E1.2N63FAA-1+1</t>
  </si>
  <si>
    <t>TT- E1.2N, 630 A, Fijo, Ekip Dip-LI, 127Vac/dc, Tipo A (1+1), 3 Polos</t>
  </si>
  <si>
    <t>E1.2N63FAA10-4AVI</t>
  </si>
  <si>
    <t>TT- E1.2N, 630 A, Fijo, Ekip Dip-LI, 127Vac/dc, Tipo A (1+0), 4 Polos. IEC, vertical</t>
  </si>
  <si>
    <t>E1.2N63FAB-1+0</t>
  </si>
  <si>
    <t>TT- E1.2N, 630 A, Fijo, Ekip Dip-LI, 24dc, Tipo A (1+0), 3 Polos</t>
  </si>
  <si>
    <t>E1.2N63FAB-1+1</t>
  </si>
  <si>
    <t>TT- E1.2N, 630 A, Fijo, Ekip Dip-LI, 24Vdc, Tipo A (1+1), 3Polos</t>
  </si>
  <si>
    <t>E1.2N63FAB11-4AVI</t>
  </si>
  <si>
    <t>TT-E1.2N 630 F 1+1 Dip LSI 127V 4P AVI</t>
  </si>
  <si>
    <t>E1.2N63FCA-1+1</t>
  </si>
  <si>
    <t>TT- E1.2N, 630 A, Fijo, Ekip Dip-LSIG, 127Vac/dc, Tipo A (1+1), 3 Polos</t>
  </si>
  <si>
    <t>E1.2N63FSA-0+0</t>
  </si>
  <si>
    <t>TT- E1.2N, 630 A, Fijo, Seccionador, 127Vac/dc, Tipo A (0+0), 3 Polos</t>
  </si>
  <si>
    <t>E1.2N63FSB-0+0</t>
  </si>
  <si>
    <t>TT- E1.2N, 630 A, Fijo, Seccionador, 24Vdc, Tipo A (0+0), 3 Polos</t>
  </si>
  <si>
    <t>E1.2N63WAA-1+0</t>
  </si>
  <si>
    <t>TT- E1.2N, 630 A, Extraíble, Relé Ekip LI, 127Vac/dc, Tipo A (1+0), 3 Polos</t>
  </si>
  <si>
    <t>E1.2N63WAA-1+1</t>
  </si>
  <si>
    <t>TT- E1.2N, 630 A, Extraíble, Relé Ekip LI, 127Vac/dc, Tipo A (1+1), 3 Polos</t>
  </si>
  <si>
    <t>E1.2N63WAB-1+0</t>
  </si>
  <si>
    <t>TT- E1.2N, 630 A, Extraíble, Relé Ekip LI, 24Vdc, Tipo A (1+0), 3 Polos</t>
  </si>
  <si>
    <t>E1.2N63WAB-1+1</t>
  </si>
  <si>
    <t>TT- E1.2N, 630 A, Extraíble, Relé Ekip LI, 24 Vdc, Tipo A (1+1), 3 Polos</t>
  </si>
  <si>
    <t>E1.2N63WAB11-4AVI</t>
  </si>
  <si>
    <t>TT-E1.2N 630 Extraíble 1+1 Dip LI 24Vdc 4P AVI</t>
  </si>
  <si>
    <t>E1.2N63WCA-1+1</t>
  </si>
  <si>
    <t>TT- E1.2N, 630 A, Extraíble, Relé Ekip LSIG, 127Vac/dc, Tipo A (1+1), 3 Polos</t>
  </si>
  <si>
    <t>E1.2N63WSA-0+0</t>
  </si>
  <si>
    <t>TT- E1.2N, 630 A, Extraíble, Seccionador, 127Vac/dc, Tipo A (0+0), 3 Polos</t>
  </si>
  <si>
    <t>E1.2N63WSB-0+0</t>
  </si>
  <si>
    <t>TT- E1.2N, 630 A, Extraíble, Seccionador, 24vdc, Tipo A (0+0), 3 Polos</t>
  </si>
  <si>
    <t>E1.2N80FAA-1+0</t>
  </si>
  <si>
    <t>TT- E1.2N, 800 A, Fijo, Ekip Dip-LI, 127Vac/dc, Tipo A (1+0), 3 Polos</t>
  </si>
  <si>
    <t>E1.2N80FAA-1+1</t>
  </si>
  <si>
    <t>TT- E1.2N, 800 A, Fijo, Ekip Dip-LI, 127Vac/dc, Tipo A (1+1), 3 Polos</t>
  </si>
  <si>
    <t>E1.2N80FAB-1+0</t>
  </si>
  <si>
    <t>TT- E1.2N, 800 A, Fijo, Ekip Dip-LI, 24dc, Tipo A (1+0), 3 Polos</t>
  </si>
  <si>
    <t>E1.2N80FAB-1+1</t>
  </si>
  <si>
    <t>TT- E1.2N, 800 A, Fijo, Ekip Dip-LI, 24Vdc, Tipo A (1+1), 3Polos</t>
  </si>
  <si>
    <t>E1.2N80FCA-1+1</t>
  </si>
  <si>
    <t>TT- E1.2N, 800 A, Fijo, Ekip Dip-LSIG, 127Vac/dc, Tipo A (1+1), 3 Polos</t>
  </si>
  <si>
    <t>E1.2N80FFA-1+1</t>
  </si>
  <si>
    <t>TT- E1.2N, 800 A, Fijo, Ekip Touch-LSIG 127Vac/dc, Tipo A (1+1), 3 Polos</t>
  </si>
  <si>
    <t>E1.2N80FHA-1+1</t>
  </si>
  <si>
    <t>TT- E1.2N, 800 A, Fijo, Ekip HiTouch-LSIG 127Vac/dc, Tipo A (1+1), 3 Polos</t>
  </si>
  <si>
    <t>E1.2N80FSA-0+0</t>
  </si>
  <si>
    <t>TT- E1.2N, 800 A, Fijo, Seccionador, 127Vac/dc, Tipo A (0+0), 3 Polos</t>
  </si>
  <si>
    <t>E1.2N80FSB-0+0</t>
  </si>
  <si>
    <t>TT- E1.2N, 800 A, Fijo, Seccionador, 24Vdc, Tipo A (0+0), 3 Polos</t>
  </si>
  <si>
    <t>E1.2N80WAA-1+0</t>
  </si>
  <si>
    <t>TT- E1.2N, 800 A, Extraíble, Relé Ekip LI, 127Vac/dc, Tipo A (1+0), 3 Polos</t>
  </si>
  <si>
    <t>E1.2N80WAA-1+1</t>
  </si>
  <si>
    <t>TT- E1.2N, 800 A, Extraíble, Relé Ekip LI, 127Vac/dc, Tipo A (1+1), 3 Polos</t>
  </si>
  <si>
    <t>E1.2N80WAB-1+0</t>
  </si>
  <si>
    <t>TT- E1.2N, 800 A, Extraíble, Relé Ekip LI, 24Vdc, Tipo A (1+0), 3 Polos</t>
  </si>
  <si>
    <t>E1.2N80WAB-1+1</t>
  </si>
  <si>
    <t>TT- E1.2N, 800 A, Extraíble, Relé Ekip LI, 24 Vdc, Tipo A (1+1), 3 Polos</t>
  </si>
  <si>
    <t>E1.2N80WCA-1+1</t>
  </si>
  <si>
    <t>TT- E1.2N, 800 A, Extraíble, Relé Ekip LSIG, 127Vac/dc, Tipo A (1+1), 3 Polos</t>
  </si>
  <si>
    <t>E1.2N80WSA-0+0</t>
  </si>
  <si>
    <t>TT- E1.2N, 800 A, Extraíble, Seccionador, 127Vac/dc, Tipo A (0+0), 3 Polos</t>
  </si>
  <si>
    <t>E1.2N80WSB-0+0</t>
  </si>
  <si>
    <t>TT- E1.2N, 800 A, Extraíble, Seccionador, 24vdc, Tipo A (0+0), 3 Polos</t>
  </si>
  <si>
    <t>E1B12FAA-1+0</t>
  </si>
  <si>
    <t>TT-E1B1250 3P Fijo, 1+0 PR121 LI 127Vac</t>
  </si>
  <si>
    <t>E1B12FAB-1+0</t>
  </si>
  <si>
    <t>TT-E1B1250 3P F 1+0 PR121 LI 24Vdc</t>
  </si>
  <si>
    <t>E2.2B20FFA11-3AVI</t>
  </si>
  <si>
    <t>TT E2.2B 2000 A F TouchLSIG 127V 1+1 3PV</t>
  </si>
  <si>
    <t>E2.2B20FSB000-3DVI</t>
  </si>
  <si>
    <t>TT-E2.2B 2000 3P Fija 0+0+0 seccionador 24Vdc, Arreglo Vertical, IEC</t>
  </si>
  <si>
    <t>E2.2B80FSB000-3DVI</t>
  </si>
  <si>
    <t>TT-E2.2B 800 3P Fija 0+0+0 seccionador 24Vdc, Arreglo Vertical, IEC</t>
  </si>
  <si>
    <t>E2.2N10FAB111-3DVI</t>
  </si>
  <si>
    <t>TT-E2.2N 1000 Fijo EkipDip LI 24Vdc 1+1+1  Tipo D Vertical IEC</t>
  </si>
  <si>
    <t>E2.2N10WFA111-3CVI</t>
  </si>
  <si>
    <t>TT- E2.2N 1000A W Touch-LSIG 127Vac/dc C(1+1+1) 3P, Vertical, IEC</t>
  </si>
  <si>
    <t>E2.2N12FAA10-4AVI</t>
  </si>
  <si>
    <t>TT- E2.2N, 1250 A, Fijo, Ekip Dip LI, 127Vac, Tipo A (1+0), 4 Polos, Vertical, IEC</t>
  </si>
  <si>
    <t>E2.2N12FAB111-3DVI</t>
  </si>
  <si>
    <t>TT-E2.2N 1250 Fijo EkipDip LI 24Vdc 1+1+1  Tipo D Vertical IEC</t>
  </si>
  <si>
    <t>E2.2N12FBA11-4AVI</t>
  </si>
  <si>
    <t>TT-E2.2N 1250 F 1+1 Dip LSI 127V 4P AVI</t>
  </si>
  <si>
    <t>E2.2N12FCA111-3DVI</t>
  </si>
  <si>
    <t>TT-E2.2N 1250 Fijo EkipDip LSIG 127Vdc 1+1+1  Tipo D Vertical IEC</t>
  </si>
  <si>
    <t>E2.2N12WAB11-4AVI</t>
  </si>
  <si>
    <t>E2.2N16FAA-1+0</t>
  </si>
  <si>
    <t>TT- E2.2N, 1600 A, Fijo, Ekip Dip-LI, 127Vac/dc, Tipo A (1+0), 3 Polos</t>
  </si>
  <si>
    <t>E2.2N16FAA-1+1</t>
  </si>
  <si>
    <t>TT- E2.2N, 1600 A, Fijo, Ekip Dip-LI, 127Vac/dc, Tipo A (1+1), 3 Polos</t>
  </si>
  <si>
    <t>E2.2N16FAB-1+0</t>
  </si>
  <si>
    <t>TT- E2.2N, 1600 A, Fijo, Ekip Dip-LI, 24dc, Tipo A (1+0), 3 Polos</t>
  </si>
  <si>
    <t>E2.2N16FAB-1+1</t>
  </si>
  <si>
    <t>TT- E2.2N, 1600 A, Fijo, Ekip Dip-LI, 24Vdc, Tipo A (1+1), 3Polos</t>
  </si>
  <si>
    <t>E2.2N16FAD-1+0</t>
  </si>
  <si>
    <t>TT- E2.2N, 1600 A, Fijo, Ekip Dip-LI, 220Vac, Tipo A (1+0), 3 Polos</t>
  </si>
  <si>
    <t>E2.2N16FCA-1+1</t>
  </si>
  <si>
    <t>TT- E2.2N, 1600 A, Fijo, Ekip Dip-LSIG, 127Vac/dc, Tipo A (1+1), 3 Polos</t>
  </si>
  <si>
    <t>E2.2N16FHA111-3CVI</t>
  </si>
  <si>
    <t>TT- E2.2 N 1600A Fijo Ekip Hi Touch -LSIG 127Vdc Tipo C (1+1+1) 3P Vertical, IEC, Terminales HR-VR Orientables</t>
  </si>
  <si>
    <t>E2.2N16FSA-0+0</t>
  </si>
  <si>
    <t>TT- E2.2N, 1600 A, Fijo, Seccionador, 127Vac/dc, Tipo A (0+0), 3 Polos</t>
  </si>
  <si>
    <t>E2.2N16FSB-0+0</t>
  </si>
  <si>
    <t>TT- E2.2N, 1600 A, Fijo, Seccionador, 24Vdc, Tipo A (0+0), 3 Polos</t>
  </si>
  <si>
    <t>E2.2N16WAA-1+0</t>
  </si>
  <si>
    <t>TT- E2.2N, 1600 A, Extraíble, Relé Ekip LI, 127Vac/dc, Tipo A (1+0), 3 Polos</t>
  </si>
  <si>
    <t>E2.2N16WAA-1+1</t>
  </si>
  <si>
    <t>TT- E2.2N, 1600 A, Extraíble, Relé Ekip LI, 127Vac/dc, Tipo A (1+1), 3 Polos</t>
  </si>
  <si>
    <t>E2.2N16WAB-1+0</t>
  </si>
  <si>
    <t>TT- E2.2N, 1600 A, Extraíble, Relé Ekip LI, 24Vdc, Tipo A (1+0), 3 Polos</t>
  </si>
  <si>
    <t>E2.2N16WAB-1+1</t>
  </si>
  <si>
    <t>TT- E2.2N, 1600 A, Extraíble, Relé Ekip LI, 24 Vdc, Tipo A (1+1), 3 Polos</t>
  </si>
  <si>
    <t>E2.2N16WAB11-4AVI</t>
  </si>
  <si>
    <t>E2.2N16WCA-1+1</t>
  </si>
  <si>
    <t>TT- E2.2N, 1600 A, Extraíble, Relé Ekip LSIG,  127Vac/dc, Tipo A (1+1), 3 Polos</t>
  </si>
  <si>
    <t>E2.2N16WSA-0+0</t>
  </si>
  <si>
    <t>TT- E2.2N, 1600 A, Extraíble, Seccionador, 127Vac/dc, Tipo A (0+0), 3 Polos</t>
  </si>
  <si>
    <t>E2.2N16WSB-0+0</t>
  </si>
  <si>
    <t>TT- E2.2N, 1600 A, Extraíble, Seccionador, 24vdc, Tipo A (0+0), 3 Polos</t>
  </si>
  <si>
    <t>E2.2N20FAA-1+0</t>
  </si>
  <si>
    <t>TT- E2.2N, 2000 A, Fijo, Ekip Dip-LI, 127Vac/dc, Tipo A (1+0), 3 Polos</t>
  </si>
  <si>
    <t>E2.2N20FAA-1+1</t>
  </si>
  <si>
    <t>TT- E2.2N, 2000 A, Fijo, Ekip Dip-LI, 127Vac/dc, Tipo A (1+1), 3 Polos</t>
  </si>
  <si>
    <t>E2.2N20FAB-1+0</t>
  </si>
  <si>
    <t>TT- E2.2N, 2000 A, Fijo, Ekip Dip-LI, 24dc, Tipo A (1+0), 3 Polos</t>
  </si>
  <si>
    <t>E2.2N20FAB-1+1</t>
  </si>
  <si>
    <t>TT- E2.2N, 2000 A, Fijo, Ekip Dip-LI, 24Vdc, Tipo A (1+1), 3Polos</t>
  </si>
  <si>
    <t>E2.2N20FCA-1+1</t>
  </si>
  <si>
    <t>TT- E2.2N, 2000 A, Fijo, Ekip Dip-LSIG, 127Vac/dc, Tipo A (1+1), 3 Polos</t>
  </si>
  <si>
    <t>E2.2N20FCB-1+1</t>
  </si>
  <si>
    <t>TT- E2.2N, 2000 A, Fijo, Ekip Dip-LSIG, 24Vac/dc, Tipo A (1+1), 3 Polos, Arreglo Vertical</t>
  </si>
  <si>
    <t>E2.2N20FSA-0+0</t>
  </si>
  <si>
    <t>TT- E2.2N, 2000 A, Fijo, Seccionador, 127Vac/dc, Tipo A (0+0), 3 Polos</t>
  </si>
  <si>
    <t>E2.2N20FSB-0+0</t>
  </si>
  <si>
    <t>TT- E2.2N, 2000 A, Fijo, Seccionador, 24Vdc, Tipo A (0+0), 3 Polos</t>
  </si>
  <si>
    <t>E2.2N20FSB00-3AHI</t>
  </si>
  <si>
    <t>TT- E2.2N, 2000 A, Fijo, Seccionador, 24Vdc, Tipo A (0+0), 3 Polos, Horizontal, IEC</t>
  </si>
  <si>
    <t>E2.2N20WAA-1+0</t>
  </si>
  <si>
    <t>TT- E2.2N, 2000 A, Extraíble, Relé Ekip LI, 127Vac/dc, Tipo A (1+0), 3 Polos</t>
  </si>
  <si>
    <t>E2.2N20WAA-1+1</t>
  </si>
  <si>
    <t>TT- E2.2N, 2000 A, Extraíble, Relé Ekip LI, 127Vac/dc, Tipo A (1+1), 3 Polos</t>
  </si>
  <si>
    <t>E2.2N20WAA10-4AVI</t>
  </si>
  <si>
    <t>TT-E2.2N 2000 A W DipLSIG 110Vac A 1+0 4P V</t>
  </si>
  <si>
    <t>E2.2N20WAB-1+0</t>
  </si>
  <si>
    <t>TT- E2.2N, 2000 A, Extraíble, Relé Ekip LI, 24Vdc, Tipo A (1+0), 3 Polos</t>
  </si>
  <si>
    <t>E2.2N20WAB-1+1</t>
  </si>
  <si>
    <t>TT- E2.2N, 2000 A, Extraíble, Relé Ekip LI, 24 Vdc, Tipo A (1+1), 3 Polos</t>
  </si>
  <si>
    <t>E2.2N20WCA-1+0</t>
  </si>
  <si>
    <t>TT- E2.2N2000A W DIP-LSIG 127Vac/dc A(1+0) 3P</t>
  </si>
  <si>
    <t>E2.2N20WCA-1+1</t>
  </si>
  <si>
    <t>TT- E2.2N, 2000 A, Extraíble, Relé Ekip LSIG, 127Vac/dc, Tipo A (1+1), 3 Polos</t>
  </si>
  <si>
    <t>E2.2N20WCB-1+1</t>
  </si>
  <si>
    <t>TT-E2.2N2000A W DIP LSIG 24Vac/dc 1+1 3P</t>
  </si>
  <si>
    <t>E2.2N20WSA-0+0</t>
  </si>
  <si>
    <t>TT- E2.2N, 2000 A, Extraíble, Seccionador, 127Vac/dc, Tipo A (0+0), 3 Polos</t>
  </si>
  <si>
    <t>E2.2N20WSB-0+0</t>
  </si>
  <si>
    <t>TT- E2.2N, 2000 A, Extraíble, Seccionador, 24vdc, Tipo A (0+0), 3 Polos</t>
  </si>
  <si>
    <t>E2.2N25FAA-1+0</t>
  </si>
  <si>
    <t>TT- E2.2N, 2500 A, Fijo, Ekip Dip-LI, 127Vac/dc, Tipo A (1+0), 3 Polos</t>
  </si>
  <si>
    <t>E2.2N25FAA-1+1</t>
  </si>
  <si>
    <t>TT- E2.2N, 2500 A, Fijo, Ekip Dip-LI, 127Vac/dc, Tipo A (1+1), 3 Polos</t>
  </si>
  <si>
    <t>E2.2N25FAB-1+0</t>
  </si>
  <si>
    <t>TT- E2.2N, 2500 A, Fijo, Ekip Dip-LI, 24dc, Tipo A (1+0), 3 Polos</t>
  </si>
  <si>
    <t>E2.2N25FAB-1+1</t>
  </si>
  <si>
    <t>TT- E2.2N, 2500 A, Fijo, Ekip Dip-LI, 24Vdc, Tipo A (1+1), 3Polos</t>
  </si>
  <si>
    <t>E2.2N25FCA-1+1</t>
  </si>
  <si>
    <t>TT- E2.2N, 2500 A, Fijo, Ekip Dip-LSIG, 127Vac/dc, Tipo A (1+1), 3 Polos</t>
  </si>
  <si>
    <t>E2.2N25FHA11-3AVI</t>
  </si>
  <si>
    <t>TT E2.2N 2500 F HiTouchLSIG 127V 1+1 3PV</t>
  </si>
  <si>
    <t>E2.2N25FSA-0+0</t>
  </si>
  <si>
    <t>TT- E2.2N, 2500 A, Fijo, Seccionador, 127Vac/dc, Tipo A (0+0), 3 Polos</t>
  </si>
  <si>
    <t>E2.2N25FSB-0+0</t>
  </si>
  <si>
    <t>TT- E2.2N, 2500 A, Fijo, Seccionador, 24Vdc, Tipo A (0+0), 3 Polos</t>
  </si>
  <si>
    <t>E2.2N25WAA-1+0</t>
  </si>
  <si>
    <t>TT- E2.2N, 2500 A, Extraíble, Relé Ekip LI, 127Vac/dc, Tipo A (1+0), 3 Polos</t>
  </si>
  <si>
    <t>E2.2N25WAA-1+1</t>
  </si>
  <si>
    <t>TT- E2.2N, 2500 A, Extraíble, Relé Ekip LI, 127Vac/dc, Tipo A (1+1), 3 Polos</t>
  </si>
  <si>
    <t>E2.2N25WAB-1+0</t>
  </si>
  <si>
    <t>TT- E2.2N, 2500 A, Extraíble, Relé Ekip LI, 24Vdc, Tipo A (1+0), 3 Polos</t>
  </si>
  <si>
    <t>E2.2N25WAB-1+1</t>
  </si>
  <si>
    <t>TT- E2.2N, 2500 A, Extraíble, Relé Ekip LI, 24 Vdc, Tipo A (1+1), 3 Polos</t>
  </si>
  <si>
    <t>E2.2N25WCA-1+1</t>
  </si>
  <si>
    <t>TT- E2.2N, 2500 A, Extraíble, Relé Ekip LSIG, 127Vac/dc, Tipo A (1+1), 3 Polos</t>
  </si>
  <si>
    <t>E2.2N25WSA-0+0</t>
  </si>
  <si>
    <t>TT- E2.2N, 2500 A, Extraíble, Seccionador, 127Vac/dc, Tipo A (0+0), 3 Polos</t>
  </si>
  <si>
    <t>E2.2N25WSB-0+0</t>
  </si>
  <si>
    <t>TT- E2.2N, 2500 A, Extraíble, Seccionador, 24vdc, Tipo A (0+0), 3 Polos</t>
  </si>
  <si>
    <t>E2.2N80FAB110-3DVI</t>
  </si>
  <si>
    <t>TT-E2.2N 800 Fijo EkipDip LI 127Vdc 1+1+0  Tipo D Vertical IEC</t>
  </si>
  <si>
    <t>E2.2N80FCA111-3DVI</t>
  </si>
  <si>
    <t>TT-E2.2N 800 Fijo EkipDip LSIG 127Vdc 1+1+1  Tipo D Vertical IEC</t>
  </si>
  <si>
    <t>E2.2S16WFA111-4CVI</t>
  </si>
  <si>
    <t xml:space="preserve">T-E2.2S1600A W TO-LSIG 127V 1+1+1 4PCVI </t>
  </si>
  <si>
    <t>E2N16FAA-1+0</t>
  </si>
  <si>
    <t>TT-E2N 1600 3P Fijo, 1+0 PR121 LI 127V</t>
  </si>
  <si>
    <t>E2N20FAA-1+0</t>
  </si>
  <si>
    <t>TT-E2N2000 3P F 1+0 LI 127V</t>
  </si>
  <si>
    <t>E4.2H40FSA-0+0</t>
  </si>
  <si>
    <t>TT- E4.2H, 4000 A, Fijo, Seccionador, 127Vac/dc, Tipo A (0+0), 3 Polos</t>
  </si>
  <si>
    <t>E4.2H40FSB-0+0</t>
  </si>
  <si>
    <t>TT- E4.2H, 4000 A, Fijo, Seccionador, 24Vdc, Tipo A (0+0), 3 Polos</t>
  </si>
  <si>
    <t>E4.2H40WAA-1+0</t>
  </si>
  <si>
    <t>TT- E4.2H, 4000 A, Extraíble, Relé Ekip LI, 127Vac/dc, Tipo A (1+0), 3 Polos</t>
  </si>
  <si>
    <t>E4.2H40WAB-1+0</t>
  </si>
  <si>
    <t>TT- E4.2H, 4000 A, Extraíble, Relé Ekip LI, 24Vdc, Tipo A (1+0), 3 Polos</t>
  </si>
  <si>
    <t>E4.2H40WSA-0+0</t>
  </si>
  <si>
    <t>TT- E4.2H, 4000 A, Extraíble, Seccionador, 127Vac/dc, Tipo A (0+0), 3 Polos</t>
  </si>
  <si>
    <t>E4.2H40WSB-0+0</t>
  </si>
  <si>
    <t>TT- E4.2H, 4000 A, Extraíble, Seccionador, 24vdc, Tipo A (0+0), 3 Polos</t>
  </si>
  <si>
    <t>E4.2N32FAA-1+0</t>
  </si>
  <si>
    <t>TT- E4.2N, 3200 A, Fijo, Ekip Dip-LI, 127Vac/dc, Tipo A (1+0), 3 Polos</t>
  </si>
  <si>
    <t>E4.2N32FAA-1+1</t>
  </si>
  <si>
    <t>TT- E4.2N, 3200 A, Fijo, Ekip Dip-LI, 127Vac/dc, Tipo A (1+1), 3 Polos</t>
  </si>
  <si>
    <t>E4.2N32FAB-1+0</t>
  </si>
  <si>
    <t>TT- E4.2N, 3200 A, Fijo, Ekip Dip-LI, 24dc, Tipo A (1+0), 3 Polos</t>
  </si>
  <si>
    <t>E4.2N32FAB-1+1</t>
  </si>
  <si>
    <t>TT- E4.2N, 3200 A, Fijo, Ekip Dip-LI, 24Vdc, Tipo A (1+1), 3Polos</t>
  </si>
  <si>
    <t>E4.2N32FCA-1+1</t>
  </si>
  <si>
    <t>TT- E4.2N, 3200 A, Fijo, Ekip Dip-LSIG, 127Vac/dc, Tipo A (1+1), 3 Polos</t>
  </si>
  <si>
    <t>E4.2N32FCA111-3DVI</t>
  </si>
  <si>
    <t>TT-E4.2N 3200 Fijo EkipDip LSIG 127Vdc 1+1+1  TipoD Vertical IEC</t>
  </si>
  <si>
    <t>E4.2N32FHA11-3SVI</t>
  </si>
  <si>
    <t>TT- E4.2N, 3200 A, Fijo, Relé HiTouch LSIG, 110Vac, Sincronia (1+a), 3 Polos, Vertical, IEC</t>
  </si>
  <si>
    <t>E4.2N32FSA-0+0</t>
  </si>
  <si>
    <t>TT- E4.2N, 3200 A, Fijo, Seccionador, 127Vac/dc, Tipo A (0+0), 3 Polos</t>
  </si>
  <si>
    <t>E4.2N32FSB-0+0</t>
  </si>
  <si>
    <t>TT- E4.2N, 3200 A, Fijo, Seccionador, 24Vdc, Tipo A (0+0), 3 Polos</t>
  </si>
  <si>
    <t>E4.2N32WAA-1+0</t>
  </si>
  <si>
    <t>TT- E4.2N, 3200 A, Extraíble, Relé Ekip LI, 127Vac/dc, Tipo A (1+0), 3 Polos</t>
  </si>
  <si>
    <t>E4.2N32WAA-1+1</t>
  </si>
  <si>
    <t>TT- E4.2N, 3200 A, Extraíble, Relé Ekip LI, 127Vac/dc, Tipo A (1+1), 3 Polos</t>
  </si>
  <si>
    <t>E4.2N32WAB-1+0</t>
  </si>
  <si>
    <t>TT- E4.2N, 3200 A, Extraíble, Relé Ekip LI, 24Vdc, Tipo A (1+0), 3 Polos</t>
  </si>
  <si>
    <t>E4.2N32WAB-1+1</t>
  </si>
  <si>
    <t>TT- E4.2N, 3200 A, Extraíble, Relé Ekip LI, 24 Vdc, Tipo A (1+1), 3 Polos</t>
  </si>
  <si>
    <t>E4.2N32WCA-1+0</t>
  </si>
  <si>
    <t>TT-E4.2N 3200 A W DipLSIG 110Vac A 1+0 3P V</t>
  </si>
  <si>
    <t>E4.2N32WCA-1+1</t>
  </si>
  <si>
    <t>TT- E4.2N, 3200 A, Extraíble, Relé Ekip LSIG, 127Vac/dc, Tipo A (1+1), 3 Polos</t>
  </si>
  <si>
    <t>E4.2N32WHA-1+1</t>
  </si>
  <si>
    <t>TT- E4.2N3200A W HiTouch-LSIG 127V A(1+1) 3P</t>
  </si>
  <si>
    <t>E4.2N32WSA-0+0</t>
  </si>
  <si>
    <t>TT- E4.2N, 3200 A, Extraíble, Seccionador, 127Vac/dc, Tipo A (0+0), 3 Polos</t>
  </si>
  <si>
    <t>E4.2N32WSB-0+0</t>
  </si>
  <si>
    <t>TT- E4.2N, 3200 A, Extraíble, Seccionador, 24vdc, Tipo A (0+0), 3 Polos</t>
  </si>
  <si>
    <t>E4.2N40FCA-1+1</t>
  </si>
  <si>
    <t>TT- E4.2N, 4000 A, Fijo, Ekip Dip-LSIG, 127Vac/dc, Tipo A (1+1), 3 Polos</t>
  </si>
  <si>
    <t>E4.2N40FSA-0+0</t>
  </si>
  <si>
    <t>TT- E4.2N, 4000 A, Fijo, Seccionador, 127Vac/dc, Tipo A (0+0), 3 Polos</t>
  </si>
  <si>
    <t>E4.2N40FSB-0+0</t>
  </si>
  <si>
    <t>TT- E4.2N, 4000 A, Fijo, Seccionador, 24Vdc, Tipo A (0+0), 3 Polos</t>
  </si>
  <si>
    <t>E4.2N40WAA-1+0</t>
  </si>
  <si>
    <t>TT- E4.2N, 4000 A, Extraíble, Relé Ekip LI, 127Vac/dc, Tipo A (1+0), 3 Polos</t>
  </si>
  <si>
    <t>E4.2N40WAA-1+1</t>
  </si>
  <si>
    <t>TT- E4.2N, 4000 A, Extraíble, Relé Ekip LI, 127Vac/dc, Tipo A (1+1), 3 Polos</t>
  </si>
  <si>
    <t>E4.2N40WAB-1+0</t>
  </si>
  <si>
    <t>TT- E4.2N, 4000 A, Extraíble, Relé Ekip LI, 24Vdc, Tipo A (1+0), 3 Polos</t>
  </si>
  <si>
    <t>E4.2N40WHA-1+1</t>
  </si>
  <si>
    <t>TT- E4.2N40000A W HiTouch-LSIG 127V A(1+1) 3P</t>
  </si>
  <si>
    <t>E4.2N40WSA-0+0</t>
  </si>
  <si>
    <t>TT- E4.2N, 4000 A, Extraíble,, Seccionador, 127Vac/dc, Tipo A (0+0), 3 Polos</t>
  </si>
  <si>
    <t>E4.2N40WSB-0+0</t>
  </si>
  <si>
    <t>TT- E4.2N, 4000 A, Extraíble,, Seccionador, 24vdc, Tipo A (0+0), 3 Polos</t>
  </si>
  <si>
    <t>E4.2S40FAA-1+0</t>
  </si>
  <si>
    <t>TT- E4.2S, 4000 A, Fijo, Ekip Dip-LI, 127Vac/dc, Tipo A (1+0), 3 Polos</t>
  </si>
  <si>
    <t>E4.2S40FAA-1+1</t>
  </si>
  <si>
    <t>TT- E4.2S, 4000 A, Fijo, Ekip Dip-LI, 127Vac/dc, Tipo A (1+1), 3 Polos</t>
  </si>
  <si>
    <t>E4.2S40FAB-1+0</t>
  </si>
  <si>
    <t>TT- E4.2S, 4000 A, Fijo, Ekip Dip-LI, 24dc, Tipo A (1+0), 3 Polos</t>
  </si>
  <si>
    <t>E4.2S40FAB-1+1</t>
  </si>
  <si>
    <t>TT- E4.2S, 4000 A, Fijo, Ekip Dip-LI, 24Vdc, Tipo A (1+1), 3Polos</t>
  </si>
  <si>
    <t>E4.2S40FCA-1+1</t>
  </si>
  <si>
    <t>TT- E4.2S, 4000 A, Fijo, Ekip Dip-LSIG, 127Vac/dc, Tipo A (1+1), 3 Polos</t>
  </si>
  <si>
    <t>E4.2S40WAA-1+1</t>
  </si>
  <si>
    <t>TT- E4.2S, 4000 A, Extraíble, Relé Ekip LI, 127Vac/dc, Tipo A (1+1), 3 Polos</t>
  </si>
  <si>
    <t>E4.2S40WAB-1+1</t>
  </si>
  <si>
    <t>TT- E4.2S, 4000 A, Extraíble, Relé Ekip LI, 24 Vdc, Tipo A (1+1), 3 Polos</t>
  </si>
  <si>
    <t>E4.2S40WCA-1+1</t>
  </si>
  <si>
    <t>TT- E4.2S, 4000 A, Extraíble, Relé Ekip LSIG, 127Vac/dc, Tipo A (1+1), 3 Polos</t>
  </si>
  <si>
    <t>E4.2V16WFA11-3AVI</t>
  </si>
  <si>
    <t>TT-E4.2V 1600A Extraíble EkipTouch-LSIG 110Vac A 1+1 3P Vertical IEC</t>
  </si>
  <si>
    <t>E4.2V16WFA11-3AVU</t>
  </si>
  <si>
    <t>TT-E4.2V-A 1600A Extraíble EkipTouch-LSIG 110Vac A 1+1 3P Vertical UL</t>
  </si>
  <si>
    <t>E4.2V20WAB10-3AVI</t>
  </si>
  <si>
    <t>TT- E4.2V2000A W DIP-LI 24Vdc A(1+0) 3P</t>
  </si>
  <si>
    <t>E4.2V20WFA11-3AVI</t>
  </si>
  <si>
    <t>TT-E4.2V 2000A Extraíble EkipTouch-LSIG 110Vac A 1+1 3P Vertical IEC</t>
  </si>
  <si>
    <t>E4.2V20WFA11-3AVU</t>
  </si>
  <si>
    <t>TT-E4.2V-A 2000A Extraíble EkipTouch-LSIG 110Vac A 1+1 3P Vertical UL</t>
  </si>
  <si>
    <t>E4.2V25WAB10-3AVI</t>
  </si>
  <si>
    <t>TT- E4.2V2500A W DIP-LI 24Vdc A(1+0) 3P</t>
  </si>
  <si>
    <t>E4.2V25WFA11-3AVI</t>
  </si>
  <si>
    <t>TT-E4.2V 2500A Extraíble EkipTouch-LSIG 110Vac A 1+1 3P Vertical IEC</t>
  </si>
  <si>
    <t>E4.2V25WFA11-3AVU</t>
  </si>
  <si>
    <t>TT-E4.2V-A 2500A Extraíble EkipTouch-LSIG 110Vac A 1+1 3P Vertical UL</t>
  </si>
  <si>
    <t>E4.2V32WFA11-3AVI</t>
  </si>
  <si>
    <t>TT-E4.2V 3200A Extraíble EkipTouch-LSIG 110Vac A 1+1 3P Vertical IEC</t>
  </si>
  <si>
    <t>E4.2V32WFA11-3AVU</t>
  </si>
  <si>
    <t>TT-E4.2V-A 3200A Extraíble EkipTouch-LSIG 110Vac A 1+1 3P Vertical UL</t>
  </si>
  <si>
    <t>E4.2V40WAB10-3AVI</t>
  </si>
  <si>
    <t>TT- E4.2V4000A W DIP-LI 24Vdc A(1+0) 3P</t>
  </si>
  <si>
    <t>E4.2V40WFA11-3AVI</t>
  </si>
  <si>
    <t>TT-E4.2V 4000A Extraíble EkipTouch-LSIG 110Vac A 1+1 3P Vertical IEC</t>
  </si>
  <si>
    <t>E6.2H40FAA-1+0</t>
  </si>
  <si>
    <t>TT- E6.2H, 4000 A, Fijo, Ekip Dip-LI, 127Vac/dc, Tipo A (1+0), 3 Polos</t>
  </si>
  <si>
    <t>E6.2H40FAA-1+1</t>
  </si>
  <si>
    <t>TT- E6.2H, 4000 A, Fijo, Ekip Dip-LI, 127Vac/dc, Tipo A (1+1), 3 Polos</t>
  </si>
  <si>
    <t>E6.2H40FAB-1+0</t>
  </si>
  <si>
    <t>TT- E6.2H, 4000 A, Fijo, Ekip Dip-LI, 24dc, Tipo A (1+0), 3 Polos</t>
  </si>
  <si>
    <t>E6.2H40FAB-1+1</t>
  </si>
  <si>
    <t>TT- E6.2H, 4000 A, Fijo, Ekip Dip-LI, 24Vdc, Tipo A (1+1), 3Polos</t>
  </si>
  <si>
    <t>E6.2H40FCA-1+1</t>
  </si>
  <si>
    <t>TT- E6.2H, 4000 A, Fijo, Ekip Dip-LSIG, 127Vac/dc, Tipo A (1+1), 3 Polos</t>
  </si>
  <si>
    <t>E6.2H40FSA-0+0</t>
  </si>
  <si>
    <t>TT- E6.2H, 4000 A, Fijo, Seccionador, 127Vac/dc, Tipo A (0+0), 3 Polos</t>
  </si>
  <si>
    <t>E6.2H40FSB-0+0</t>
  </si>
  <si>
    <t>TT- E6.2H, 4000 A, Fijo, Seccionador, 24Vdc, Tipo A (0+0), 3 Polos</t>
  </si>
  <si>
    <t>E6.2H40WAA-1+0</t>
  </si>
  <si>
    <t>TT- E6.2H, 4000 A, Extraíble, Relé Ekip LI, 127Vac/dc, Tipo A (1+0), 3 Polos</t>
  </si>
  <si>
    <t>E6.2H40WAA-1+1</t>
  </si>
  <si>
    <t>TT- E6.2H, 4000 A, Extraíble, Relé Ekip LI, 127Vac/dc, Tipo A (1+1), 3 Polos</t>
  </si>
  <si>
    <t>E6.2H40WAB-1+0</t>
  </si>
  <si>
    <t>TT- E6.2H, 4000 A, Extraíble, Relé Ekip LI, 24Vdc, Tipo A (1+0), 3 Polos</t>
  </si>
  <si>
    <t>E6.2H40WAB-1+1</t>
  </si>
  <si>
    <t>TT- E6.2H, 4000 A, Extraíble, Relé Ekip LI, 24 Vdc, Tipo A (1+1), 3 Polos</t>
  </si>
  <si>
    <t>E6.2H40WCA-1+1</t>
  </si>
  <si>
    <t>TT- E6.2H, 4000 A, Extraíble, Relé Ekip LSIG,  127Vac/dc, Tipo A (1+1), 3 Polos</t>
  </si>
  <si>
    <t>E6.2H40WSA-0+0</t>
  </si>
  <si>
    <t>TT- E6.2H, 4000 A, Extraíble, Seccionador, 127Vac/dc, Tipo A (0+0), 3 Polos</t>
  </si>
  <si>
    <t>E6.2H40WSB-0+0</t>
  </si>
  <si>
    <t>TT- E6.2H, 4000 A, Extraíble, Seccionador, 24vdc, Tipo A (0+0), 3 Polos</t>
  </si>
  <si>
    <t>E6.2H50FAA-1+0</t>
  </si>
  <si>
    <t>TT- E6.2H, 5000 A, Fijo, Ekip Dip-LI, 127Vac/dc, Tipo A (1+0), 3 Polos</t>
  </si>
  <si>
    <t>E6.2H50FAA-1+1</t>
  </si>
  <si>
    <t>TT- E6.2H, 5000 A, Fijo, Ekip Dip-LI, 127Vac/dc, Tipo A (1+1), 3 Polos</t>
  </si>
  <si>
    <t>E6.2H50FAB-1+0</t>
  </si>
  <si>
    <t>TT- E6.2H, 5000 A, Fijo, Ekip Dip-LI, 24dc, Tipo A (1+0), 3 Polos</t>
  </si>
  <si>
    <t>E6.2H50FAB-1+1</t>
  </si>
  <si>
    <t>TT- E6.2H, 5000 A, Fijo, Ekip Dip-LI, 24Vdc, Tipo A (1+1), 3Polos</t>
  </si>
  <si>
    <t>E6.2H50FCA-1+1</t>
  </si>
  <si>
    <t>TT- E6.2H, 5000 A, Fijo, Ekip Dip-LSIG, 127Vac/dc, Tipo A (1+1), 3 Polos</t>
  </si>
  <si>
    <t>E6.2H50FSA-0+0</t>
  </si>
  <si>
    <t>TT- E6.2H, 5000 A, Fijo, Seccionador, 127Vac/dc, Tipo A (0+0), 3 Polos</t>
  </si>
  <si>
    <t>E6.2H50FSB-0+0</t>
  </si>
  <si>
    <t>TT- E6.2H, 5000 A, Fijo, Seccionador, 24Vdc, Tipo A (0+0), 3 Polos</t>
  </si>
  <si>
    <t>E6.2H50WAA-1+0</t>
  </si>
  <si>
    <t>TT- E6.2H, 5000 A, Extraíble, Relé Ekip LI, 127Vac/dc, Tipo A (1+0), 3 Polos</t>
  </si>
  <si>
    <t>E6.2H50WAA-1+1</t>
  </si>
  <si>
    <t>TT- E6.2H, 5000 A, Extraíble, Relé Ekip LI, 127Vac/dc, Tipo A (1+1), 3 Polos</t>
  </si>
  <si>
    <t>E6.2H50WAB-1+0</t>
  </si>
  <si>
    <t>TT- E6.2H, 5000 A, Extraíble, Relé Ekip LI, 24Vdc, Tipo A (1+0), 3 Polos</t>
  </si>
  <si>
    <t>E6.2H50WAB-1+1</t>
  </si>
  <si>
    <t>TT- E6.2H, 5000 A, Extraíble, Relé Ekip LI, 24 Vdc, Tipo A (1+1), 3 Polos</t>
  </si>
  <si>
    <t>E6.2H50WCA-1+1</t>
  </si>
  <si>
    <t>TT- E6.2H, 5000 A, Extraíble, Relé Ekip LSIG, 127Vac/dc, Tipo A (1+1), 3 Polos</t>
  </si>
  <si>
    <t>E6.2H50WFA111-4CVI</t>
  </si>
  <si>
    <t xml:space="preserve">T-E6.2H5000A W TO-LSIG 127V 1+1+1 4PCVI </t>
  </si>
  <si>
    <t>E6.2H50WSA-0+0</t>
  </si>
  <si>
    <t>TT- E6.2H, 5000 A, Extraíble, Seccionador, 127Vac/dc, Tipo A (0+0), 3 Polos</t>
  </si>
  <si>
    <t>E6.2H50WSB-0+0</t>
  </si>
  <si>
    <t>TT- E6.2H, 5000 A, Extraíble, Seccionador, 24vdc, Tipo A (0+0), 3 Polos</t>
  </si>
  <si>
    <t>E6.2H63FAA-1+0</t>
  </si>
  <si>
    <t>TT- E6.2H, 6300 A, Fijo, Ekip Dip-LI, 127Vac/dc, Tipo A (1+0), 3 Polos</t>
  </si>
  <si>
    <t>E6.2H63FAA-1+1</t>
  </si>
  <si>
    <t>TT- E6.2H, 6300 A, Fijo, Ekip Dip-LI, 127Vac/dc, Tipo A (1+1), 3 Polos</t>
  </si>
  <si>
    <t>E6.2H63FAB-1+0</t>
  </si>
  <si>
    <t>TT- E6.2H, 6300 A, Fijo, Ekip Dip-LI, 24dc, Tipo A (1+0), 3 Polos</t>
  </si>
  <si>
    <t>E6.2H63FAB-1+1</t>
  </si>
  <si>
    <t>TT- E6.2H, 6300 A, Fijo, Ekip Dip-LI, 24Vdc, Tipo A (1+1), 3Polos</t>
  </si>
  <si>
    <t>E6.2H63FCA-1+1</t>
  </si>
  <si>
    <t>TT- E6.2H, 6300 A, Fijo, Ekip Dip-LSIG, 127Vac/dc, Tipo A (1+1), 3 Polos</t>
  </si>
  <si>
    <t>E6.2H63FSA-0+0</t>
  </si>
  <si>
    <t>TT- E6.2H, 6300 A, Fijo, Seccionador, 127Vac/dc, Tipo A (0+0), 3 Polos</t>
  </si>
  <si>
    <t>E6.2H63FSB-0+0</t>
  </si>
  <si>
    <t>TT- E6.2H, 6300 A, Fijo, Seccionador, 24Vdc, Tipo A (0+0), 3 Polos</t>
  </si>
  <si>
    <t>E6.2H63WAA-1+0</t>
  </si>
  <si>
    <t>TT- E6.2H, 6300 A, Extraíble, Relé Ekip LI, 127Vac/dc, Tipo A (1+0), 3 Polos</t>
  </si>
  <si>
    <t>E6.2H63WAA-1+1</t>
  </si>
  <si>
    <t>TT- E6.2H, 6300 A, Extraíble, Relé Ekip LI, 127Vac/dc, Tipo A (1+1), 3 Polos</t>
  </si>
  <si>
    <t>E6.2H63WAB-1+0</t>
  </si>
  <si>
    <t>TT- E6.2H, 6300 A, Extraíble, Relé Ekip LI, 24Vdc, Tipo A (1+0), 3 Polos</t>
  </si>
  <si>
    <t>E6.2H63WAB-1+1</t>
  </si>
  <si>
    <t>TT- E6.2H, 6300 A, Extraíble, Relé Ekip LI, 24 Vdc, Tipo A (1+1), 3 Polos</t>
  </si>
  <si>
    <t>E6.2H63WCA-1+1</t>
  </si>
  <si>
    <t>TT- E6.2H, 6300 A, Extraíble, Relé Ekip LSIG,  127Vac/dc, Tipo A (1+1), 3 Polos</t>
  </si>
  <si>
    <t>E6.2H63WSA-0+0</t>
  </si>
  <si>
    <t>TT- E6.2H, 6300 A, Extraíble, Seccionador, 127Vac/dc, Tipo A (0+0), 3 Polos</t>
  </si>
  <si>
    <t>E6.2H63WSB-0+0</t>
  </si>
  <si>
    <t>TT- E6.2H, 6300 A, Extraíble, Seccionador, 24vdc, Tipo A (0+0), 3 Polos</t>
  </si>
  <si>
    <t>E6.2V40WFA11-3AVU</t>
  </si>
  <si>
    <t>TT-E6.2V-A 4000A Extraíble EkipTouch-LSIG 110Vac A 1+1 3P Vertical UL</t>
  </si>
  <si>
    <t>EA0018</t>
  </si>
  <si>
    <t>N.2REINFORCEMENTOPP.BACKPLATEW=1800</t>
  </si>
  <si>
    <t>EA0020</t>
  </si>
  <si>
    <t>N.2REINFORCEMENTOPP.BACKPLATEW=2000</t>
  </si>
  <si>
    <t>EA0022</t>
  </si>
  <si>
    <t>N.2REINFORCEMENTOPP.BACKPLATEW=2200</t>
  </si>
  <si>
    <t>EA0400</t>
  </si>
  <si>
    <t>TRACKFORLATERALINS.OFPLAT.W=400</t>
  </si>
  <si>
    <t>EA0401</t>
  </si>
  <si>
    <t>TRACKFORFRONTALINS.OFPLATED=400</t>
  </si>
  <si>
    <t>EA0501</t>
  </si>
  <si>
    <t>TRACKFORFRONTALINS.OFPLATED=500</t>
  </si>
  <si>
    <t>EA0600</t>
  </si>
  <si>
    <t>TRACKFORLATERALINS.PLATEW=600</t>
  </si>
  <si>
    <t>EA0601</t>
  </si>
  <si>
    <t>TRACKFORFRONTALINS.PLATED=600</t>
  </si>
  <si>
    <t>EA0801</t>
  </si>
  <si>
    <t>TRACKFORFRONTALINS.PLATED=800</t>
  </si>
  <si>
    <t>EA0802</t>
  </si>
  <si>
    <t>IS2 Rielmontajeplatina 800mm</t>
  </si>
  <si>
    <t>EA1000</t>
  </si>
  <si>
    <t>TRACKFORLATERALINS.OFPLATESW=1000</t>
  </si>
  <si>
    <t>EA1001</t>
  </si>
  <si>
    <t>TRACKFORFRONTALINS.OFPLATESD=1000</t>
  </si>
  <si>
    <t>EA1002</t>
  </si>
  <si>
    <t>N.2PLATEREINFORCEM.SECTIONSW=1000MM</t>
  </si>
  <si>
    <t>EA1003</t>
  </si>
  <si>
    <t>EA1012</t>
  </si>
  <si>
    <t>BACKPLATE1000X1200MM(HXW)</t>
  </si>
  <si>
    <t>EA1016</t>
  </si>
  <si>
    <t>BACKPLATE1000X1600MM(HXW)</t>
  </si>
  <si>
    <t>EA1060</t>
  </si>
  <si>
    <t>AM2 Platina 1000x600mm</t>
  </si>
  <si>
    <t>EA1200</t>
  </si>
  <si>
    <t>EA1202</t>
  </si>
  <si>
    <t>N.2PLATEREINFORCEM.SECTIONSW=1200MM</t>
  </si>
  <si>
    <t>EA1203</t>
  </si>
  <si>
    <t>EA1213</t>
  </si>
  <si>
    <t>BACKPLATE1200X1200MM(HXW)</t>
  </si>
  <si>
    <t>EA1280</t>
  </si>
  <si>
    <t>AM2 Platina 1200x800mm</t>
  </si>
  <si>
    <t>EA1411</t>
  </si>
  <si>
    <t>AM2 Platina 1400x1000mm</t>
  </si>
  <si>
    <t>EA1412</t>
  </si>
  <si>
    <t>BACKPLATE1400X1200MM(HXW)</t>
  </si>
  <si>
    <t>EA1460</t>
  </si>
  <si>
    <t>BACKPLATE1400X600MM(HXW)</t>
  </si>
  <si>
    <t>EA1602</t>
  </si>
  <si>
    <t>EA1603</t>
  </si>
  <si>
    <t>EA1610</t>
  </si>
  <si>
    <t>BACKPLATE1600X1000MM(HXW)</t>
  </si>
  <si>
    <t>EA1612</t>
  </si>
  <si>
    <t>BACKPLATE1600X1200MM(HXW)</t>
  </si>
  <si>
    <t>EA1619</t>
  </si>
  <si>
    <t>BACKPLATE1600X800MM(HXW)</t>
  </si>
  <si>
    <t>EA1800</t>
  </si>
  <si>
    <t>PLATECONNECTIONKITH=1800MM</t>
  </si>
  <si>
    <t>EA1810</t>
  </si>
  <si>
    <t>BACKPLATE1800X1000MM(HXW)</t>
  </si>
  <si>
    <t>EA1812</t>
  </si>
  <si>
    <t>BACKPLATE1800X1200MM(HXW)</t>
  </si>
  <si>
    <t>EA1817</t>
  </si>
  <si>
    <t>BACKPLATE1800X1600MM(HXW)</t>
  </si>
  <si>
    <t>EA1841</t>
  </si>
  <si>
    <t>IS2 Platina 1800x400mm</t>
  </si>
  <si>
    <t>EA1860</t>
  </si>
  <si>
    <t>EA1880</t>
  </si>
  <si>
    <t>EA1910</t>
  </si>
  <si>
    <t>EXT.ZINCPLATE+TRACK1800X1000MM(HXW)</t>
  </si>
  <si>
    <t>EA1912</t>
  </si>
  <si>
    <t>EXT.ZINCPLATE+TRACK1800X1200MM(HXW)</t>
  </si>
  <si>
    <t>EA1916</t>
  </si>
  <si>
    <t>EA1940</t>
  </si>
  <si>
    <t>EA1960</t>
  </si>
  <si>
    <t>EXT.ZINCPLATE+TRACK1800X600MM(HXW)</t>
  </si>
  <si>
    <t>EA1981</t>
  </si>
  <si>
    <t>EXT.ZINCPLATE+TRACK1800X800MM(HXW)</t>
  </si>
  <si>
    <t>EA2000</t>
  </si>
  <si>
    <t>IS2 kit unión platinas 200mm</t>
  </si>
  <si>
    <t>EA2010</t>
  </si>
  <si>
    <t>IS2 Platina 2000x1000mm</t>
  </si>
  <si>
    <t>EA2013</t>
  </si>
  <si>
    <t>IS2 Platina 2000x1200mm</t>
  </si>
  <si>
    <t>EA2016</t>
  </si>
  <si>
    <t>BACKPLATE2000X1600MM(HXW)</t>
  </si>
  <si>
    <t>EA2040</t>
  </si>
  <si>
    <t>BACKPLATE2000X400MM(HXW)</t>
  </si>
  <si>
    <t>EA2060</t>
  </si>
  <si>
    <t>IS2 Platina 2000x600mm</t>
  </si>
  <si>
    <t>EA2062</t>
  </si>
  <si>
    <t>EA2080</t>
  </si>
  <si>
    <t>IS2 Platina 2000x800mm</t>
  </si>
  <si>
    <t>EA2081</t>
  </si>
  <si>
    <t>EA2100</t>
  </si>
  <si>
    <t>EA2101</t>
  </si>
  <si>
    <t>PARTIALPLATEBACKINGKIT</t>
  </si>
  <si>
    <t>EA2102</t>
  </si>
  <si>
    <t>PARTIALPLATEMOUNTINGKIT</t>
  </si>
  <si>
    <t>EA2110</t>
  </si>
  <si>
    <t>IS2 Platina ext.2000x1000mm</t>
  </si>
  <si>
    <t>EA2112</t>
  </si>
  <si>
    <t>EA2113</t>
  </si>
  <si>
    <t>IS2 Kit unión platinas extend.</t>
  </si>
  <si>
    <t>EA2115</t>
  </si>
  <si>
    <t>IS2 Refuerzo de platina</t>
  </si>
  <si>
    <t>EA2116</t>
  </si>
  <si>
    <t>N.2OV.BACKPLAT.2000X800+TRAC+JOIN.KIT</t>
  </si>
  <si>
    <t>EA2117</t>
  </si>
  <si>
    <t>N.6FIXINGBACKPLATE/UPRIGHTSBRAKETS</t>
  </si>
  <si>
    <t>EA2118</t>
  </si>
  <si>
    <t>IS2 Kit platina backtoback</t>
  </si>
  <si>
    <t>EA2140</t>
  </si>
  <si>
    <t>EXTEND.ZINCPLATE+TRACK2000X400MM(HXW)</t>
  </si>
  <si>
    <t>EA2161</t>
  </si>
  <si>
    <t>EA2180</t>
  </si>
  <si>
    <t>EXTEND.ZINCPLATE+TRACK2000X800MM(HXW)</t>
  </si>
  <si>
    <t>EA2200</t>
  </si>
  <si>
    <t>PLATECONNECTIONKITH=2200MM</t>
  </si>
  <si>
    <t>EA2210</t>
  </si>
  <si>
    <t>BACKPLATE2200X1000MM(HXW)</t>
  </si>
  <si>
    <t>EA2212</t>
  </si>
  <si>
    <t>BACKPLATE2200X1200MM(HXW)</t>
  </si>
  <si>
    <t>EA2216</t>
  </si>
  <si>
    <t>BACKPLATE2200X1600MM(HXW)</t>
  </si>
  <si>
    <t>EA2240</t>
  </si>
  <si>
    <t>BACKPLATE2200X400MM(HXW)</t>
  </si>
  <si>
    <t>EA2260</t>
  </si>
  <si>
    <t>BACKPLATE2200X600MM(HXW)</t>
  </si>
  <si>
    <t>EA2280</t>
  </si>
  <si>
    <t>IS2 Platina ext.2000x800mm</t>
  </si>
  <si>
    <t>EA2310</t>
  </si>
  <si>
    <t>EA2312</t>
  </si>
  <si>
    <t>EXTEND.ZINCPLATE+TRACK2200X1200MM(HXW)</t>
  </si>
  <si>
    <t>EA2316</t>
  </si>
  <si>
    <t>N.2OV.BACKPLAT.2200X800+TRAC+JOIN.KIT</t>
  </si>
  <si>
    <t>EA2340</t>
  </si>
  <si>
    <t>EXTEND.ZINCPLATE+TRACK2200X400MM(HXW)</t>
  </si>
  <si>
    <t>EA2360</t>
  </si>
  <si>
    <t>EXTEND.ZINCPLATE+TRACK2200X600MM(HXW)</t>
  </si>
  <si>
    <t>EA2380</t>
  </si>
  <si>
    <t>EXTEND.ZINCPLATE+TRACK2200X800MM(HXW)</t>
  </si>
  <si>
    <t>EA3061</t>
  </si>
  <si>
    <t>ZINCPLATEDPLATE300X600MM(HXW)</t>
  </si>
  <si>
    <t>EA3081</t>
  </si>
  <si>
    <t>ZINCPLATEDPLATE300X800MM(HXW)</t>
  </si>
  <si>
    <t>EA4061</t>
  </si>
  <si>
    <t>IS2 Platina 400x600mm</t>
  </si>
  <si>
    <t>EA4081</t>
  </si>
  <si>
    <t>ZINCPLATEDPLATE400X800MM(HXW)</t>
  </si>
  <si>
    <t>EA5011</t>
  </si>
  <si>
    <t>REARBACKPLATE1800X1000MM(HXW)</t>
  </si>
  <si>
    <t>EA5022</t>
  </si>
  <si>
    <t>OPPOSEDBACKPLATE2000X1200MMHXW</t>
  </si>
  <si>
    <t>EA5061</t>
  </si>
  <si>
    <t>IS2 Platina 500x600mm</t>
  </si>
  <si>
    <t>EA5081</t>
  </si>
  <si>
    <t>ZINCPLATEDPLATE500X800MM(HXW)</t>
  </si>
  <si>
    <t>EA5100</t>
  </si>
  <si>
    <t>AM2 Kit de montaje platina</t>
  </si>
  <si>
    <t>EA5310</t>
  </si>
  <si>
    <t>OPPOSEDBACKPLATE2200X1000MMHXW</t>
  </si>
  <si>
    <t>EA5322</t>
  </si>
  <si>
    <t>OPPOSEDBACKPLATE2200X1200MMHXW</t>
  </si>
  <si>
    <t>EA5360</t>
  </si>
  <si>
    <t>OPPOSEDBACKPLATE2200X600MMHXW</t>
  </si>
  <si>
    <t>EA5380</t>
  </si>
  <si>
    <t>OPPOSEDBACKPLATE2200X800MMHXW</t>
  </si>
  <si>
    <t>EA5822</t>
  </si>
  <si>
    <t>OPPOSEDBACKPLATE1800X1200MMHXW</t>
  </si>
  <si>
    <t>EA6002</t>
  </si>
  <si>
    <t>EA6003</t>
  </si>
  <si>
    <t>EA6061</t>
  </si>
  <si>
    <t>ZINCPLATEDPLATE600X600MM(HXW)</t>
  </si>
  <si>
    <t>EA6081</t>
  </si>
  <si>
    <t>EA8002</t>
  </si>
  <si>
    <t>EA8003</t>
  </si>
  <si>
    <t>EA8061</t>
  </si>
  <si>
    <t>ZINCPLATEDPLATE800X600MM(HXW)</t>
  </si>
  <si>
    <t>EA8081</t>
  </si>
  <si>
    <t>ZINCPLATEDPLATE800X800MM(HXW)</t>
  </si>
  <si>
    <t>EB0400</t>
  </si>
  <si>
    <t>N.2CROSSPIECESXINNERMOUN.PLATED=400MM</t>
  </si>
  <si>
    <t>EB0440</t>
  </si>
  <si>
    <t>N.2CROSSPIECESH=100MMW/D=400MM</t>
  </si>
  <si>
    <t>EB0500</t>
  </si>
  <si>
    <t>EB0550</t>
  </si>
  <si>
    <t>N.2CROSSPIECESH=100MMW/D=500MM</t>
  </si>
  <si>
    <t>EB0600</t>
  </si>
  <si>
    <t>IS2 Travesaños 600mm 2pz</t>
  </si>
  <si>
    <t>EB0660</t>
  </si>
  <si>
    <t>N.2CROSSPIECESH=100MMW/D=600MM</t>
  </si>
  <si>
    <t>EB0800</t>
  </si>
  <si>
    <t>IS2 Travesaños 800mm 2pz</t>
  </si>
  <si>
    <t>EB0880</t>
  </si>
  <si>
    <t>N.2CROSSPIECESH=100MMW/D=800MM</t>
  </si>
  <si>
    <t>EB1000</t>
  </si>
  <si>
    <t>IS2 Travesaños 1000mm 2pz</t>
  </si>
  <si>
    <t>EB1010</t>
  </si>
  <si>
    <t>N.2CROSSPIECESH=100MMW/D=1000MM</t>
  </si>
  <si>
    <t>EB1020</t>
  </si>
  <si>
    <t>N.2CROSSPIECESH=100MMW/D=1200MM</t>
  </si>
  <si>
    <t>EB1041</t>
  </si>
  <si>
    <t>N.2HORIZONTALSECTIONSH=35MMW=600MM</t>
  </si>
  <si>
    <t>EB1042</t>
  </si>
  <si>
    <t>N.2HORIZONTALSECTIONSH=35MMW=800MM</t>
  </si>
  <si>
    <t>EB1043</t>
  </si>
  <si>
    <t>N.2HORIZONTALSECTIONSH=35MMW=1000MM</t>
  </si>
  <si>
    <t>EB1080</t>
  </si>
  <si>
    <t>N░2BOXEDCROSSPIECEH100W800</t>
  </si>
  <si>
    <t>EB1100</t>
  </si>
  <si>
    <t>N.2MIDDLEUPRIGHTCROSSPIECESD=1000MM</t>
  </si>
  <si>
    <t>EB1101</t>
  </si>
  <si>
    <t>N.2BACKPLATESLIDINGGUIDESD=1000MM</t>
  </si>
  <si>
    <t>EB1200</t>
  </si>
  <si>
    <t>N.2CROSSPCXINNERMOUNT.PLATED=1200MM</t>
  </si>
  <si>
    <t>EB4100</t>
  </si>
  <si>
    <t>N.2MIDDLEUPRIGHTCROSSPIECESD=400MM</t>
  </si>
  <si>
    <t>EB4101</t>
  </si>
  <si>
    <t>N.2BACKPLATESLIDINGGUIDESD=400MM</t>
  </si>
  <si>
    <t>EB5100</t>
  </si>
  <si>
    <t>N.2MIDDLEUPRIGHTCROSSPIECESD=500MM</t>
  </si>
  <si>
    <t>EB5101</t>
  </si>
  <si>
    <t>N.2BACKPLATESLIDINGGUIDESD=500MM</t>
  </si>
  <si>
    <t>EB6100</t>
  </si>
  <si>
    <t>IS2 Refuerzo puerta 600mm 2pz</t>
  </si>
  <si>
    <t>EB6101</t>
  </si>
  <si>
    <t>N.2BACKPLATESLIDINGGUIDESD=600MM</t>
  </si>
  <si>
    <t>EB8100</t>
  </si>
  <si>
    <t>N.2MIDDLEUPRIGHTCROSSPIECESD=800MM</t>
  </si>
  <si>
    <t>EB8101</t>
  </si>
  <si>
    <t>EC1810K</t>
  </si>
  <si>
    <t>BLINDDOOR1800X1000MM(HXW)7035</t>
  </si>
  <si>
    <t>EC1811K</t>
  </si>
  <si>
    <t>SIDEBLINDDOOR1800X1000MM(HXD)7035</t>
  </si>
  <si>
    <t>EC1831K</t>
  </si>
  <si>
    <t>BL/FR/DOORXEXT.CABL.CONT.1800X3007035</t>
  </si>
  <si>
    <t>EC1840K</t>
  </si>
  <si>
    <t>BLINDDOOR1800X400MM(HXW)7035</t>
  </si>
  <si>
    <t>EC1841K</t>
  </si>
  <si>
    <t>SIDEBLINDDOOR1800X400MM(HXD)7035</t>
  </si>
  <si>
    <t>EC1851K</t>
  </si>
  <si>
    <t>SIDEBLINDDOOR1800X500MM(HXD)7035</t>
  </si>
  <si>
    <t>EC1860K</t>
  </si>
  <si>
    <t>BLINDDOOR1800X600MM(HXW)7035</t>
  </si>
  <si>
    <t>EC1861K</t>
  </si>
  <si>
    <t>SIDEBLINDDOOR1800X600MM(HXD)7035</t>
  </si>
  <si>
    <t>EC1880FC5K</t>
  </si>
  <si>
    <t>DOUBLEBLINDDOOR1800X500M(HXW)7035</t>
  </si>
  <si>
    <t>EC1880FC6K</t>
  </si>
  <si>
    <t>DOUBLEBLINDDOOR1800X600M(HXW)7035</t>
  </si>
  <si>
    <t>EC1880FC8K</t>
  </si>
  <si>
    <t>DOUBLEBLINDDOOR1800X800M(HXW)7035</t>
  </si>
  <si>
    <t>EC1880FV6K</t>
  </si>
  <si>
    <t>DOUBLETRANSP.DOOR1800X600M(HXW)7035</t>
  </si>
  <si>
    <t>EC1880FV8K</t>
  </si>
  <si>
    <t>DOUBLETRANSP.DOOR1800X800M(HXW)7035</t>
  </si>
  <si>
    <t>EC1880K</t>
  </si>
  <si>
    <t>BLINDDOOR1800X800MM(HXW)7035</t>
  </si>
  <si>
    <t>EC1880VC2K</t>
  </si>
  <si>
    <t>CABLECONT.BLINDDOOR1800X200M7035</t>
  </si>
  <si>
    <t>EC1880VC4K</t>
  </si>
  <si>
    <t>CABLECONT.BLINDDOOR1800X400M7035</t>
  </si>
  <si>
    <t>EC1881K</t>
  </si>
  <si>
    <t>SIDEBLINDDOOR1800X800MM(HXD)7035</t>
  </si>
  <si>
    <t>EC2011K</t>
  </si>
  <si>
    <t>SIDEBLINDDOOR2000X1000MM(HXD)7035</t>
  </si>
  <si>
    <t>EC2012K</t>
  </si>
  <si>
    <t>IS2 Puerta ciega 2000x1000mm</t>
  </si>
  <si>
    <t>EC2031K</t>
  </si>
  <si>
    <t>BL/FR/DOORXEXT.CABL.CONT.2000X3007035</t>
  </si>
  <si>
    <t>EC2040K</t>
  </si>
  <si>
    <t>BLINDDOOR2000X400MM(HXW)7035</t>
  </si>
  <si>
    <t>EC2041K</t>
  </si>
  <si>
    <t>SIDEBLINDDOOR2000X400MM(HXD)7035</t>
  </si>
  <si>
    <t>EC2051K</t>
  </si>
  <si>
    <t>SIDEBLINDDOOR2000X500MM(HXD)7035</t>
  </si>
  <si>
    <t>EC2060K</t>
  </si>
  <si>
    <t>IS2 Puerta ciega 2000x600mm</t>
  </si>
  <si>
    <t>EC2061K</t>
  </si>
  <si>
    <t>IS2 Puertaciegalateral2000x600</t>
  </si>
  <si>
    <t>EC2080FC5K</t>
  </si>
  <si>
    <t>DOUBLEBLINDDOOR2000X500M(HXW)7035</t>
  </si>
  <si>
    <t>EC2080FC6K</t>
  </si>
  <si>
    <t>IS2 Puerta&amp;solape 2000x600mm</t>
  </si>
  <si>
    <t>EC2080FC8K</t>
  </si>
  <si>
    <t>DOUBLEBLINDDOOR2000X800M(HXW)7035</t>
  </si>
  <si>
    <t>EC2080FV6K</t>
  </si>
  <si>
    <t>DOUBLETRANSP.DOOR2000X600M(HXW)7035</t>
  </si>
  <si>
    <t>EC2080FV8K</t>
  </si>
  <si>
    <t>DOUBLETRANSP.DOOR2000X800M(HXW)7035</t>
  </si>
  <si>
    <t>EC2080K</t>
  </si>
  <si>
    <t>IS2 Puerta ciega 2000x800mm</t>
  </si>
  <si>
    <t>EC2080VC2K</t>
  </si>
  <si>
    <t>CABLECONT.BLINDDOOR2000X200M(HXW)7035</t>
  </si>
  <si>
    <t>EC2080VC4K</t>
  </si>
  <si>
    <t>CABLECONT.BLINDDOOR2000X400M(HXW)7035</t>
  </si>
  <si>
    <t>EC2081K</t>
  </si>
  <si>
    <t>SIDEBLINDDOOR2000X800MM(HXD)7035</t>
  </si>
  <si>
    <t>EC2210K</t>
  </si>
  <si>
    <t>BLINDDOOR2200X1000MM(HXW)7035</t>
  </si>
  <si>
    <t>EC2211K</t>
  </si>
  <si>
    <t>SIDEBLINDDOOR2200X1000MM(HXD)7035</t>
  </si>
  <si>
    <t>EC2232K</t>
  </si>
  <si>
    <t>BL/FR/DOORXEXT.CAB.CONT.2200X3007035</t>
  </si>
  <si>
    <t>EC2240K</t>
  </si>
  <si>
    <t>BLINDDOOR2200X600MM(HXW)7035</t>
  </si>
  <si>
    <t>EC2241K</t>
  </si>
  <si>
    <t>SIDEBLINDDOOR2200X400MM(HXD)7035</t>
  </si>
  <si>
    <t>EC2251K</t>
  </si>
  <si>
    <t>SIDEBLINDDOOR2200X500MM(HXD)7035</t>
  </si>
  <si>
    <t>EC2260K</t>
  </si>
  <si>
    <t>EC2261K</t>
  </si>
  <si>
    <t>SIDEBLINDDOOR2200X600MM(HXD)7035</t>
  </si>
  <si>
    <t>EC2280FC5K</t>
  </si>
  <si>
    <t>DOUBLEBLINDDOOR2200X500M(HXW)7035</t>
  </si>
  <si>
    <t>EC2280FC6K</t>
  </si>
  <si>
    <t>DOUBLEBLINDDOOR2200X600M(HXW)7035</t>
  </si>
  <si>
    <t>EC2280FC8K</t>
  </si>
  <si>
    <t>DOUBLEBLINDDOOR2200X800M(HXW)7035</t>
  </si>
  <si>
    <t>EC2280FV6K</t>
  </si>
  <si>
    <t>DOUBLETRANSP.DOOR2200X600M(HXW)7035</t>
  </si>
  <si>
    <t>EC2280FV8K</t>
  </si>
  <si>
    <t>DOUBLETRANSP.DOOR2200X800M(HXW)7035</t>
  </si>
  <si>
    <t>EC2280K</t>
  </si>
  <si>
    <t>IS2 Puerta ciega 2200x800mm</t>
  </si>
  <si>
    <t>EC2280VC2K</t>
  </si>
  <si>
    <t>CABLECONT.BLINDDOOR2200X200M(HXW)7035</t>
  </si>
  <si>
    <t>EC2280VC4K</t>
  </si>
  <si>
    <t>CABLECONT.BLINDDOOR2200X400M(HXW)7035</t>
  </si>
  <si>
    <t>EC2281K</t>
  </si>
  <si>
    <t>SIDEBLINDDOOR2200X800MM(HXD)7035</t>
  </si>
  <si>
    <t>ED0001</t>
  </si>
  <si>
    <t>CUBREBORNES PARA T1, ARTU L, M. K, 10 UD</t>
  </si>
  <si>
    <t>ED0003</t>
  </si>
  <si>
    <t>CUBREBORNES PARA T3, ARTU L, M. K, 10 UD</t>
  </si>
  <si>
    <t>ED0004</t>
  </si>
  <si>
    <t>CUBREBORNES PARA S200/F200, L,M.K,10 UD.</t>
  </si>
  <si>
    <t>ED0025</t>
  </si>
  <si>
    <t xml:space="preserve">UfixL Alimentador 2500mm </t>
  </si>
  <si>
    <t>ED0026</t>
  </si>
  <si>
    <t>UfixL Alimentador 1500mm</t>
  </si>
  <si>
    <t>ED1802SK</t>
  </si>
  <si>
    <t>BL.DOOR+OVERLAP.CLOS.1800X200MM(HXW)7035</t>
  </si>
  <si>
    <t>ED1804SK</t>
  </si>
  <si>
    <t>BL.DOOR+OVERLAP.CLOS.1800X400MM(HXW)7035</t>
  </si>
  <si>
    <t>ED1810SK</t>
  </si>
  <si>
    <t>BL.DOOR+OVERLAP.CLOS.1800X500MM(HXW)7035</t>
  </si>
  <si>
    <t>ED1812SK</t>
  </si>
  <si>
    <t>BL.DOOR+OVERLAP.CLOS.1800X600MM(HXW)7035</t>
  </si>
  <si>
    <t>ED1816SK</t>
  </si>
  <si>
    <t>BL.DOOR+OVERLAP.CLOS.1800X800MM(HXW)7035</t>
  </si>
  <si>
    <t>ED2002SK</t>
  </si>
  <si>
    <t>BL.DOOR+OVERLAP.CLOS.2000X200MM(HXW)7035</t>
  </si>
  <si>
    <t>ED2004SK</t>
  </si>
  <si>
    <t>BL.DOOR+OVERLAP.CLOS.2000X400MM(HXW)7035</t>
  </si>
  <si>
    <t>ED2010SK</t>
  </si>
  <si>
    <t>BL.DOOR+OVERLAP.CLOS.2000X500MM(HXW)7035</t>
  </si>
  <si>
    <t>ED2012SK</t>
  </si>
  <si>
    <t>ED2016SK</t>
  </si>
  <si>
    <t>BL.DOOR+OVERLAP.CLOS.2000X800MM(HXW)7035</t>
  </si>
  <si>
    <t>ED2183</t>
  </si>
  <si>
    <t>UfixH Bastidor 600mm</t>
  </si>
  <si>
    <t>ED2191</t>
  </si>
  <si>
    <t>UfixH Bastidor 800mm</t>
  </si>
  <si>
    <t>ED2202SK</t>
  </si>
  <si>
    <t>BL.DOOR+OVERLAP.CLOS.2200X200MM(HXW)7035</t>
  </si>
  <si>
    <t>ED2204SK</t>
  </si>
  <si>
    <t>BL.DOOR+OVERLAP.CLOS.2200X400MM(HXW)7035</t>
  </si>
  <si>
    <t>ED2209</t>
  </si>
  <si>
    <t>UfixH alimentador 4P 400A</t>
  </si>
  <si>
    <t>ED2210SK</t>
  </si>
  <si>
    <t>BL.DOOR+OVERLAP.CLOS.2200X500MM(HXW)7035</t>
  </si>
  <si>
    <t>ED2212SK</t>
  </si>
  <si>
    <t>BL.DOOR+OVERLAP.CLOS.2200X600MM(HXW)7035</t>
  </si>
  <si>
    <t>ED2216SK</t>
  </si>
  <si>
    <t>BL.DOOR+OVERLAP.CLOS.2200X800MM(HXW)7035</t>
  </si>
  <si>
    <t>ED2217</t>
  </si>
  <si>
    <t>UfixH Base XT1 L1 Sup.125A</t>
  </si>
  <si>
    <t>ED2225</t>
  </si>
  <si>
    <t>UfixH Base XT1 L2 Sup.125A</t>
  </si>
  <si>
    <t>ED2233</t>
  </si>
  <si>
    <t>UfixH Base XT1 L3 Sup.125A</t>
  </si>
  <si>
    <t>ED2241</t>
  </si>
  <si>
    <t>UfixH Base XT1 N Sup.125A</t>
  </si>
  <si>
    <t>ED2290</t>
  </si>
  <si>
    <t>UfixH Base XT3 L1 Sup.250A</t>
  </si>
  <si>
    <t>ED2308</t>
  </si>
  <si>
    <t>UfixH Base XT3 L2 Sup.250A</t>
  </si>
  <si>
    <t>ED2316</t>
  </si>
  <si>
    <t>UfixH Base XT3 L3 Sup.250A</t>
  </si>
  <si>
    <t>ED2324</t>
  </si>
  <si>
    <t>UfixH Base XT3 N Sup.250A</t>
  </si>
  <si>
    <t>ED2373</t>
  </si>
  <si>
    <t>UfixH Polo falso para diff.</t>
  </si>
  <si>
    <t>ED2381</t>
  </si>
  <si>
    <t>Basemod.falsepoleforsolenoidoperator</t>
  </si>
  <si>
    <t>ED2407</t>
  </si>
  <si>
    <t>UfixH Tapa plas.173mm 10pz</t>
  </si>
  <si>
    <t>ED2531</t>
  </si>
  <si>
    <t>UfixH Base S200 L1 Sup.63A</t>
  </si>
  <si>
    <t>ED2549</t>
  </si>
  <si>
    <t>UfixH Base S200 L2 Sup.63A</t>
  </si>
  <si>
    <t>ED2551</t>
  </si>
  <si>
    <t>UfixH conexión L1 125A</t>
  </si>
  <si>
    <t>ED2553</t>
  </si>
  <si>
    <t>UfixH conexión L3 125A</t>
  </si>
  <si>
    <t>ED2556</t>
  </si>
  <si>
    <t>UfixH Base S200 L3 Sup.63A</t>
  </si>
  <si>
    <t>ED2564</t>
  </si>
  <si>
    <t>UfixH Base S200 N Sup.63A</t>
  </si>
  <si>
    <t>ED2654</t>
  </si>
  <si>
    <t>UfixH Base L1N Sup.40A</t>
  </si>
  <si>
    <t>ED2662</t>
  </si>
  <si>
    <t>UfixH Base L2N Sup.40A</t>
  </si>
  <si>
    <t>ED2670</t>
  </si>
  <si>
    <t>UfixH Base L3N Sup.40A</t>
  </si>
  <si>
    <t>ED2720</t>
  </si>
  <si>
    <t>UfixH Base S280 L1 Sup.100A</t>
  </si>
  <si>
    <t>ED2738</t>
  </si>
  <si>
    <t>UfixH Base S280 L2 Sup.100A</t>
  </si>
  <si>
    <t>ED2746</t>
  </si>
  <si>
    <t>UfixH Base S280 L3 Sup.100A</t>
  </si>
  <si>
    <t>ED2753</t>
  </si>
  <si>
    <t>UfixH Base S280 N Sup.100A</t>
  </si>
  <si>
    <t>ED2845</t>
  </si>
  <si>
    <t>ED2852</t>
  </si>
  <si>
    <t>BasemodulesfalsepoleformodularMDRC</t>
  </si>
  <si>
    <t>ED2894</t>
  </si>
  <si>
    <t>UfixH Base L1N Sup.16A</t>
  </si>
  <si>
    <t>ED2902</t>
  </si>
  <si>
    <t>UfixH Base L1L2 Sup.16A</t>
  </si>
  <si>
    <t>ED2936</t>
  </si>
  <si>
    <t>Ductsupports(6pcs)</t>
  </si>
  <si>
    <t>ED2944</t>
  </si>
  <si>
    <t>UfixL Barra Alim.12 mod.100A</t>
  </si>
  <si>
    <t>ED2951</t>
  </si>
  <si>
    <t>UfixL Barra Alim.18 mod.100A</t>
  </si>
  <si>
    <t>ED2961</t>
  </si>
  <si>
    <t>UfixL Tapa cubre barra 600mm</t>
  </si>
  <si>
    <t>ED2962</t>
  </si>
  <si>
    <t>N°6busbarcoverUnifixL36mod.</t>
  </si>
  <si>
    <t>ED2969</t>
  </si>
  <si>
    <t>UfixL Barra Alim.24 mod.100A</t>
  </si>
  <si>
    <t>ED2977</t>
  </si>
  <si>
    <t>UfixL Barra Alim.36 mod.100A</t>
  </si>
  <si>
    <t>ED3033</t>
  </si>
  <si>
    <t>UfixL Conexiones L1 100A 10pz</t>
  </si>
  <si>
    <t>ED3041</t>
  </si>
  <si>
    <t>UfixL Conexiones L2 100A 10pz</t>
  </si>
  <si>
    <t>ED3058</t>
  </si>
  <si>
    <t>UfixL Conexiones L3100A 10pz</t>
  </si>
  <si>
    <t>ED3066</t>
  </si>
  <si>
    <t>UfixL Conexiones N 100A 10pz</t>
  </si>
  <si>
    <t>ED3090</t>
  </si>
  <si>
    <t>UfixL Cablealim.4P100A600mm</t>
  </si>
  <si>
    <t>ED3101</t>
  </si>
  <si>
    <t>UfixL Borne alim.L1 1P 10pz</t>
  </si>
  <si>
    <t>ED3102</t>
  </si>
  <si>
    <t>UfixL Borne alim.L2 1P 10pz</t>
  </si>
  <si>
    <t>ED3103</t>
  </si>
  <si>
    <t>UfixL Borne alim.L3 1P 10pz</t>
  </si>
  <si>
    <t>ED3104</t>
  </si>
  <si>
    <t>UfixL Borne alim.N 1P 10pz</t>
  </si>
  <si>
    <t>ED3132</t>
  </si>
  <si>
    <t>UfixL Cable alim.4P 100A 350mm</t>
  </si>
  <si>
    <t>ED3272</t>
  </si>
  <si>
    <t>UfixL Conexión L1N 40A 10pz</t>
  </si>
  <si>
    <t>ED3280</t>
  </si>
  <si>
    <t>Connect.L2-N40AforS9..Nonright(10pcs)</t>
  </si>
  <si>
    <t>ED3298</t>
  </si>
  <si>
    <t>Connect.L3-N40AforS9..Nonright(10pcs)</t>
  </si>
  <si>
    <t>ED3355</t>
  </si>
  <si>
    <t>Connectionswithsmallcables40A</t>
  </si>
  <si>
    <t>ED3363</t>
  </si>
  <si>
    <t>UfixL Conexión L1L2L3 40A 6pz</t>
  </si>
  <si>
    <t>ED3371</t>
  </si>
  <si>
    <t>Connectionswith4smallcables40A</t>
  </si>
  <si>
    <t>ED3405</t>
  </si>
  <si>
    <t>UfixL Cableparal.4P 100A 400mm</t>
  </si>
  <si>
    <t>ED3413</t>
  </si>
  <si>
    <t>UfixL Cableparal.4P 100A 800mm</t>
  </si>
  <si>
    <t>ED3439</t>
  </si>
  <si>
    <t>UfixL Cableparal.4P 100A1500mm</t>
  </si>
  <si>
    <t>EE0024</t>
  </si>
  <si>
    <t>N.10CONNECTORSCLOSINGPLATES24POLES</t>
  </si>
  <si>
    <t>EE0240</t>
  </si>
  <si>
    <t>HORIZONTALPARTITION200X400MM(WXD)</t>
  </si>
  <si>
    <t>EE0250</t>
  </si>
  <si>
    <t>HORIZONTALPARTITION200X500MM(WXD)</t>
  </si>
  <si>
    <t>EE0260</t>
  </si>
  <si>
    <t>HORIZONTALPARTITION200X600MM(WXD)</t>
  </si>
  <si>
    <t>EE0280</t>
  </si>
  <si>
    <t>HORIZONTALPARTITION200X800MM(WXD)</t>
  </si>
  <si>
    <t>EE0340</t>
  </si>
  <si>
    <t>HORIZONTALPARTITION300X400MM(WXD)</t>
  </si>
  <si>
    <t>EE0355</t>
  </si>
  <si>
    <t>HORIZONTALPARTITION300X500MM(WXD)</t>
  </si>
  <si>
    <t>EE0360</t>
  </si>
  <si>
    <t>HORIZONTALPARTITION300X600MM(WXD)</t>
  </si>
  <si>
    <t>EE0380</t>
  </si>
  <si>
    <t>HORIZONTALPARTITION300X800MM(WXD)</t>
  </si>
  <si>
    <t>EE0440</t>
  </si>
  <si>
    <t>HORIZONTALPARTITION400X400MM(WXD)</t>
  </si>
  <si>
    <t>EE0450</t>
  </si>
  <si>
    <t>HORIZONTALPARTITION400X500MM(WXD)</t>
  </si>
  <si>
    <t>EE0460</t>
  </si>
  <si>
    <t>HORIZONTALPARTITION400X600MM(WXD)</t>
  </si>
  <si>
    <t>EE0480</t>
  </si>
  <si>
    <t>HORIZONTALPARTITION400X800MM(WXD)</t>
  </si>
  <si>
    <t>EE0640</t>
  </si>
  <si>
    <t>HORIZONTALPARTITION600X400MM(WXD)</t>
  </si>
  <si>
    <t>EE0650</t>
  </si>
  <si>
    <t>HORIZONTALPARTITION600X500MM(WXD)</t>
  </si>
  <si>
    <t>EE0660</t>
  </si>
  <si>
    <t>HORIZONTALPARTITION600X600MM(WXD)</t>
  </si>
  <si>
    <t>EE0680</t>
  </si>
  <si>
    <t>HORIZONTALPARTITION600X800MM(WXD)</t>
  </si>
  <si>
    <t>EE0840</t>
  </si>
  <si>
    <t>HORIZONTALPARTITION800X400MM(WXD)</t>
  </si>
  <si>
    <t>EE0850</t>
  </si>
  <si>
    <t>HORIZONTALPARTITION800X500MM(WXD)</t>
  </si>
  <si>
    <t>EE0860</t>
  </si>
  <si>
    <t>HORIZONTALPARTITION800X600MM(WXD)</t>
  </si>
  <si>
    <t>EE0880</t>
  </si>
  <si>
    <t>HORIZONTALPARTITION800X800MM(WXD)</t>
  </si>
  <si>
    <t>EE1001K</t>
  </si>
  <si>
    <t>SLIDINGHORIZ.PARTIT.600X800MM(WXD)7035</t>
  </si>
  <si>
    <t>EE1002K</t>
  </si>
  <si>
    <t>SLIDINGHORIZ.PARTITION800X800MM7035</t>
  </si>
  <si>
    <t>EE1003K</t>
  </si>
  <si>
    <t>SLIDINGHORIZ.PARTITION600X600MM7035</t>
  </si>
  <si>
    <t>EE1004K</t>
  </si>
  <si>
    <t>SLIDINGHORIZ.PARTITION800X600MM7035</t>
  </si>
  <si>
    <t>EE1011</t>
  </si>
  <si>
    <t>HORIZONTALPARTITION1000X1000MM(WXD)</t>
  </si>
  <si>
    <t>EE1040</t>
  </si>
  <si>
    <t>HORIZONTALPARTITION1000X400MM(WXD)</t>
  </si>
  <si>
    <t>EE1041</t>
  </si>
  <si>
    <t>EE1050</t>
  </si>
  <si>
    <t>HORIZONTALPARTITION1000X500MM(WXD)</t>
  </si>
  <si>
    <t>EE1051</t>
  </si>
  <si>
    <t>EE1060</t>
  </si>
  <si>
    <t>HORIZONTALPARTITION1000X600MM(WXD)</t>
  </si>
  <si>
    <t>EE1061</t>
  </si>
  <si>
    <t>EE1080</t>
  </si>
  <si>
    <t>HORIZONTALPARTITION1000X800MM(WXD)</t>
  </si>
  <si>
    <t>EE1081</t>
  </si>
  <si>
    <t>EE1810K</t>
  </si>
  <si>
    <t>INNERBLINDDOOR1800X1000MM(HXW)7035</t>
  </si>
  <si>
    <t>EE1811</t>
  </si>
  <si>
    <t>VERTICALPARTITION1800X1000MM(HXD)</t>
  </si>
  <si>
    <t>EE1841</t>
  </si>
  <si>
    <t>VERTICALPARTITION1800X400MM(HXD)</t>
  </si>
  <si>
    <t>EE1851</t>
  </si>
  <si>
    <t>VERTICALPARTITION1800X500MM(HXD)</t>
  </si>
  <si>
    <t>EE1852</t>
  </si>
  <si>
    <t>CONNECTOR-SUPP.36HOLES1800X500MM(HXD)</t>
  </si>
  <si>
    <t>EE1860K</t>
  </si>
  <si>
    <t>INNERBLINDDOOR1800X600MM(HXW)7035</t>
  </si>
  <si>
    <t>EE1861</t>
  </si>
  <si>
    <t>VERTICALPARTITION1800X600MM(HXD)</t>
  </si>
  <si>
    <t>EE1862</t>
  </si>
  <si>
    <t>CONNECTOR-SUPP.45HOLES1800X600MM(HXD)</t>
  </si>
  <si>
    <t>EE1880K</t>
  </si>
  <si>
    <t>INNERBLINDDOOR1800X800MM(HXW)7035</t>
  </si>
  <si>
    <t>EE1881</t>
  </si>
  <si>
    <t>VERTICALPARTITION1800X800MM(HXD)</t>
  </si>
  <si>
    <t>EE1906K</t>
  </si>
  <si>
    <t>INNERRECESSEDBL/DOOR1800X600(HXW)7035</t>
  </si>
  <si>
    <t>EE1908K</t>
  </si>
  <si>
    <t>INNERRECESSEDBL/DOOR1800X800(HXW)7035</t>
  </si>
  <si>
    <t>EE1910K</t>
  </si>
  <si>
    <t>INNERRECESSEDBL/DOOR1800X10007035</t>
  </si>
  <si>
    <t>EE2010K</t>
  </si>
  <si>
    <t>INNERBLINDDOOR2000X1000MM(HXW)7035</t>
  </si>
  <si>
    <t>EE2011</t>
  </si>
  <si>
    <t>VERTICALPARTITION2000X1000MM(HXD)</t>
  </si>
  <si>
    <t>EE2020</t>
  </si>
  <si>
    <t>VERTICALPART.CAB.CON.200X400MM(HXW)</t>
  </si>
  <si>
    <t>EE2030</t>
  </si>
  <si>
    <t>VERT.PARTITIONCABLECONT.200X300MM(HXW)</t>
  </si>
  <si>
    <t>EE2040</t>
  </si>
  <si>
    <t>VERTICALPART.CAB.CON.200X200MM(HXW)</t>
  </si>
  <si>
    <t>EE2041</t>
  </si>
  <si>
    <t>VERTICALPARTITION2000X400MM(HXD)</t>
  </si>
  <si>
    <t>EE2051</t>
  </si>
  <si>
    <t>VERTICALPARTITION2000X500MM(HXD)</t>
  </si>
  <si>
    <t>EE2052</t>
  </si>
  <si>
    <t>CONNECTOR-SUPP.40HOLES2000X500MM(HXD)</t>
  </si>
  <si>
    <t>EE2060K</t>
  </si>
  <si>
    <t>INNERBLINDDOOR2000X600MM(HXW)7035</t>
  </si>
  <si>
    <t>EE2061</t>
  </si>
  <si>
    <t>VERTICALPARTITION2000X600MM(HXD)</t>
  </si>
  <si>
    <t>EE2062</t>
  </si>
  <si>
    <t>CONNECTOR-SUPP.50HOLES2000X600MM(HXD)</t>
  </si>
  <si>
    <t>EE2080K</t>
  </si>
  <si>
    <t>INNERBLINDDOOR2000X800MM(HXW)7035</t>
  </si>
  <si>
    <t>EE2081</t>
  </si>
  <si>
    <t>VERTICALPARTITION2000X800MM(HXD)</t>
  </si>
  <si>
    <t>EE2100</t>
  </si>
  <si>
    <t>VERTICALPARTITIONSTR.200X1000MM(HXW)</t>
  </si>
  <si>
    <t>EE2106K</t>
  </si>
  <si>
    <t>INNERRECESSEDBL/DOOR2000X600(HXW)7035</t>
  </si>
  <si>
    <t>EE2108K</t>
  </si>
  <si>
    <t>INNERRECESSEDBL/DOOR2000X800(HXW)7035</t>
  </si>
  <si>
    <t>EE2110K</t>
  </si>
  <si>
    <t>INNERRECESSEDBL/DOOR2000X10007035</t>
  </si>
  <si>
    <t>EE2210K</t>
  </si>
  <si>
    <t>INNERBLINDDOOR2200X1000MM(HXW)7035</t>
  </si>
  <si>
    <t>EE2211</t>
  </si>
  <si>
    <t>VERTICALPARTITION2200X1000MM(HXD)</t>
  </si>
  <si>
    <t>EE2241</t>
  </si>
  <si>
    <t>VERTICALPARTITION2200X400MM(HXD)</t>
  </si>
  <si>
    <t>EE2251</t>
  </si>
  <si>
    <t>VERTICALPARTITION2200X500MM(HXD)</t>
  </si>
  <si>
    <t>EE2252</t>
  </si>
  <si>
    <t>CONNECTOR-SUPP.48HOLES2000X500MM(HXD)</t>
  </si>
  <si>
    <t>EE2260K</t>
  </si>
  <si>
    <t>INNERBLINDDOOR2200X600MM(HXW)7035</t>
  </si>
  <si>
    <t>EE2261</t>
  </si>
  <si>
    <t>VERTICALPARTITION2200X600MM(HXD)</t>
  </si>
  <si>
    <t>EE2262</t>
  </si>
  <si>
    <t>CONNECTOR-SUPP.60HOLES2000X600MM(HXD)</t>
  </si>
  <si>
    <t>EE2280K</t>
  </si>
  <si>
    <t>INNERBLINDDOOR2200X800MM(HXW)7035</t>
  </si>
  <si>
    <t>EE2281</t>
  </si>
  <si>
    <t>VERTICALPARTITION2200X800MM(HXD)</t>
  </si>
  <si>
    <t>EE2306K</t>
  </si>
  <si>
    <t>INNERRECESSEDBL/DOOR2200X600(HXW)7035</t>
  </si>
  <si>
    <t>EE2308K</t>
  </si>
  <si>
    <t>INNERRECESSEDBL/DOOR2200X800(HXW)7035</t>
  </si>
  <si>
    <t>EE2310K</t>
  </si>
  <si>
    <t>INNERRECESSEDBL/DOOR2200X10007035</t>
  </si>
  <si>
    <t>EE2406</t>
  </si>
  <si>
    <t>N.5CONNECTORSCLOSINGPLATES24-6POLES</t>
  </si>
  <si>
    <t>EE2410</t>
  </si>
  <si>
    <t>N.5CONNECTORSCLOSINGPLATES24-10POLES</t>
  </si>
  <si>
    <t>EE2416</t>
  </si>
  <si>
    <t>N.5CONNECTORSCLOSINGPLATES24-16POLES</t>
  </si>
  <si>
    <t>EE2600</t>
  </si>
  <si>
    <t>VERTICALPARTITIONSTRUCT.200X600MM(HXW)</t>
  </si>
  <si>
    <t>EE2800</t>
  </si>
  <si>
    <t>VERTICALPARTITIONSTRUCT.200X800MM(HXW)</t>
  </si>
  <si>
    <t>EE4041</t>
  </si>
  <si>
    <t>EE4051</t>
  </si>
  <si>
    <t>EE6041</t>
  </si>
  <si>
    <t>EE6051</t>
  </si>
  <si>
    <t>EE6061</t>
  </si>
  <si>
    <t>EE8041</t>
  </si>
  <si>
    <t>EE8051</t>
  </si>
  <si>
    <t>EE8061</t>
  </si>
  <si>
    <t>EE8081</t>
  </si>
  <si>
    <t>EF1010</t>
  </si>
  <si>
    <t>SLIDINGFLOORCLOSINGPLATE1000X1000MM</t>
  </si>
  <si>
    <t>EF1011</t>
  </si>
  <si>
    <t>REMOVABLEFLOORCLOSINGPLATE1000X1000</t>
  </si>
  <si>
    <t>EF1012</t>
  </si>
  <si>
    <t>FLOORCLOSINGPLATE1000X1000MM</t>
  </si>
  <si>
    <t>EF1032N</t>
  </si>
  <si>
    <t>CABLEENTRYBOTTOMFLANGE1000X300MM</t>
  </si>
  <si>
    <t>EF1032NM</t>
  </si>
  <si>
    <t>MOUNT.CAB.ENTRYBOTTOMFLANG.1000X300MM</t>
  </si>
  <si>
    <t>EF1040</t>
  </si>
  <si>
    <t xml:space="preserve">IS2 Tapas cor.Cab.1000x400mm           </t>
  </si>
  <si>
    <t>EF1041</t>
  </si>
  <si>
    <t>REMOVABLEFLOORCLOSINGPLATE1000X400MM</t>
  </si>
  <si>
    <t>EF1042</t>
  </si>
  <si>
    <t>EF1051</t>
  </si>
  <si>
    <t>REMOVABLEFLOORCLOSINGPLATE1000X500MM</t>
  </si>
  <si>
    <t>EF1052</t>
  </si>
  <si>
    <t>FLOORCLOSINGPLATE1000X500MM</t>
  </si>
  <si>
    <t>EF1053</t>
  </si>
  <si>
    <t>SLIDINGFLOORCLOSINGPLATE1000X500MM</t>
  </si>
  <si>
    <t>EF1060</t>
  </si>
  <si>
    <t xml:space="preserve">IS2 Tapas cor.Cab.1000x600mm           </t>
  </si>
  <si>
    <t>EF1061</t>
  </si>
  <si>
    <t>REMOVABLEFLOORCLOSINGPLATE1000X600MM</t>
  </si>
  <si>
    <t>EF1062</t>
  </si>
  <si>
    <t>FLOORCLOSINGPLATE1000X600MM</t>
  </si>
  <si>
    <t>EF1080</t>
  </si>
  <si>
    <t>SLIDINGFLOORCLOSINGPLATE1000X800MM</t>
  </si>
  <si>
    <t>EF1081</t>
  </si>
  <si>
    <t>REMOVABLEFLOORCLOSINGPLATE1000X800MM</t>
  </si>
  <si>
    <t>EF1082</t>
  </si>
  <si>
    <t>FLOORCLOSINGPLATE1000X800MM</t>
  </si>
  <si>
    <t>EF4010</t>
  </si>
  <si>
    <t>SLIDINGFLOORCLOSINGPLATE400X1000MM</t>
  </si>
  <si>
    <t>EF4011</t>
  </si>
  <si>
    <t>REMOVABLEFLOORCLOSINGPLATE400X1000MM</t>
  </si>
  <si>
    <t>EF4012</t>
  </si>
  <si>
    <t>FLOORCLOSINGPLATE400X1000MM</t>
  </si>
  <si>
    <t>EF4040</t>
  </si>
  <si>
    <t>SLIDINGFLOORCLOSINGPLATE400X400MM</t>
  </si>
  <si>
    <t>EF4041</t>
  </si>
  <si>
    <t>REMOVABLEFLOORCLOSINGPLATE400X400MM</t>
  </si>
  <si>
    <t>EF4042</t>
  </si>
  <si>
    <t>FLOORCLOSINGPLATE400X400MM</t>
  </si>
  <si>
    <t>EF4050</t>
  </si>
  <si>
    <t>SLIDINGFLOORCLOSINGPLATE400X500MM</t>
  </si>
  <si>
    <t>EF4051</t>
  </si>
  <si>
    <t>REMOVABLEFLOORCLOSINGPLATE400X500MM</t>
  </si>
  <si>
    <t>EF4052</t>
  </si>
  <si>
    <t>FLOORCLOSINGPLATE400X500MM</t>
  </si>
  <si>
    <t>EF4060</t>
  </si>
  <si>
    <t>SLIDINGFLOORCLOSINGPLATE400X600MM</t>
  </si>
  <si>
    <t>EF4061</t>
  </si>
  <si>
    <t>REMOVABLEFLOORCLOSINGPLATE400X600MM</t>
  </si>
  <si>
    <t>EF4063</t>
  </si>
  <si>
    <t>FLOORCLOSINGPLATE400X600MM</t>
  </si>
  <si>
    <t>EF4080</t>
  </si>
  <si>
    <t>SLIDINGFLOORCLOSINGPLATE400X800MM</t>
  </si>
  <si>
    <t>EF4081</t>
  </si>
  <si>
    <t>REMOVABLEFLOORCLOSINGPLATE400X800MM</t>
  </si>
  <si>
    <t>EF4082</t>
  </si>
  <si>
    <t>FLOORCLOSINGPLATE400X800MM</t>
  </si>
  <si>
    <t>EF6010</t>
  </si>
  <si>
    <t>SLIDINGFLOORCLOSINGPLATE600X1000MM</t>
  </si>
  <si>
    <t>EF6011</t>
  </si>
  <si>
    <t>REMOVABLEFLOORCLOSINGPLATE600X1000MM</t>
  </si>
  <si>
    <t>EF6012</t>
  </si>
  <si>
    <t>FLOORCLOSINGPLATE600X1000MM</t>
  </si>
  <si>
    <t>EF6032N</t>
  </si>
  <si>
    <t>CABLEENTRYBOTTOMFLANGE600X300MM</t>
  </si>
  <si>
    <t>EF6032NM</t>
  </si>
  <si>
    <t>MOUNT.CAB.ENTRYBOTTOMFLANGE600X300MM</t>
  </si>
  <si>
    <t>EF6040</t>
  </si>
  <si>
    <t xml:space="preserve">IS2 Tapas cor.Cab.600x400mm           </t>
  </si>
  <si>
    <t>EF6041</t>
  </si>
  <si>
    <t>REMOVABLEFLOORCLOSINGPLATE600X400MM</t>
  </si>
  <si>
    <t>EF6043</t>
  </si>
  <si>
    <t>FLOORCLOSINGPLATE600X400MM</t>
  </si>
  <si>
    <t>EF6050</t>
  </si>
  <si>
    <t>SLIDINGFLOORCLOSINGPLATE600X500MM</t>
  </si>
  <si>
    <t>EF6051</t>
  </si>
  <si>
    <t>REMOVABLEFLOORCLOSINGPLATE600X500MM</t>
  </si>
  <si>
    <t>EF6052</t>
  </si>
  <si>
    <t>FLOORCLOSINGPLATE600X500MM</t>
  </si>
  <si>
    <t>EF6060</t>
  </si>
  <si>
    <t xml:space="preserve">IS2 Tapas cor.Cab.600x600mm           </t>
  </si>
  <si>
    <t>EF6061</t>
  </si>
  <si>
    <t xml:space="preserve">IS2 Tapasremov.Cab.600x600mm           </t>
  </si>
  <si>
    <t>EF6062</t>
  </si>
  <si>
    <t>FLOORCLOSINGPLATE600X600MM</t>
  </si>
  <si>
    <t>EF6080</t>
  </si>
  <si>
    <t>SLIDINGFLOORCLOSINGPLATE600X800MM</t>
  </si>
  <si>
    <t>EF6081</t>
  </si>
  <si>
    <t>REMOVABLEFLOORCLOSINGPLATE600X800MM</t>
  </si>
  <si>
    <t>EF6082</t>
  </si>
  <si>
    <t>FLOORCLOSINGPLATE600X800MM</t>
  </si>
  <si>
    <t>EF8010</t>
  </si>
  <si>
    <t>SLIDINGFLOORCLOSINGPLATE800X1000MM</t>
  </si>
  <si>
    <t>EF8011</t>
  </si>
  <si>
    <t>REMOVABLEFLOORCLOSINGPLATE800X1000MM</t>
  </si>
  <si>
    <t>EF8012</t>
  </si>
  <si>
    <t>FLOORCLOSINGPLATE800X1000MM</t>
  </si>
  <si>
    <t>EF8032N</t>
  </si>
  <si>
    <t>CABLEENTRYBOTTOMFLANGE800X300MM</t>
  </si>
  <si>
    <t>EF8032NM</t>
  </si>
  <si>
    <t>MOUNT.CAB.ENTRYBOTTOMFLANGE800X300MM</t>
  </si>
  <si>
    <t>EF8040</t>
  </si>
  <si>
    <t xml:space="preserve">IS2 Tapas cor.Cab.800x400mm           </t>
  </si>
  <si>
    <t>EF8041</t>
  </si>
  <si>
    <t>REMOVABLEFLOORCLOSINGPLATE800X400MM</t>
  </si>
  <si>
    <t>EF8042</t>
  </si>
  <si>
    <t>FLOORCLOSINGPLATE800X400MM</t>
  </si>
  <si>
    <t>EF8050</t>
  </si>
  <si>
    <t>SLIDINGFLOORCLOSINGPLATE800X500MM</t>
  </si>
  <si>
    <t>EF8051</t>
  </si>
  <si>
    <t>REMOVABLEFLOORCLOSINGPLATE800X500MM</t>
  </si>
  <si>
    <t>EF8052</t>
  </si>
  <si>
    <t>FLOORCLOSINGPLATE800X500MM</t>
  </si>
  <si>
    <t>EF8060</t>
  </si>
  <si>
    <t xml:space="preserve">IS2 Tapas cor.Cab.800x600mm           </t>
  </si>
  <si>
    <t>EF8061</t>
  </si>
  <si>
    <t xml:space="preserve">IS2 Tapasremov.Cab.800x600mm           </t>
  </si>
  <si>
    <t>EF8062</t>
  </si>
  <si>
    <t>FLOORCLOSINGPLATE800X600MM</t>
  </si>
  <si>
    <t>EF8080</t>
  </si>
  <si>
    <t>IS2 Tapas cable 800x800mm</t>
  </si>
  <si>
    <t>EF8081</t>
  </si>
  <si>
    <t>REMOVABLEFLOORCLOSINGPLATE800X800MM</t>
  </si>
  <si>
    <t>EF8082</t>
  </si>
  <si>
    <t>FLOORCLOSINGPLATE800X800MM</t>
  </si>
  <si>
    <t>EG0500K</t>
  </si>
  <si>
    <t>19"RACKSW.PARTIALFRAMES9HE500X600MM</t>
  </si>
  <si>
    <t>EG0900K</t>
  </si>
  <si>
    <t>19"RACKSW.PARTIALFRAMES18HE900X600MM</t>
  </si>
  <si>
    <t>EG1300K</t>
  </si>
  <si>
    <t>19"RACKSW.PARTIALFRAMES27HE1300X600MM</t>
  </si>
  <si>
    <t>EG1800</t>
  </si>
  <si>
    <t>19"RACKFIXEDFRAMES38HE1800X600MM</t>
  </si>
  <si>
    <t>EG1801K</t>
  </si>
  <si>
    <t>19"RACKSWINGFRAMES36HE1800X600MM</t>
  </si>
  <si>
    <t>EG1803K</t>
  </si>
  <si>
    <t>19"RACKSW.DECENT.FRAMES36HE1800X800MM</t>
  </si>
  <si>
    <t>EG1880</t>
  </si>
  <si>
    <t>19"RACKFIXEDFRAMES38HE1800X800MM</t>
  </si>
  <si>
    <t>EG1902</t>
  </si>
  <si>
    <t>ALUMINIUMPANEL19"RACK-2HEH=89MM</t>
  </si>
  <si>
    <t>EG1903</t>
  </si>
  <si>
    <t>ALUMINIUMPANEL19"RACK-3HEH=133MM</t>
  </si>
  <si>
    <t>EG1904</t>
  </si>
  <si>
    <t>ALUMINIUMPANEL19"RACK-4HEH=177.5MM</t>
  </si>
  <si>
    <t>EG1905</t>
  </si>
  <si>
    <t>ALUMINIUMPANEL19"RACK-5HEH=222MM</t>
  </si>
  <si>
    <t>EG1906</t>
  </si>
  <si>
    <t>ALUMINIUMPANEL19"RACK-6HEH=266.5MM</t>
  </si>
  <si>
    <t>EG1907</t>
  </si>
  <si>
    <t>ALUMINIUMPANEL19"RACK-7HEH=311MM</t>
  </si>
  <si>
    <t>EG1908</t>
  </si>
  <si>
    <t>ALUMINIUMPANEL19"RACK-8HEH=355.5MM</t>
  </si>
  <si>
    <t>EG1909</t>
  </si>
  <si>
    <t>ALUMINIUMPANEL19"RACK-9HEH=400MM</t>
  </si>
  <si>
    <t>EG1910</t>
  </si>
  <si>
    <t>ALUMINIUMPANEL19"RACK-10HEH=444.5MM</t>
  </si>
  <si>
    <t>EG1911</t>
  </si>
  <si>
    <t>ALUMINIUMPANEL19"RACK-11HEH=488MM</t>
  </si>
  <si>
    <t>EG1912</t>
  </si>
  <si>
    <t>ALUMINIUMPANEL19"RACK-12HEH=533MM</t>
  </si>
  <si>
    <t>EG1913</t>
  </si>
  <si>
    <t>ALUMINIUMPANEL19"RACK-13HEH=577.5MM</t>
  </si>
  <si>
    <t>EG1914</t>
  </si>
  <si>
    <t>ALUMINIUMPANEL19"RACK-14HEH=622MM</t>
  </si>
  <si>
    <t>EG1915</t>
  </si>
  <si>
    <t>ALUMINIUMPANEL19"RACK-15HEH=666.5MM</t>
  </si>
  <si>
    <t>EG1916</t>
  </si>
  <si>
    <t>ALUMINIUMPANEL19"RACK-16HEH=711MM</t>
  </si>
  <si>
    <t>EG1917</t>
  </si>
  <si>
    <t>ALUMINIUMPANEL19"RACK-17HEH=755.5MM</t>
  </si>
  <si>
    <t>EG1918</t>
  </si>
  <si>
    <t>ALUMINIUMPANEL19"RACK-18HEH=800MM</t>
  </si>
  <si>
    <t>EG1920</t>
  </si>
  <si>
    <t>ALUMINIUMPANEL19"RACK-20HEH=889MM</t>
  </si>
  <si>
    <t>EG1991</t>
  </si>
  <si>
    <t>ALUMINIUMPANEL19"RACK-2HEH=44,45MM</t>
  </si>
  <si>
    <t>EG1999</t>
  </si>
  <si>
    <t>ALUMINIUMPANEL19"RACK-20HEH=844,5MM</t>
  </si>
  <si>
    <t>EG2000</t>
  </si>
  <si>
    <t>19"RACKFIXEDFRAMES42HE2000X600MM</t>
  </si>
  <si>
    <t>EG2001K</t>
  </si>
  <si>
    <t>19"RACKSWINGFRAMES40HE2000X600MM</t>
  </si>
  <si>
    <t>EG2003K</t>
  </si>
  <si>
    <t>IS2 Bastidor rack 19"2000x800</t>
  </si>
  <si>
    <t>EG2080</t>
  </si>
  <si>
    <t>19"RACKFIXEDFRAMES42HE2000X800MM</t>
  </si>
  <si>
    <t>EG2200</t>
  </si>
  <si>
    <t>19"RACKFIXEDFRAMES47HE2200X600MM</t>
  </si>
  <si>
    <t>EG2201K</t>
  </si>
  <si>
    <t>19"RACKSWINGFRAMES45HE2000X600MM</t>
  </si>
  <si>
    <t>EG2203K</t>
  </si>
  <si>
    <t>19"RACKSW.DECENT.FRAMES45HE2000X800MM</t>
  </si>
  <si>
    <t>EG2205</t>
  </si>
  <si>
    <t>RACKFRAMEFORSERVERENCL2200X800HXW</t>
  </si>
  <si>
    <t>EG2280</t>
  </si>
  <si>
    <t>19"RACKFIXEDFRAMES47HE2200X800MM</t>
  </si>
  <si>
    <t>EH0018</t>
  </si>
  <si>
    <t>DINRAILW=600MM(18MOD)KIT+FRONTSUPPORT</t>
  </si>
  <si>
    <t>EH0024</t>
  </si>
  <si>
    <t>DINRAILW=600MM(24MOD)KIT+FRONTSUPPORT</t>
  </si>
  <si>
    <t>EH0029</t>
  </si>
  <si>
    <t>DINRAILW=800MM(29MOD)KIT+FRONTSUPPORT</t>
  </si>
  <si>
    <t>EH0036</t>
  </si>
  <si>
    <t>DINRAILW=800MM(36MOD)KIT+FRONTSUPPORT</t>
  </si>
  <si>
    <t>EH0562K</t>
  </si>
  <si>
    <t>BLINDPANEL50X600MM(HXW)7035</t>
  </si>
  <si>
    <t>EH0582K</t>
  </si>
  <si>
    <t>BLINDPANEL50X800MM(HXW)7035</t>
  </si>
  <si>
    <t>EH1060</t>
  </si>
  <si>
    <t>MOUNT.PLATEXSEPAR.CELL1000X600MM(HXW)</t>
  </si>
  <si>
    <t>EH1061K</t>
  </si>
  <si>
    <t>BLINDPANELXSEPAR.CELL1000X600MM7035</t>
  </si>
  <si>
    <t>EH1062K</t>
  </si>
  <si>
    <t>BLINDPANEL100X600MM(HXW)7035</t>
  </si>
  <si>
    <t>EH1080</t>
  </si>
  <si>
    <t>MOUNT.PLATEXSEPAR.CELL1000X800MM(HXW)</t>
  </si>
  <si>
    <t>EH1081K</t>
  </si>
  <si>
    <t>BLINDPANELXSEPAR.CELL1000X800MM7035</t>
  </si>
  <si>
    <t>EH1082K</t>
  </si>
  <si>
    <t>BLINDPANEL100X800MM(HXW)7035</t>
  </si>
  <si>
    <t>EH1518K</t>
  </si>
  <si>
    <t>18DINMODULSPANEL150X600MM(HXW)7035</t>
  </si>
  <si>
    <t>EH1524K</t>
  </si>
  <si>
    <t>EH1529K</t>
  </si>
  <si>
    <t>29DINMODULSPANEL150X800MM(HXW)7035</t>
  </si>
  <si>
    <t>EH1536K</t>
  </si>
  <si>
    <t>EH1562K</t>
  </si>
  <si>
    <t>BLINDPANEL150X600MM(HXW)7035</t>
  </si>
  <si>
    <t>EH1582K</t>
  </si>
  <si>
    <t>BLINDPANEL150X800MM(HXW)7035</t>
  </si>
  <si>
    <t>EH1800</t>
  </si>
  <si>
    <t>IS2 Postesmontaje mod. 1800mm</t>
  </si>
  <si>
    <t>EH1889</t>
  </si>
  <si>
    <t>N.10HINGESFORPANELS</t>
  </si>
  <si>
    <t>EH1890</t>
  </si>
  <si>
    <t>N.5RAPIDCLOSURESFORFRONTPANELS</t>
  </si>
  <si>
    <t>EH2000</t>
  </si>
  <si>
    <t>IS2 Postesmontaje mod. 2000mm</t>
  </si>
  <si>
    <t>EH2018K</t>
  </si>
  <si>
    <t>18DINMODULSPANEL200X600MM(HXW)7035</t>
  </si>
  <si>
    <t>EH2024K</t>
  </si>
  <si>
    <t>EH2029K</t>
  </si>
  <si>
    <t>29DINMODULSPANEL200X800MM(HXW)7035</t>
  </si>
  <si>
    <t>EH2036K</t>
  </si>
  <si>
    <t>EH2060</t>
  </si>
  <si>
    <t>MOUNT.PLATEXSEPAR.CELL200X600MM(HXW)</t>
  </si>
  <si>
    <t>EH2061K</t>
  </si>
  <si>
    <t>BLINDPANELXSEPAR.CELL200X600MM7035</t>
  </si>
  <si>
    <t>EH2062K</t>
  </si>
  <si>
    <t>BLINDPANEL200X600MM(HXW)7035</t>
  </si>
  <si>
    <t>EH2063K</t>
  </si>
  <si>
    <t>BLINDRECESSEDPANEL200X600MM(HXW)7035</t>
  </si>
  <si>
    <t>EH2065</t>
  </si>
  <si>
    <t>DINPANELSREARMOUNT.PLATE200X600MM</t>
  </si>
  <si>
    <t>EH2066</t>
  </si>
  <si>
    <t>MOUNT.PLATE4SEPAR.DINCELL200X600(HXW)</t>
  </si>
  <si>
    <t>EH2067K</t>
  </si>
  <si>
    <t>BLINDPANEL4SEPAR.DINCELL200X6007035</t>
  </si>
  <si>
    <t>EH2081K</t>
  </si>
  <si>
    <t>BLINDPANELXSEPAR.CELL200X800MM7035</t>
  </si>
  <si>
    <t>EH2082K</t>
  </si>
  <si>
    <t>BLINDPANEL200X800MM(HXW)7035</t>
  </si>
  <si>
    <t>EH2083K</t>
  </si>
  <si>
    <t>BLINDRECESSEDPANEL200X800MM(HXW)7035</t>
  </si>
  <si>
    <t>EH2085</t>
  </si>
  <si>
    <t>DINPANELSREARMOUNT.PLATE200X800MM</t>
  </si>
  <si>
    <t>EH2086</t>
  </si>
  <si>
    <t>MOUNT.PLATESEPAR.DINCELL200X800(HXW)</t>
  </si>
  <si>
    <t>EH2087K</t>
  </si>
  <si>
    <t>BLINDPANELSEPAR.DINCELL200X8007035</t>
  </si>
  <si>
    <t>EH2118</t>
  </si>
  <si>
    <t>N.20LABELHOLDERS18DINMOD.W=325</t>
  </si>
  <si>
    <t>EH2129</t>
  </si>
  <si>
    <t>N.20LABELHOLDERS29DINMOD.W=525</t>
  </si>
  <si>
    <t>EH2180</t>
  </si>
  <si>
    <t>MOUNT.PLATESEPAR.CELL200X800MM(HXW)</t>
  </si>
  <si>
    <t>EH2200</t>
  </si>
  <si>
    <t>N.2UPRIGHTSFORPANELSH=2200MM</t>
  </si>
  <si>
    <t>EH2272K</t>
  </si>
  <si>
    <t>INSTR.PANELXN#2INS.72X72-200X600MM7035</t>
  </si>
  <si>
    <t>EH2297K</t>
  </si>
  <si>
    <t>INSTR.PANELXN#2INS.96X96-200X600MM7035</t>
  </si>
  <si>
    <t>EH2472K</t>
  </si>
  <si>
    <t>INSTR.PANELXN#4INS.72X72-200X600MM7035</t>
  </si>
  <si>
    <t>EH3018K</t>
  </si>
  <si>
    <t>18DINMODULSPANEL300X600MM(HXW)7035</t>
  </si>
  <si>
    <t>EH3029K</t>
  </si>
  <si>
    <t>29DINMODULSPANEL300X800MM(HXW)7035</t>
  </si>
  <si>
    <t>EH3060</t>
  </si>
  <si>
    <t>MOUNT.PLATEXSEPAR.CELL300X600MM(HXW)</t>
  </si>
  <si>
    <t>EH3061K</t>
  </si>
  <si>
    <t>BLINDPANELXSEPAR.CELL300X600MM7035</t>
  </si>
  <si>
    <t>EH3063K</t>
  </si>
  <si>
    <t>BLINDPANEL300X600MM(HXW)7035</t>
  </si>
  <si>
    <t>EH3064K</t>
  </si>
  <si>
    <t>BLINDRECESSEDPANEL300X600MM(HXW)7035</t>
  </si>
  <si>
    <t>EH3065</t>
  </si>
  <si>
    <t>DINPANELSREARMOUNT.PLATE300X600MM</t>
  </si>
  <si>
    <t>EH3080</t>
  </si>
  <si>
    <t>MOUNT.PLATEXSEPAR.CELL300X800MM(HXW)</t>
  </si>
  <si>
    <t>EH3081K</t>
  </si>
  <si>
    <t>BLINDPANELXSEPAR.CELL300X800MM7035</t>
  </si>
  <si>
    <t>EH3082K</t>
  </si>
  <si>
    <t>BLINDPANEL300X800MM(HXW)7035</t>
  </si>
  <si>
    <t>EH3083K</t>
  </si>
  <si>
    <t>BLINDRECESSEDPANEL300X800MM(HXW)7035</t>
  </si>
  <si>
    <t>EH3085</t>
  </si>
  <si>
    <t>DINPANELSREARMOUNT.PLATE300X800MM</t>
  </si>
  <si>
    <t>EH3272K</t>
  </si>
  <si>
    <t>INSTR.PANELXN?2INS.72X72-200X800MM7035</t>
  </si>
  <si>
    <t>EH3296K</t>
  </si>
  <si>
    <t>INSTR.PANELXN?2INS.96X96-200X800MM7035</t>
  </si>
  <si>
    <t>EH3472K</t>
  </si>
  <si>
    <t>INSTR.PANELXN?4INS.72X72-200X800MM7035</t>
  </si>
  <si>
    <t>EH3496K</t>
  </si>
  <si>
    <t>INSTR.PANELXN?4INS.96X96-200X800MM7035</t>
  </si>
  <si>
    <t>EH4061K</t>
  </si>
  <si>
    <t>BLINDPANELXSEPAR.CELL400X600MM7035</t>
  </si>
  <si>
    <t>EH4062K</t>
  </si>
  <si>
    <t>BLINDPANEL400X600MM(HXW)7035</t>
  </si>
  <si>
    <t>EH4063</t>
  </si>
  <si>
    <t>MOUNT.PLATEXSEPAR.CELL400X600MM(HXW)</t>
  </si>
  <si>
    <t>EH4064K</t>
  </si>
  <si>
    <t>BLINDRECESSEDPANEL400X600MM(HXW)7035</t>
  </si>
  <si>
    <t>EH4065</t>
  </si>
  <si>
    <t>DINPANELSREARMOUNT.PLATE400X600MM</t>
  </si>
  <si>
    <t>EH4080</t>
  </si>
  <si>
    <t>MOUNT.PLATEXSEPAR.CELL400X800MM(HXW)</t>
  </si>
  <si>
    <t>EH4081K</t>
  </si>
  <si>
    <t>BLINDPANELXSEPAR.CELL400X800MM7035</t>
  </si>
  <si>
    <t>EH4082K</t>
  </si>
  <si>
    <t>BLINDPANEL400X800MM(HXW)7035</t>
  </si>
  <si>
    <t>EH4083K</t>
  </si>
  <si>
    <t>BLINDRECESSEDPANEL400X800MM(HXW)7035</t>
  </si>
  <si>
    <t>EH4085</t>
  </si>
  <si>
    <t>DINPANELSREARMOUNT.PLATE400X800MM</t>
  </si>
  <si>
    <t>EH5060</t>
  </si>
  <si>
    <t>MOUNT.PLATEXSEPAR.CELL500X600MM(HXW)</t>
  </si>
  <si>
    <t>EH5061K</t>
  </si>
  <si>
    <t>BLINDPANELXSEPAR.CELL500X600MM7035</t>
  </si>
  <si>
    <t>EH5062K</t>
  </si>
  <si>
    <t>BLINDPANEL500X600MM(HXW)7035</t>
  </si>
  <si>
    <t>EH5063K</t>
  </si>
  <si>
    <t>BLINDRECESSEDPANEL500X600MM(HXW)7035</t>
  </si>
  <si>
    <t>EH5080</t>
  </si>
  <si>
    <t>MOUNT.PLATEXSEPAR.CELL500X800MM(HXW)</t>
  </si>
  <si>
    <t>EH5081K</t>
  </si>
  <si>
    <t>BLINDPANELXSEPAR.CELL500X800MM7035</t>
  </si>
  <si>
    <t>EH5082K</t>
  </si>
  <si>
    <t>BLINDPANEL500X800MM(HXW)7035</t>
  </si>
  <si>
    <t>EH5084K</t>
  </si>
  <si>
    <t>BLINDRECESSEDPANEL500X800MM(HXW)7035</t>
  </si>
  <si>
    <t>EH6010K</t>
  </si>
  <si>
    <t>N.2DUMMYPANELSH=100MMW=600MM7035</t>
  </si>
  <si>
    <t>EH6018K</t>
  </si>
  <si>
    <t>3X18DINMODULSPANEL600X600MM(HXW)7035</t>
  </si>
  <si>
    <t>EH6025K</t>
  </si>
  <si>
    <t>3X24DINMODULSPANEL600X600MM7035</t>
  </si>
  <si>
    <t>EH6029K</t>
  </si>
  <si>
    <t>3X29DINMODULSPANEL600X800MM(HXW)7035</t>
  </si>
  <si>
    <t>EH6036K</t>
  </si>
  <si>
    <t>EH6060</t>
  </si>
  <si>
    <t>MOUNT.PLATEXSEPAR.CELL600X600MM(HXW)</t>
  </si>
  <si>
    <t>EH6061K</t>
  </si>
  <si>
    <t>BLINDPANELXSEPAR.CELL600X600MM7035</t>
  </si>
  <si>
    <t>EH6062K</t>
  </si>
  <si>
    <t>BLINDPANEL600X600MM(HXW)7035</t>
  </si>
  <si>
    <t>EH6063K</t>
  </si>
  <si>
    <t>BLINDRECESSEDPANEL600X600MM(HXW)7035</t>
  </si>
  <si>
    <t>EH6080</t>
  </si>
  <si>
    <t>MOUNT.PLATEXSEPAR.CELL600X800MM(HXW)</t>
  </si>
  <si>
    <t>EH6082K</t>
  </si>
  <si>
    <t>BLINDPANEL600X800MM(HXW)7035</t>
  </si>
  <si>
    <t>EH6083K</t>
  </si>
  <si>
    <t>BLINDPANELXSEPAR.CELL600X800MM7035</t>
  </si>
  <si>
    <t>EH6084K</t>
  </si>
  <si>
    <t>BLINDRECESSEDPANEL600X800MM(HXW)7035</t>
  </si>
  <si>
    <t>EH7262K</t>
  </si>
  <si>
    <t>INSTR.PANELN.2INS.72X72-200X600MM7035</t>
  </si>
  <si>
    <t>EH7282K</t>
  </si>
  <si>
    <t>INSTR.PANELN.2INS.72X72-200X800MM7035</t>
  </si>
  <si>
    <t>EH7284K</t>
  </si>
  <si>
    <t>INSTR.PANELN.4INS.96X96-200X800MM7035</t>
  </si>
  <si>
    <t>EH8010K</t>
  </si>
  <si>
    <t>N.2DUMMYPANELSH=100MMW=800MM7035</t>
  </si>
  <si>
    <t>EH8060</t>
  </si>
  <si>
    <t>MOUNT.PLATEXSEPAR.CELL800X600MM(HXW)</t>
  </si>
  <si>
    <t>EH8062K</t>
  </si>
  <si>
    <t>BLINDPANELXSEPAR.CELL800X600MM7035</t>
  </si>
  <si>
    <t>EH8080</t>
  </si>
  <si>
    <t>MOUNT.PLATEXSEPAR.CELL800X800MM(HXW)</t>
  </si>
  <si>
    <t>EH8081K</t>
  </si>
  <si>
    <t>BLINDPANELXSEPAR.CELL800X800MM7035</t>
  </si>
  <si>
    <t>EK1010KN</t>
  </si>
  <si>
    <t>BASE/TOP1000X1000WXD</t>
  </si>
  <si>
    <t>EK1040KN</t>
  </si>
  <si>
    <t>BASE/TOP1000X400WXD</t>
  </si>
  <si>
    <t>EK1050KN</t>
  </si>
  <si>
    <t>BASE/TOP1000X500WXD</t>
  </si>
  <si>
    <t>EK1060KN</t>
  </si>
  <si>
    <t>IS2 Base techo 1000x600mm</t>
  </si>
  <si>
    <t>EK1080KN</t>
  </si>
  <si>
    <t>BASE/TOP1000X800WXD</t>
  </si>
  <si>
    <t>EK1240KN</t>
  </si>
  <si>
    <t>BASE/TOP1200X400WXD</t>
  </si>
  <si>
    <t>EK1250KN</t>
  </si>
  <si>
    <t>BASE/TOP1200X500WXD</t>
  </si>
  <si>
    <t>EK1260KN</t>
  </si>
  <si>
    <t>IS2 Base techo 1200x600mm</t>
  </si>
  <si>
    <t>EK1280KN</t>
  </si>
  <si>
    <t>BASE/TOP1200X800WXD</t>
  </si>
  <si>
    <t>EK3040KN</t>
  </si>
  <si>
    <t>BASE/TOP+CABLECONTAIN.EXTER.300X400WXD</t>
  </si>
  <si>
    <t>EK3050KN</t>
  </si>
  <si>
    <t>BASE/TOP+CABLECONTAIN.EXTER.300X500WXD</t>
  </si>
  <si>
    <t>EK3060KN</t>
  </si>
  <si>
    <t>BASE/TOP+CABLECONTAIN.EXTER.300X600WXD</t>
  </si>
  <si>
    <t>EK3080KN</t>
  </si>
  <si>
    <t>BASE/TOP+CABLECONTAIN.EXTER.300X800WXD</t>
  </si>
  <si>
    <t>EK4010KN</t>
  </si>
  <si>
    <t>BASE/TOP400X1000WXD</t>
  </si>
  <si>
    <t>EK4040KN</t>
  </si>
  <si>
    <t>BASE/TOP400X400WXD</t>
  </si>
  <si>
    <t>EK4050KN</t>
  </si>
  <si>
    <t>BASE/TOP400X500WXD</t>
  </si>
  <si>
    <t>EK4060KN</t>
  </si>
  <si>
    <t>BASE/TOP400X600WXD</t>
  </si>
  <si>
    <t>EK4080KN</t>
  </si>
  <si>
    <t>BASE/TOP400X800WXD</t>
  </si>
  <si>
    <t>EK6010KN</t>
  </si>
  <si>
    <t>BASE/TOP600X1000WXD</t>
  </si>
  <si>
    <t>EK6040KN</t>
  </si>
  <si>
    <t>IS2 Base techo 600x400mm</t>
  </si>
  <si>
    <t>EK6050KN</t>
  </si>
  <si>
    <t>BASE/TOP600X500WXD</t>
  </si>
  <si>
    <t>EK6060KN</t>
  </si>
  <si>
    <t>IS2 Base techo 600x600mm</t>
  </si>
  <si>
    <t>EK6080KN</t>
  </si>
  <si>
    <t>BASE/TOP600X800WXD</t>
  </si>
  <si>
    <t>EK8010KN</t>
  </si>
  <si>
    <t>BASE/TOP800X1000WXD</t>
  </si>
  <si>
    <t>EK8040KN</t>
  </si>
  <si>
    <t>IS2 Base-techo 800x400mm</t>
  </si>
  <si>
    <t>EK8050KN</t>
  </si>
  <si>
    <t>BASE/TOP800X500WXD</t>
  </si>
  <si>
    <t>EK8060KN</t>
  </si>
  <si>
    <t>IS2 Base techo 800x600mm</t>
  </si>
  <si>
    <t>EK8080KN</t>
  </si>
  <si>
    <t>IS2 Base-techo 800x800mm</t>
  </si>
  <si>
    <t>EL1440K</t>
  </si>
  <si>
    <t>Juego de 2 paneles laterales,color  Gris RAL 7035 para Gabiente IS2.</t>
  </si>
  <si>
    <t>EL1810K</t>
  </si>
  <si>
    <t>N.2BLINDSIDEPANELS1800X1000MM7035</t>
  </si>
  <si>
    <t>EL1811K</t>
  </si>
  <si>
    <t>SIDEPANEL1800X1000MM(HXW)7035</t>
  </si>
  <si>
    <t>EL1840K</t>
  </si>
  <si>
    <t>N.2BLINDSIDEPANELS1800X400MM7035</t>
  </si>
  <si>
    <t>EL1841K</t>
  </si>
  <si>
    <t>SIDEPANEL1800X400MM(HXW)7035</t>
  </si>
  <si>
    <t>EL1850K</t>
  </si>
  <si>
    <t>N.2BLINDSIDEPANELS1800X500MM7035</t>
  </si>
  <si>
    <t>EL1851K</t>
  </si>
  <si>
    <t>SIDEPANEL1800X500MM(HXW)7035</t>
  </si>
  <si>
    <t>EL1860K</t>
  </si>
  <si>
    <t>N.2BLINDSIDEPANELS1800X600MM7035</t>
  </si>
  <si>
    <t>EL1861K</t>
  </si>
  <si>
    <t>SIDEPANEL1800X600MM(HXW)7035</t>
  </si>
  <si>
    <t>EL1880K</t>
  </si>
  <si>
    <t>N.2BLINDSIDEPANELS1800X800MM7035</t>
  </si>
  <si>
    <t>EL1881K</t>
  </si>
  <si>
    <t>SIDEPANEL1800X800MM(HXW)7035</t>
  </si>
  <si>
    <t>EL2011K</t>
  </si>
  <si>
    <t>SIDEPANEL2000X1000MM(HXW)7035</t>
  </si>
  <si>
    <t>EL2012K</t>
  </si>
  <si>
    <t>N.2BLINDSIDEPANELS2000X1000MM7035</t>
  </si>
  <si>
    <t>EL2040K</t>
  </si>
  <si>
    <t>IS2 Tapa lat.2000x400mm 2pz</t>
  </si>
  <si>
    <t>EL2041K</t>
  </si>
  <si>
    <t>SIDEPANEL2000X400MM(HXW)7035</t>
  </si>
  <si>
    <t>EL2050K</t>
  </si>
  <si>
    <t>N.2BLINDSIDEPANELS2000X500MM7035</t>
  </si>
  <si>
    <t>EL2051K</t>
  </si>
  <si>
    <t>SIDEPANEL2000X500MM(HXW)7035</t>
  </si>
  <si>
    <t>EL2060K</t>
  </si>
  <si>
    <t>IS2 Tapa lat.2000x600mm 2pz</t>
  </si>
  <si>
    <t>EL2061K</t>
  </si>
  <si>
    <t>SIDEPANEL2000X600MM(HXW)7035</t>
  </si>
  <si>
    <t>EL2080K</t>
  </si>
  <si>
    <t>IS2 Tapa lat.2000x800mm 2pz</t>
  </si>
  <si>
    <t>EL2081K</t>
  </si>
  <si>
    <t>SIDEPANEL2000X800MM(HXW)7035</t>
  </si>
  <si>
    <t>EL2210K</t>
  </si>
  <si>
    <t>N.2BLINDSIDEPANELS2200X1000MM7035</t>
  </si>
  <si>
    <t>EL2211K</t>
  </si>
  <si>
    <t>SIDEPANEL2200X1000MM(HXW)7035</t>
  </si>
  <si>
    <t>EL2240K</t>
  </si>
  <si>
    <t>N.2BLINDSIDEPANELS2200X400MM7035</t>
  </si>
  <si>
    <t>EL2241K</t>
  </si>
  <si>
    <t>SIDEPANEL2200X400MM(HXW)7035</t>
  </si>
  <si>
    <t>EL2250K</t>
  </si>
  <si>
    <t>N.2BLINDSIDEPANELS2200X500MM7035</t>
  </si>
  <si>
    <t>EL2251K</t>
  </si>
  <si>
    <t>SIDEPANEL2200X500MM(HXW)7035</t>
  </si>
  <si>
    <t>EL2260K</t>
  </si>
  <si>
    <t>N.2BLINDSIDEPANELS2200X600MM7035</t>
  </si>
  <si>
    <t>EL2261K</t>
  </si>
  <si>
    <t>SIDEPANEL2200X600MM(HXW)7035</t>
  </si>
  <si>
    <t>EL2280K</t>
  </si>
  <si>
    <t>EL2281K</t>
  </si>
  <si>
    <t>SIDEPANEL2200X800MM(HXW)7035</t>
  </si>
  <si>
    <t>EM1800</t>
  </si>
  <si>
    <t>N.4UPRIGHTSH=1800MM</t>
  </si>
  <si>
    <t>EM1801</t>
  </si>
  <si>
    <t>INTERMEDIATEUPRIGHTSH=1800MM</t>
  </si>
  <si>
    <t>EM1802</t>
  </si>
  <si>
    <t>N.4+2UPRIGHTSFORCELLH=1800MM</t>
  </si>
  <si>
    <t>EM1803</t>
  </si>
  <si>
    <t>CELLSVERS.INTERMEDIATEUPRIGHTSH=1800M</t>
  </si>
  <si>
    <t>EM1804</t>
  </si>
  <si>
    <t>N.2UPRIGHTSFORFIXEDRACK19"H=1800MM</t>
  </si>
  <si>
    <t>EM1805</t>
  </si>
  <si>
    <t>EM1811</t>
  </si>
  <si>
    <t>INTERMEDIATEBACKUPRIGHTSH=1800MM</t>
  </si>
  <si>
    <t>EM2000</t>
  </si>
  <si>
    <t>IS2 Postes 2000mm 4pz</t>
  </si>
  <si>
    <t>EM2001</t>
  </si>
  <si>
    <t>INTERMEDIATEUPRIGHTSH=2000MM</t>
  </si>
  <si>
    <t>EM2002</t>
  </si>
  <si>
    <t>N.4+2UPRIGHTSFORCELLH=2000MM</t>
  </si>
  <si>
    <t>EM2003</t>
  </si>
  <si>
    <t>CELLSVERS.INTERMEDIATEUPRIGHTSH=2000M</t>
  </si>
  <si>
    <t>EM2004</t>
  </si>
  <si>
    <t>IS2 Postes pra celdas 2000mm</t>
  </si>
  <si>
    <t>EM2005</t>
  </si>
  <si>
    <t>N.4UPRIGHTSH=2000MM</t>
  </si>
  <si>
    <t>EM2011</t>
  </si>
  <si>
    <t>INTERMEDIATEBACKUPRIGHTSH=2000MM</t>
  </si>
  <si>
    <t>EM2200</t>
  </si>
  <si>
    <t>IS2 Postes 2200mm 4pz</t>
  </si>
  <si>
    <t>EM2201</t>
  </si>
  <si>
    <t>INTERMEDIATEUPRIGHTSH=2200MM</t>
  </si>
  <si>
    <t>EM2202</t>
  </si>
  <si>
    <t>N.4+2UPRIGHTSFORCELLH=2200MM</t>
  </si>
  <si>
    <t>EM2203</t>
  </si>
  <si>
    <t>CELLSVERS.INTERMEDIATEUPRIGHTSH=2200M</t>
  </si>
  <si>
    <t>EM2204</t>
  </si>
  <si>
    <t>N.2UPRIGHTSFORFIXEDRACK19"H=2200MM</t>
  </si>
  <si>
    <t>EM2205</t>
  </si>
  <si>
    <t>N.4UPRIGHTSH=2200MM</t>
  </si>
  <si>
    <t>EM2211</t>
  </si>
  <si>
    <t>INTERMEDIATEBACKUPRIGHTSH=2200MM</t>
  </si>
  <si>
    <t>EN0101K</t>
  </si>
  <si>
    <t>IS2 Termostato ventilación</t>
  </si>
  <si>
    <t>EN0102K</t>
  </si>
  <si>
    <t>THERMOST-10+80AL.110/250VA.C.NC7035</t>
  </si>
  <si>
    <t>EN0105K</t>
  </si>
  <si>
    <t>IS2 Rejilla&amp;filtro 105x105mm</t>
  </si>
  <si>
    <t>EN0150K</t>
  </si>
  <si>
    <t>IS2 Rejilla&amp;filtro 150x150mm</t>
  </si>
  <si>
    <t>EN0204K</t>
  </si>
  <si>
    <t>IS2 Rejilla&amp;filtro 204x204mm</t>
  </si>
  <si>
    <t>EN0250K</t>
  </si>
  <si>
    <t>IS2 Rejilla&amp;filtro 250x250mm</t>
  </si>
  <si>
    <t>EN0325K</t>
  </si>
  <si>
    <t>IS2 Rejilla&amp;filtro 325x325mm</t>
  </si>
  <si>
    <t>EN0480K</t>
  </si>
  <si>
    <t>IS2 Campana ventilación 230V</t>
  </si>
  <si>
    <t>EN0481K</t>
  </si>
  <si>
    <t>IS2 Ventilación techo IP20</t>
  </si>
  <si>
    <t>EN0482K</t>
  </si>
  <si>
    <t>IS2 Campana ventilación 115V</t>
  </si>
  <si>
    <t>EN0483K</t>
  </si>
  <si>
    <t>AERATIONHOOD324X324X94LXLXD-IP54</t>
  </si>
  <si>
    <t>EN0484K</t>
  </si>
  <si>
    <t>FORC.VENT.HOOD115V-324X324X94LXLXD-IP54</t>
  </si>
  <si>
    <t>EN0485K</t>
  </si>
  <si>
    <t>FORC.VENT.HOOD230V-324X324X94LXLXD-IP54</t>
  </si>
  <si>
    <t>EN1105K</t>
  </si>
  <si>
    <t>VENTILATIONFILTER230V105X105MM7035</t>
  </si>
  <si>
    <t>EN1150K</t>
  </si>
  <si>
    <t>VENTILATIONFILTER230V150X150MM7035</t>
  </si>
  <si>
    <t>EN1204K</t>
  </si>
  <si>
    <t>VENTILATIONFILTER230V204X204MM7035</t>
  </si>
  <si>
    <t>EN1250K</t>
  </si>
  <si>
    <t>VENTILATIONFILTER230V250X250MM7035</t>
  </si>
  <si>
    <t>EN2105K</t>
  </si>
  <si>
    <t>IS2 Filtr+vent 115V105x105mm</t>
  </si>
  <si>
    <t>EN2150K</t>
  </si>
  <si>
    <t>IS2 Filtr+vent 115V150X150mm</t>
  </si>
  <si>
    <t>EN2204K</t>
  </si>
  <si>
    <t>IS2 Filtr+vent 115V204x204mm</t>
  </si>
  <si>
    <t>EN2250K</t>
  </si>
  <si>
    <t>IS2 Filtr+vent 115V250x250mm</t>
  </si>
  <si>
    <t>EN2325K</t>
  </si>
  <si>
    <t>IS2 Filtr+vent 230V325x325mm</t>
  </si>
  <si>
    <t>EN3105</t>
  </si>
  <si>
    <t>N.6SPAREPARTSFILTER115V105X105MM</t>
  </si>
  <si>
    <t>EN3150</t>
  </si>
  <si>
    <t>N.6SPAREPARTSFILTER115V150X150MM</t>
  </si>
  <si>
    <t>EN3204</t>
  </si>
  <si>
    <t>N.6SPAREPARTSFILTER115V204X204MM</t>
  </si>
  <si>
    <t>EN3250</t>
  </si>
  <si>
    <t>N.6SPAREPARTSFILTER115V250X250MM</t>
  </si>
  <si>
    <t>EN3325K</t>
  </si>
  <si>
    <t>IS2 Filtr+vent 115V325x325mm</t>
  </si>
  <si>
    <t>EOH363NSS</t>
  </si>
  <si>
    <t>SECCIONADOR PORTA FUSIBLE HEAVY DUTY</t>
  </si>
  <si>
    <t>EOT16U3P3-S1</t>
  </si>
  <si>
    <t>20A NF NM 3R/12 RED</t>
  </si>
  <si>
    <t>EOT16U3P4-1P</t>
  </si>
  <si>
    <t>3P SW 20A NF N4X AX</t>
  </si>
  <si>
    <t>EOT45U3P4-P1</t>
  </si>
  <si>
    <t>60A NF NM 4/4X RED</t>
  </si>
  <si>
    <t>EOT60U3M3-P</t>
  </si>
  <si>
    <t>Enclosed Switch Disconnector, 3-p. Max. Horse power rating at three phase 480V 40HP</t>
  </si>
  <si>
    <t>EP1811K</t>
  </si>
  <si>
    <t>REARBLINDPANEL1800X1000MM(HXW)7035</t>
  </si>
  <si>
    <t>EP1812K</t>
  </si>
  <si>
    <t>REARBLINDPANEL1800X1200MM(HXW)7035</t>
  </si>
  <si>
    <t>EP1830K</t>
  </si>
  <si>
    <t>FR./RE.PAN.FOREXT.CAB.CON.1800X300703</t>
  </si>
  <si>
    <t>EP1840K</t>
  </si>
  <si>
    <t>REARBLINDPANEL1800X400MM(HXW)7035</t>
  </si>
  <si>
    <t>EP1860K</t>
  </si>
  <si>
    <t>REARBLINDPANEL1800X600MM(HXW)7035</t>
  </si>
  <si>
    <t>EP1880K</t>
  </si>
  <si>
    <t>REARBLINDPANEL1800X800MM(HXW)7035</t>
  </si>
  <si>
    <t>EP2010K</t>
  </si>
  <si>
    <t>IS2 Panel posterior 2000x1000</t>
  </si>
  <si>
    <t>EP2012K</t>
  </si>
  <si>
    <t>IS2 Panel posterior 2000x1200</t>
  </si>
  <si>
    <t>EP2030K</t>
  </si>
  <si>
    <t>FR/REPAN.FOREXT.CAB.CON.2000X3007035</t>
  </si>
  <si>
    <t>EP2041K</t>
  </si>
  <si>
    <t>REARBLINDPANEL2000X400MM(HXW)7035</t>
  </si>
  <si>
    <t>EP2060K</t>
  </si>
  <si>
    <t>IS2 Panel posterior 2000x600</t>
  </si>
  <si>
    <t>EP2080K</t>
  </si>
  <si>
    <t>IS2 Panel posterior 2000x800</t>
  </si>
  <si>
    <t>EP2210K</t>
  </si>
  <si>
    <t>REARBLINDPANEL2200X1000MM(HXW)7035</t>
  </si>
  <si>
    <t>EP2212K</t>
  </si>
  <si>
    <t>REARBLINDPANEL2200X1200MM(HXW)7035</t>
  </si>
  <si>
    <t>EP2231K</t>
  </si>
  <si>
    <t>FR/REPAN.FOREXT.CAB.CONT.2200X3007035</t>
  </si>
  <si>
    <t>EP2240K</t>
  </si>
  <si>
    <t>REARBLINDPANEL2200X400MM(HXW)7035</t>
  </si>
  <si>
    <t>EP2260K</t>
  </si>
  <si>
    <t>REARBLINDPANEL2200X600MM(HXW)7035</t>
  </si>
  <si>
    <t>EP2280K</t>
  </si>
  <si>
    <t>IS2 Panel post.2000x800mm</t>
  </si>
  <si>
    <t>ER1000</t>
  </si>
  <si>
    <t>JOININGKITFORCABLEENTRYBOX</t>
  </si>
  <si>
    <t>ER1010K</t>
  </si>
  <si>
    <t>CABLEENTRYBOX1000X1000MM(WXD)7035</t>
  </si>
  <si>
    <t>ER1041K</t>
  </si>
  <si>
    <t>CABLEENTRYBOX1000X400MM(WXD)7035</t>
  </si>
  <si>
    <t>ER1050K</t>
  </si>
  <si>
    <t>CABLEENTRYBOX1000X500MM(WXD)7035</t>
  </si>
  <si>
    <t>ER1060K</t>
  </si>
  <si>
    <t>CABLEENTRYBOX1000X600MM(WXD)7035</t>
  </si>
  <si>
    <t>ER1080K</t>
  </si>
  <si>
    <t>CABLEENTRYBOX1000X800MM(WXD)7035</t>
  </si>
  <si>
    <t>ER3010K</t>
  </si>
  <si>
    <t>LAT.CAB.ENTRYCONT.1800X300X1000MM7035</t>
  </si>
  <si>
    <t>ER3011K</t>
  </si>
  <si>
    <t>LAT.CABLEENTRYCONT.2000X300X10007035</t>
  </si>
  <si>
    <t>ER3012K</t>
  </si>
  <si>
    <t>LAT.CAB.ENTRYCONT.2200X300X1000MM7035</t>
  </si>
  <si>
    <t>ER3040K</t>
  </si>
  <si>
    <t>LAT.CABLEENTRYCONT.1800X300X400MM7035</t>
  </si>
  <si>
    <t>ER3041K</t>
  </si>
  <si>
    <t>LAT.CABLEENTRYCONT.2000X300X400MM7035</t>
  </si>
  <si>
    <t>ER3042K</t>
  </si>
  <si>
    <t>LAT.CABLEENTRYCONT.2200X300X400MM7035</t>
  </si>
  <si>
    <t>ER3050K</t>
  </si>
  <si>
    <t>LAT.CABLEENTRYCONT.1800X300X500MM7035</t>
  </si>
  <si>
    <t>ER3051K</t>
  </si>
  <si>
    <t>LAT.CABLEENTRYCONT.2000X300X500MM7035</t>
  </si>
  <si>
    <t>ER3052K</t>
  </si>
  <si>
    <t>LAT.CABLEENTRYCONT.2200X300X500MM7035</t>
  </si>
  <si>
    <t>ER3060K</t>
  </si>
  <si>
    <t>LAT.CABLEENTRYCONT.1800X300X600MM7035</t>
  </si>
  <si>
    <t>ER3061K</t>
  </si>
  <si>
    <t>LAT.CABLEENTRYCONT.2000X300X600MM7035</t>
  </si>
  <si>
    <t>ER3062K</t>
  </si>
  <si>
    <t>LAT.CABLEENTRYCONT.2200X300X600MM7035</t>
  </si>
  <si>
    <t>ER3080K</t>
  </si>
  <si>
    <t>LAT.CABLEENTRYCONT.1800X300X800MM7035</t>
  </si>
  <si>
    <t>ER3081K</t>
  </si>
  <si>
    <t>LAT.CABLEENTRYCONT.2000X300X800MM7035</t>
  </si>
  <si>
    <t>ER3082K</t>
  </si>
  <si>
    <t>LAT.CABLEENTRYCONT.2200X300X800MM7035</t>
  </si>
  <si>
    <t>ER4011K</t>
  </si>
  <si>
    <t>CABLEENTRYBOX400X1000MM(WXD)7035</t>
  </si>
  <si>
    <t>ER4040K</t>
  </si>
  <si>
    <t>CABLEENTRYBOX400X400MM(WXD)7035</t>
  </si>
  <si>
    <t>ER4050K</t>
  </si>
  <si>
    <t>CABLEENTRYBOX400X500MM(WXD)7035</t>
  </si>
  <si>
    <t>ER4060K</t>
  </si>
  <si>
    <t>CABLEENTRYBOX400X600MM(WXD)7035</t>
  </si>
  <si>
    <t>ER4080K</t>
  </si>
  <si>
    <t>CABLEENTRYBOX400X800MM(WXD)7035</t>
  </si>
  <si>
    <t>ER6010K</t>
  </si>
  <si>
    <t>CABLEENTRYBOX600X1000MM(WXD)7035</t>
  </si>
  <si>
    <t>ER6040K</t>
  </si>
  <si>
    <t>CABLEENTRYBOX600X400MM(WXD)7035</t>
  </si>
  <si>
    <t>ER6050K</t>
  </si>
  <si>
    <t>CABLEENTRYBOX600X500MM(WXD)7035</t>
  </si>
  <si>
    <t>ER6060K</t>
  </si>
  <si>
    <t>CABLEENTRYBOX600X600MM(WXD)7035</t>
  </si>
  <si>
    <t>ER6080K</t>
  </si>
  <si>
    <t>CABLEENTRYBOX600X800MM(WXD)7035</t>
  </si>
  <si>
    <t>ER8010K</t>
  </si>
  <si>
    <t>CABLEENTRYBOX800X1000MM(WXD)7035</t>
  </si>
  <si>
    <t>ER8040K</t>
  </si>
  <si>
    <t>CABLEENTRYBOX800X400MM(WXD)7035</t>
  </si>
  <si>
    <t>ER8050K</t>
  </si>
  <si>
    <t>CABLEENTRYBOX800X500MM(WXD)7035</t>
  </si>
  <si>
    <t>ER8061K</t>
  </si>
  <si>
    <t>CABLEENTRYBOX800X600MM(WXD)7035</t>
  </si>
  <si>
    <t>ER8080K</t>
  </si>
  <si>
    <t>CABLEENTRYBOX800X800MM(WXD)7035</t>
  </si>
  <si>
    <t>ES1864LK</t>
  </si>
  <si>
    <t>ENCLOSUREWITHDESK1800X600X4007035</t>
  </si>
  <si>
    <t>ES1866PCK</t>
  </si>
  <si>
    <t>ENCLOSUREFORCOMPUTER1800X600X6007035</t>
  </si>
  <si>
    <t>ES2005VK</t>
  </si>
  <si>
    <t>GLASSDOORENCLOSURE2000X1000X5007035</t>
  </si>
  <si>
    <t>ES2007K</t>
  </si>
  <si>
    <t>BLINDDOORENCLOSURE2000X1000X500MM7035</t>
  </si>
  <si>
    <t>ES2026BX</t>
  </si>
  <si>
    <t>CABINET2BL.DOORST.STEEL2000x1200x600</t>
  </si>
  <si>
    <t>ES2076BK</t>
  </si>
  <si>
    <t>BL.DOORENC.2000X1600X600OVERL.CLOS.7035</t>
  </si>
  <si>
    <t>ES2089K</t>
  </si>
  <si>
    <t>BLINDDOORENC.2000X800X800MM7035</t>
  </si>
  <si>
    <t>ES2268K</t>
  </si>
  <si>
    <t>ES2288K</t>
  </si>
  <si>
    <t>BLINDDOORENCLOSURE2200X800X800MM7035</t>
  </si>
  <si>
    <t>ET1810K</t>
  </si>
  <si>
    <t>TRASPARENTDOOR1800X1000MM(HXW)7035</t>
  </si>
  <si>
    <t>ET1860K</t>
  </si>
  <si>
    <t>TRASPARENTDOOR1800X600MM(HXW)7035</t>
  </si>
  <si>
    <t>ET1880K</t>
  </si>
  <si>
    <t>TRASPARENTDOOR1800X800MM(HXW)7035</t>
  </si>
  <si>
    <t>ET2010K</t>
  </si>
  <si>
    <t>IS2 Puerta vidrio 2000x1000</t>
  </si>
  <si>
    <t>ET2060K</t>
  </si>
  <si>
    <t>TRASPARENTDOOR2000X600MM(HXW)7035</t>
  </si>
  <si>
    <t>ET2080K</t>
  </si>
  <si>
    <t>IS2 Puerta vidrio 2000x800</t>
  </si>
  <si>
    <t>ET2211K</t>
  </si>
  <si>
    <t>TRASPARENTDOOR2200X1000MM(HXW)7035</t>
  </si>
  <si>
    <t>ET2260K</t>
  </si>
  <si>
    <t>TRASPARENTDOOR2200X600MM(HXW)7035</t>
  </si>
  <si>
    <t>ET2280K</t>
  </si>
  <si>
    <t>TRASPARENTDOOR2200X800MM(HXW)7035</t>
  </si>
  <si>
    <t>EV0001</t>
  </si>
  <si>
    <t>N.5SLID.BACKPLAT.KITSWITHFRONTINS.</t>
  </si>
  <si>
    <t>EV0002</t>
  </si>
  <si>
    <t>IS2 Lampara LED 6.5W 574mm</t>
  </si>
  <si>
    <t>EV0003</t>
  </si>
  <si>
    <t>IS2 Kit unión exterior IS2</t>
  </si>
  <si>
    <t>EV0005</t>
  </si>
  <si>
    <t xml:space="preserve">IS2 Sujeta puertas </t>
  </si>
  <si>
    <t>EV0006</t>
  </si>
  <si>
    <t>IS2 Kit unión interior IS2</t>
  </si>
  <si>
    <t>EV0008</t>
  </si>
  <si>
    <t>IS2 Pines de unión 8pz</t>
  </si>
  <si>
    <t>EV0022</t>
  </si>
  <si>
    <t>N░2"L"SUPPORTSD800</t>
  </si>
  <si>
    <t>EV0041</t>
  </si>
  <si>
    <t>SLIDINGSHELFDADJUST.FRONT/BACK</t>
  </si>
  <si>
    <t>EV0042</t>
  </si>
  <si>
    <t>SUPPORTHOR/VERTFORCABLERUN</t>
  </si>
  <si>
    <t>EV0118</t>
  </si>
  <si>
    <t>N.4UPRIGHTS+HINGES180OPEN.DOORH=1800</t>
  </si>
  <si>
    <t>EV0120</t>
  </si>
  <si>
    <t>N.4UPRIGHTS+HINGES180OPEN.DOORH=2000</t>
  </si>
  <si>
    <t>EV0122</t>
  </si>
  <si>
    <t>N.4UPRIGHTS+HINGES180OPEN.DOORH=2200</t>
  </si>
  <si>
    <t>EV0800</t>
  </si>
  <si>
    <t>SHELFD800</t>
  </si>
  <si>
    <t>EV1001</t>
  </si>
  <si>
    <t>LEDLAMP3,6W24VAC/DCL342MM</t>
  </si>
  <si>
    <t>EV1004</t>
  </si>
  <si>
    <t>N.4M12LEVELLINGFEET</t>
  </si>
  <si>
    <t>EV1005</t>
  </si>
  <si>
    <t>N.480MMFREEWHEELS</t>
  </si>
  <si>
    <t>EV1006</t>
  </si>
  <si>
    <t>N.480MMBRAKEDWHEELS</t>
  </si>
  <si>
    <t>EV1007</t>
  </si>
  <si>
    <t>IS2 Refuerzos de izaje 2pz</t>
  </si>
  <si>
    <t>EV1008</t>
  </si>
  <si>
    <t>DOORCLOSUREBOX</t>
  </si>
  <si>
    <t>EV1030</t>
  </si>
  <si>
    <t>IS2 Manija doble aleta</t>
  </si>
  <si>
    <t>EV1036</t>
  </si>
  <si>
    <t>YALEINSERT</t>
  </si>
  <si>
    <t>EV1037</t>
  </si>
  <si>
    <t>RONIS455INSERT</t>
  </si>
  <si>
    <t>EV1039</t>
  </si>
  <si>
    <t xml:space="preserve">IS2 Manija completa </t>
  </si>
  <si>
    <t>EV1040</t>
  </si>
  <si>
    <t>IS2 Lampara fluor. 8W 240V</t>
  </si>
  <si>
    <t>EV1041</t>
  </si>
  <si>
    <t>IS2 Lampara fluor. 13W 240V</t>
  </si>
  <si>
    <t>EV1042</t>
  </si>
  <si>
    <t>SWITCHSYSTEMPOSITIONING+ACCESSORIES</t>
  </si>
  <si>
    <t>EV1043</t>
  </si>
  <si>
    <t>FL.LAMP+SOCK11W-230VW=355,COM.MAGN.SUP.</t>
  </si>
  <si>
    <t>EV1044</t>
  </si>
  <si>
    <t>IS2 Conector 2P 5pz</t>
  </si>
  <si>
    <t>EV1045</t>
  </si>
  <si>
    <t>TWOPOLECABLEL=10MT</t>
  </si>
  <si>
    <t>EV1047</t>
  </si>
  <si>
    <t>LIMITSWITCH+TWOPINCONNECTOR+CABLE</t>
  </si>
  <si>
    <t>EV1048</t>
  </si>
  <si>
    <t>CEILINGLAMPE27</t>
  </si>
  <si>
    <t>EV1050</t>
  </si>
  <si>
    <t>N.10ALUMINIUMPROFILEW=2000MM30X15</t>
  </si>
  <si>
    <t>EV1051</t>
  </si>
  <si>
    <t>N.25SUPPORTFOREV1050</t>
  </si>
  <si>
    <t>EV1056</t>
  </si>
  <si>
    <t>N.100NUTS6MAFOREV1050</t>
  </si>
  <si>
    <t>EV1058</t>
  </si>
  <si>
    <t>N.100NUTS8MAFOREV1050</t>
  </si>
  <si>
    <t>EV1060K</t>
  </si>
  <si>
    <t>IS2 Repisa para laptop 600mm</t>
  </si>
  <si>
    <t>EV1061K</t>
  </si>
  <si>
    <t>SHELF480X250MMFORDOORW=800MM7035</t>
  </si>
  <si>
    <t>EV1071K</t>
  </si>
  <si>
    <t>METALDOC.POCKETFORDOORW=6007035</t>
  </si>
  <si>
    <t>EV1072K</t>
  </si>
  <si>
    <t>METALDOC.POCKETFORDOORW=8007035</t>
  </si>
  <si>
    <t>EV1073K</t>
  </si>
  <si>
    <t>METALDOC.POCKETFORDOORW=10007035</t>
  </si>
  <si>
    <t>EV1075K</t>
  </si>
  <si>
    <t>IS2 Portadocumentos A4</t>
  </si>
  <si>
    <t>EV1081</t>
  </si>
  <si>
    <t>PROTECTIONWINDOWS400X400D=79MMIP20</t>
  </si>
  <si>
    <t>EV1082</t>
  </si>
  <si>
    <t>PROTECTIONWINDOWS600X200D=48MMIP20</t>
  </si>
  <si>
    <t>EV1083</t>
  </si>
  <si>
    <t>PROTECTIONWINDOWS600X200D=79MMIP20</t>
  </si>
  <si>
    <t>EV1085</t>
  </si>
  <si>
    <t>PROTECTIONWINDOWS600X400D=79MMIP20</t>
  </si>
  <si>
    <t>EV1087</t>
  </si>
  <si>
    <t>PROTECTIONWINDOWS600X600D=79MMIP20</t>
  </si>
  <si>
    <t>EV1090</t>
  </si>
  <si>
    <t>N.10CABLEBLOCK9-16MM</t>
  </si>
  <si>
    <t>EV1091</t>
  </si>
  <si>
    <t>N.10CABLEBLOCK16-30MM</t>
  </si>
  <si>
    <t>EV1092</t>
  </si>
  <si>
    <t>N.5CABLEBLOCK30-48MM</t>
  </si>
  <si>
    <t>EV1093</t>
  </si>
  <si>
    <t>N.5CABLEBLOCK48-72MM</t>
  </si>
  <si>
    <t>EV1100</t>
  </si>
  <si>
    <t>N.1000CROSS-CUTHEADPIER.SCR.4.2X13MM</t>
  </si>
  <si>
    <t>EV1101</t>
  </si>
  <si>
    <t>N.1000CROSS-CUTHEADPIER.SCR.4.2X19MM</t>
  </si>
  <si>
    <t>EV1110</t>
  </si>
  <si>
    <t>K Soporte inclinado 1 fila 50pz</t>
  </si>
  <si>
    <t>EV1111</t>
  </si>
  <si>
    <t>IS2 Soporte inclinado2 fila 10pz</t>
  </si>
  <si>
    <t>EV1112</t>
  </si>
  <si>
    <t>K  Soporte incl.1 flia 50pz</t>
  </si>
  <si>
    <t>EV1115</t>
  </si>
  <si>
    <t>NEUTRAL/EARTHBAR6X6MMW=2000MM</t>
  </si>
  <si>
    <t>EV1116</t>
  </si>
  <si>
    <t>N.50INS.FORNEUTR./EARTH.BUS.FOREV1115</t>
  </si>
  <si>
    <t>EV1117</t>
  </si>
  <si>
    <t>N.100TERM.FORCAB.0.5-16MM2FOREV1115</t>
  </si>
  <si>
    <t>EV1118</t>
  </si>
  <si>
    <t>N.100TERM.FORCAB.4-35MM2FOREV1115</t>
  </si>
  <si>
    <t>EV1119</t>
  </si>
  <si>
    <t>K Barra Perforada 20x5mm 2pz</t>
  </si>
  <si>
    <t>EV1120</t>
  </si>
  <si>
    <t>K Barra Perforada 25x5mm 2pz</t>
  </si>
  <si>
    <t>EV1121</t>
  </si>
  <si>
    <t>K Barra Perforada 50x5mm 2pz</t>
  </si>
  <si>
    <t>EV1122</t>
  </si>
  <si>
    <t>K Aislaste hexa.M6 50pz 30mm</t>
  </si>
  <si>
    <t>EV1123</t>
  </si>
  <si>
    <t>K Aislaste hexa.M8 50pz 30mm</t>
  </si>
  <si>
    <t>EV1124</t>
  </si>
  <si>
    <t>K Aislaste hexa.M6 25pz 50mm</t>
  </si>
  <si>
    <t>EV1125</t>
  </si>
  <si>
    <t>EV1130</t>
  </si>
  <si>
    <t>N.100WIRINGDUCTSUP.BRACK.ONUPR.STR.</t>
  </si>
  <si>
    <t>EV1131</t>
  </si>
  <si>
    <t>N.100WIR.DUCTSUP.BRACK.ONPUSHBUT.</t>
  </si>
  <si>
    <t>EV1135</t>
  </si>
  <si>
    <t>K Tapa panel inst.72x72mm</t>
  </si>
  <si>
    <t>EV1136</t>
  </si>
  <si>
    <t>K Tapa panel inst.96x96mm</t>
  </si>
  <si>
    <t>EV1137</t>
  </si>
  <si>
    <t>IS2.N.50CLOSINGPLUGSFORPUSHBUTTOND.22</t>
  </si>
  <si>
    <t>EV1140</t>
  </si>
  <si>
    <t>IS2 Int.posición de puerta</t>
  </si>
  <si>
    <t>EV1143</t>
  </si>
  <si>
    <t>INTERLOCK+1CONTACTNC</t>
  </si>
  <si>
    <t>EV1144</t>
  </si>
  <si>
    <t>1CONTACTNC</t>
  </si>
  <si>
    <t>EV1145</t>
  </si>
  <si>
    <t>1CONTACTNO</t>
  </si>
  <si>
    <t>EV1146</t>
  </si>
  <si>
    <t>SCREWW=46MMX2CONTACTS</t>
  </si>
  <si>
    <t>EV1147</t>
  </si>
  <si>
    <t>VOLTAGEINDICATOR</t>
  </si>
  <si>
    <t>EV1148</t>
  </si>
  <si>
    <t>VOLTAGEINDICATOR+1CONTACTNC</t>
  </si>
  <si>
    <t>EV1150</t>
  </si>
  <si>
    <t>IS2 Etiquetas N 490pz</t>
  </si>
  <si>
    <t>EV1151</t>
  </si>
  <si>
    <t>IS2 Etiquetas L1 490pz</t>
  </si>
  <si>
    <t>EV1152</t>
  </si>
  <si>
    <t>IS2 Etiquetas L2 490pz</t>
  </si>
  <si>
    <t>EV1153</t>
  </si>
  <si>
    <t>IS2 Etiquetas L3 490pz</t>
  </si>
  <si>
    <t>EV1154</t>
  </si>
  <si>
    <t>IS2 Etiquetas T 490pz</t>
  </si>
  <si>
    <t>EV1155</t>
  </si>
  <si>
    <t>IS2 Etiquetas triang. 10pz</t>
  </si>
  <si>
    <t>EV1156</t>
  </si>
  <si>
    <t>IS2 Etiquetas triang. 100pz</t>
  </si>
  <si>
    <t>EV1157</t>
  </si>
  <si>
    <t>N.5REDSTRIPESABB-IS2LOGOW=1000MM</t>
  </si>
  <si>
    <t>EV1160</t>
  </si>
  <si>
    <t>DOORBLOCK</t>
  </si>
  <si>
    <t>EV2112</t>
  </si>
  <si>
    <t>N.10SUPPORTSXHOR.TERM.BOX+EARTH</t>
  </si>
  <si>
    <t>EX1860</t>
  </si>
  <si>
    <t>ZINCPLATEHORIZ.CABL.1800X600MM(HXW)</t>
  </si>
  <si>
    <t>EX1880</t>
  </si>
  <si>
    <t>ZINCPLATEHORIZ.CABL.1800X800MM(HXW)</t>
  </si>
  <si>
    <t>EX2060</t>
  </si>
  <si>
    <t>ZINCPLATEHORIZ.CABL.2000X600MM(HXW)</t>
  </si>
  <si>
    <t>EX2080</t>
  </si>
  <si>
    <t>ZINCPLATEHORIZ.CABL.2000X800MM(HXW)</t>
  </si>
  <si>
    <t>EX2260</t>
  </si>
  <si>
    <t>ZINCPLATEHORIZ.CABL.2200X600MM(HXW)</t>
  </si>
  <si>
    <t>EX2280</t>
  </si>
  <si>
    <t>ZINCPLATEHORIZ.CABL.2200X800MM(HXW)</t>
  </si>
  <si>
    <t>EZ1001</t>
  </si>
  <si>
    <t>IS2 Zoclo reforzado 1000mm</t>
  </si>
  <si>
    <t>EZ1201</t>
  </si>
  <si>
    <t>N.2REINFORCEDBASESTRIPW=1200MM</t>
  </si>
  <si>
    <t>EZ1601</t>
  </si>
  <si>
    <t>N.2REINFORCEDBASESTRIPW=1600MM</t>
  </si>
  <si>
    <t>EZ4001</t>
  </si>
  <si>
    <t>N.2REINFORCEDBASESTRIPW=400MM</t>
  </si>
  <si>
    <t>EZ6001</t>
  </si>
  <si>
    <t>IS2 Zoclo reforzado 600mm</t>
  </si>
  <si>
    <t>EZ8001</t>
  </si>
  <si>
    <t>IS2 Zoclo reforzado 800mm</t>
  </si>
  <si>
    <t>IS2-1400-80-40K</t>
  </si>
  <si>
    <t>Gabinete Metálico IS2 con puerta ciega.</t>
  </si>
  <si>
    <t>IS2-2000-100-60K</t>
  </si>
  <si>
    <t xml:space="preserve">IS2 2000x1000x600mm </t>
  </si>
  <si>
    <t>IS2-2000-120-60K</t>
  </si>
  <si>
    <t xml:space="preserve">IS2 2000x1200x600mm </t>
  </si>
  <si>
    <t>IS2-2000-60-40K</t>
  </si>
  <si>
    <t xml:space="preserve">IS2 2000x600x400mm   </t>
  </si>
  <si>
    <t>IS2-2000-60-60K</t>
  </si>
  <si>
    <t xml:space="preserve">IS2 2000x600x600mm </t>
  </si>
  <si>
    <t>IS2-2000-80-40K</t>
  </si>
  <si>
    <t>IS2 2000x800x400mm</t>
  </si>
  <si>
    <t>IS2-2000-80-60K</t>
  </si>
  <si>
    <t>IS2 2000x800x600mm</t>
  </si>
  <si>
    <t>IS2-2000-80-80K</t>
  </si>
  <si>
    <t>Gabinete Metálico IS2 con puerta ciega. 200x800x800</t>
  </si>
  <si>
    <t>KEM50/63</t>
  </si>
  <si>
    <t>ADAPTADOR DE ROSCA M50 A M63</t>
  </si>
  <si>
    <t>KIG-1</t>
  </si>
  <si>
    <t>KIG-2</t>
  </si>
  <si>
    <t>KIG-221-1</t>
  </si>
  <si>
    <t>KIG-221-2</t>
  </si>
  <si>
    <t>KIM13-1</t>
  </si>
  <si>
    <t>KIM13-2</t>
  </si>
  <si>
    <t>KOT61007</t>
  </si>
  <si>
    <t>KOT61008</t>
  </si>
  <si>
    <t>KOT62296</t>
  </si>
  <si>
    <t>LBFEU</t>
  </si>
  <si>
    <t>LBSI2ALM20</t>
  </si>
  <si>
    <t>LBSI2ALM32+1ALM25</t>
  </si>
  <si>
    <t>LBSI2ALM40</t>
  </si>
  <si>
    <t>LBSI3ALM32</t>
  </si>
  <si>
    <t>LBSI4ALM25</t>
  </si>
  <si>
    <t>LBSIU</t>
  </si>
  <si>
    <t>M008080000</t>
  </si>
  <si>
    <t>Caja IP44, 65x65x32, KO</t>
  </si>
  <si>
    <t>M008100000</t>
  </si>
  <si>
    <t>Caja IP44, 80x80x40, KO</t>
  </si>
  <si>
    <t>M008160000</t>
  </si>
  <si>
    <t>Caja IP55, 100x100x50, KO</t>
  </si>
  <si>
    <t>M008200000</t>
  </si>
  <si>
    <t>Caja IP55, 105x70x50, KO</t>
  </si>
  <si>
    <t>M008220000</t>
  </si>
  <si>
    <t>Caja IP55,153x110x66, KO</t>
  </si>
  <si>
    <t>M008460000</t>
  </si>
  <si>
    <t>Caja IP55, 100x100x50</t>
  </si>
  <si>
    <t>M008510000</t>
  </si>
  <si>
    <t>Caja IP55, 100x100x80</t>
  </si>
  <si>
    <t>M008520000</t>
  </si>
  <si>
    <t>M009000000</t>
  </si>
  <si>
    <t>Platina Caja IP55 160x135</t>
  </si>
  <si>
    <t>M009020000</t>
  </si>
  <si>
    <t>Platina Caja IP55 220x170</t>
  </si>
  <si>
    <t>M009040000</t>
  </si>
  <si>
    <t>Platina Caja IP55 310x240</t>
  </si>
  <si>
    <t>M126440000</t>
  </si>
  <si>
    <t>EUROPA IP55, 4 Módulos</t>
  </si>
  <si>
    <t>M126460000</t>
  </si>
  <si>
    <t>EUROPA IP55, 6 Módulos</t>
  </si>
  <si>
    <t>M126500000</t>
  </si>
  <si>
    <t>EUROPA IP55, 10 Módulos</t>
  </si>
  <si>
    <t>M126520000</t>
  </si>
  <si>
    <t>EUROPA IP55, 20 Módulos</t>
  </si>
  <si>
    <t>M127640000</t>
  </si>
  <si>
    <t>EUROPA IP65, PO, 220x140x140</t>
  </si>
  <si>
    <t>M127680020</t>
  </si>
  <si>
    <t>EUROPA IP65, PO, 220x205x140</t>
  </si>
  <si>
    <t>M127720020</t>
  </si>
  <si>
    <t>EUROPA IP65, PO, 220x275x140</t>
  </si>
  <si>
    <t>M127740020</t>
  </si>
  <si>
    <t>EUROPA IP65, PO, 370x275x140</t>
  </si>
  <si>
    <t>M127760020</t>
  </si>
  <si>
    <t>EUROPA IP65, PO, 570x275x140</t>
  </si>
  <si>
    <t>M127780020</t>
  </si>
  <si>
    <t>EUROPA IP65, PO, 570x380x140</t>
  </si>
  <si>
    <t>M127840000</t>
  </si>
  <si>
    <t>EUROPA IP65, PT, 220x140x140</t>
  </si>
  <si>
    <t>M127880020</t>
  </si>
  <si>
    <t>EUROPA IP65, PT, 220x205x140</t>
  </si>
  <si>
    <t>M127920020</t>
  </si>
  <si>
    <t>EUROPA IP65, PT, 220x275x140</t>
  </si>
  <si>
    <t>M127940020</t>
  </si>
  <si>
    <t>EUROPA IP65, PT, 370x275x140</t>
  </si>
  <si>
    <t>M127960020</t>
  </si>
  <si>
    <t>EUROPA IP65, PT, 570x275x140</t>
  </si>
  <si>
    <t>M127980020</t>
  </si>
  <si>
    <t>EUROPA IP65, PT, 570x380x140</t>
  </si>
  <si>
    <t>M128040000</t>
  </si>
  <si>
    <t>Caja IP65, 220x140x140</t>
  </si>
  <si>
    <t>M128080020</t>
  </si>
  <si>
    <t>Caja IP65, 220x205x140</t>
  </si>
  <si>
    <t>M128120020</t>
  </si>
  <si>
    <t>Caja IP65, 220x275x140</t>
  </si>
  <si>
    <t>M128140020</t>
  </si>
  <si>
    <t>Caja IP65, 370x275x140</t>
  </si>
  <si>
    <t>M128160020</t>
  </si>
  <si>
    <t>Caja IP65, 570x275x140</t>
  </si>
  <si>
    <t>M128180020</t>
  </si>
  <si>
    <t>Caja IP65, 570x380x140</t>
  </si>
  <si>
    <t>M128390000</t>
  </si>
  <si>
    <t>Riel Din Liso, 35x27x7.5x1 mm</t>
  </si>
  <si>
    <t>M128420000</t>
  </si>
  <si>
    <t>Platina EUROPA 220x140x140</t>
  </si>
  <si>
    <t>M128440000</t>
  </si>
  <si>
    <t>Platina EUROPA 220x205x140</t>
  </si>
  <si>
    <t>M128450000</t>
  </si>
  <si>
    <t>Platina EUROPA 220x275x140</t>
  </si>
  <si>
    <t>M128460000</t>
  </si>
  <si>
    <t>Platina EUROPA 370x275x140</t>
  </si>
  <si>
    <t>M128470000</t>
  </si>
  <si>
    <t>Platina EUROPA 570x275x140</t>
  </si>
  <si>
    <t>M128480000</t>
  </si>
  <si>
    <t>Platina EUROPA 570x380x140</t>
  </si>
  <si>
    <t>M128490000</t>
  </si>
  <si>
    <t>Riel Din Perf, 35x27x7.5x1 mm</t>
  </si>
  <si>
    <t>M128580000</t>
  </si>
  <si>
    <t>Juego Fijación a Muro</t>
  </si>
  <si>
    <t>M128630000</t>
  </si>
  <si>
    <t>M128650000</t>
  </si>
  <si>
    <t>Cerradura EUROPA IP55</t>
  </si>
  <si>
    <t>M128660000</t>
  </si>
  <si>
    <t>Cerradura EUROPA IP65</t>
  </si>
  <si>
    <t>M128800000</t>
  </si>
  <si>
    <t>Borne N+T 2x16 + 3x25</t>
  </si>
  <si>
    <t>M128820000</t>
  </si>
  <si>
    <t>Borne N+T 6x16 + 5x25</t>
  </si>
  <si>
    <t>M128840000</t>
  </si>
  <si>
    <t>M128860000</t>
  </si>
  <si>
    <t>MKCS1</t>
  </si>
  <si>
    <t>MODT1-MX</t>
  </si>
  <si>
    <t>PB Cubre mod.Bus XT1 10pz</t>
  </si>
  <si>
    <t>MODT3-MX</t>
  </si>
  <si>
    <t>PB Cubre mod.Bus XT3 10pz</t>
  </si>
  <si>
    <t>MODT4-MX</t>
  </si>
  <si>
    <t>PB Cubre mod.Bus T4 10pz</t>
  </si>
  <si>
    <t>MODT5-MX</t>
  </si>
  <si>
    <t>PB Cubre mod.Bus T5 10pz</t>
  </si>
  <si>
    <t>NHPL013603R0001</t>
  </si>
  <si>
    <t>BSL 1600 (busbar distance 210)</t>
  </si>
  <si>
    <t>NHPL013604R0001</t>
  </si>
  <si>
    <t>BSL 2000 (busbar distance 210)</t>
  </si>
  <si>
    <t>NHPL046201R0001</t>
  </si>
  <si>
    <t>SLBM 250 (busbar distance 210)</t>
  </si>
  <si>
    <t>NHPL046202R0001</t>
  </si>
  <si>
    <t>SLBM 400 (busbar distance 210)</t>
  </si>
  <si>
    <t>NHPL046203R0001</t>
  </si>
  <si>
    <t>SLBM 630 (busbar distance 210)</t>
  </si>
  <si>
    <t>NHPL046204R0001</t>
  </si>
  <si>
    <t>SLBM 800 (busbar distance 210)</t>
  </si>
  <si>
    <t>NHPL046205R0001</t>
  </si>
  <si>
    <t>SLBM1200 (busbar distance 210)</t>
  </si>
  <si>
    <t>NHPL046206R0001</t>
  </si>
  <si>
    <t>SLBM1600 (busbar distance 210)</t>
  </si>
  <si>
    <t>NHPL046210R0001</t>
  </si>
  <si>
    <t>Splices for 2x240 mm2</t>
  </si>
  <si>
    <t>NHPL046212R0001</t>
  </si>
  <si>
    <t>Hood for cable terminations</t>
  </si>
  <si>
    <t>NHPL046214R0001</t>
  </si>
  <si>
    <t>SLBM400 Spare Cover complete</t>
  </si>
  <si>
    <t>NHPL046216R0001</t>
  </si>
  <si>
    <t>SLBM630 Spare Cover complete</t>
  </si>
  <si>
    <t>NHPL046251R0001</t>
  </si>
  <si>
    <t>SLBM 250 (busbar 185/210 mm)</t>
  </si>
  <si>
    <t>NHPL046252R0001</t>
  </si>
  <si>
    <t>SLBM 400 (busbar 185/210 mm)</t>
  </si>
  <si>
    <t>NHPL046253R0001</t>
  </si>
  <si>
    <t>SLBM 630 (busbar 185/210 mm)</t>
  </si>
  <si>
    <t>NHPL046271R0001</t>
  </si>
  <si>
    <t>Transformer 200/5 A, 400/5 A</t>
  </si>
  <si>
    <t>NHPL046290R0001</t>
  </si>
  <si>
    <t>mounting 2xSLBM 400A = 800A</t>
  </si>
  <si>
    <t>NHPL046291R0001</t>
  </si>
  <si>
    <t>mounting 2xSLBM 630A = 1200A</t>
  </si>
  <si>
    <t>NHPL046292R0001</t>
  </si>
  <si>
    <t>mounting 3xSLBM 630A = 1600A</t>
  </si>
  <si>
    <t>NHSN706023P9000</t>
  </si>
  <si>
    <t>Fuse replacement handle</t>
  </si>
  <si>
    <t>NHSN706023P9001</t>
  </si>
  <si>
    <t>NHSN706023P9002</t>
  </si>
  <si>
    <t>NH00 Solid links</t>
  </si>
  <si>
    <t>NHSN706023P9003</t>
  </si>
  <si>
    <t>NH1 Solid links</t>
  </si>
  <si>
    <t>NHSN706023P9004</t>
  </si>
  <si>
    <t>NH2 Solid links</t>
  </si>
  <si>
    <t>NHSN706023P9005</t>
  </si>
  <si>
    <t>NH3 Solid links</t>
  </si>
  <si>
    <t>NHSN714003P0150</t>
  </si>
  <si>
    <t>XRMaxA-meter QB48 0-150-180/1A</t>
  </si>
  <si>
    <t>NHSN714003P0250</t>
  </si>
  <si>
    <t>XRMaxA-meter QB48 0-250-300/1A</t>
  </si>
  <si>
    <t>NHSN714003P0400</t>
  </si>
  <si>
    <t>XRMaxA-meter QB48 0-400-480/1A</t>
  </si>
  <si>
    <t>NHSN714003P0600</t>
  </si>
  <si>
    <t>XRMaxA-meter QB48 0-600-720/1A</t>
  </si>
  <si>
    <t>NHSN714003P1150</t>
  </si>
  <si>
    <t>XRMaxA-meter QB48 0-150-180/5A</t>
  </si>
  <si>
    <t>NHSN714003P1250</t>
  </si>
  <si>
    <t>XRMaxA-meter QB48 0-250-300/5A</t>
  </si>
  <si>
    <t>NHSN714003P1400</t>
  </si>
  <si>
    <t>XRMaxA-meter QB48 0-400-480/5A</t>
  </si>
  <si>
    <t>NHSN714003P1600</t>
  </si>
  <si>
    <t>XRMaxA-meter QB48 0-600-720/5A</t>
  </si>
  <si>
    <t>NHSN718047P1030</t>
  </si>
  <si>
    <t>XR/SR-2/3 C. transf. (300/1A)</t>
  </si>
  <si>
    <t>NHSN718047P1040</t>
  </si>
  <si>
    <t>XR/SR-2/3 C. transf. (400/1A)</t>
  </si>
  <si>
    <t>NHSN718047P1050</t>
  </si>
  <si>
    <t>XR/SR-2/3 C. transf. (500/1A)</t>
  </si>
  <si>
    <t>NHSN718047P1060</t>
  </si>
  <si>
    <t>XR/SR-2/3 C. transf. (600/1A)</t>
  </si>
  <si>
    <t>NHSN718047P5030</t>
  </si>
  <si>
    <t>XR/SR-2/3 C. transf. (300/5A)</t>
  </si>
  <si>
    <t>NHSN718047P5040</t>
  </si>
  <si>
    <t>XR/SR-2/3 C. transf. (400/5A)</t>
  </si>
  <si>
    <t>NHSN718047P5050</t>
  </si>
  <si>
    <t>XR/SR-2/3 C. transf. (500/5A)</t>
  </si>
  <si>
    <t>NHSN718047P5060</t>
  </si>
  <si>
    <t>XR/SR-2/3 C. transf. (600/5A)</t>
  </si>
  <si>
    <t>NHSN718054P1015</t>
  </si>
  <si>
    <t>XR00/1 Current trans. (150/1A)</t>
  </si>
  <si>
    <t>NHSN718054P1025</t>
  </si>
  <si>
    <t>XR1 Current transf. (250/1A)</t>
  </si>
  <si>
    <t>NHSN718054P5015</t>
  </si>
  <si>
    <t>XR00/1 Current trans. (150/5A)</t>
  </si>
  <si>
    <t>NHSN718054P5025</t>
  </si>
  <si>
    <t>XR1 Current transf. (250/5A)</t>
  </si>
  <si>
    <t>OA1G01</t>
  </si>
  <si>
    <t xml:space="preserve">Contacto Auxiliar 1 NC, 16A                     </t>
  </si>
  <si>
    <t>OA1G01AU</t>
  </si>
  <si>
    <t>OA1G10</t>
  </si>
  <si>
    <t xml:space="preserve">Contacto Auxiliar 1 NO, 16Apara OT16...125F, FT, hasta OT2500                 </t>
  </si>
  <si>
    <t>OA1G10AU</t>
  </si>
  <si>
    <t>OA2G11</t>
  </si>
  <si>
    <t xml:space="preserve">Contacto Auxiliar 1 NO + 1 NC, 16Apara OT16...125F, FT                </t>
  </si>
  <si>
    <t>OA3G01</t>
  </si>
  <si>
    <t xml:space="preserve">Contacto Auxiliar 1 NC, 16Apara OT16...125F, FT, hasta OT2500                 </t>
  </si>
  <si>
    <t>OA3G01AU</t>
  </si>
  <si>
    <t>OA4B01</t>
  </si>
  <si>
    <t xml:space="preserve">ContactO AUX                        </t>
  </si>
  <si>
    <t>OA4B10</t>
  </si>
  <si>
    <t xml:space="preserve">Contacto Auxiliar 1 NC, 16Ase coloca en lado Izquierdo maximo 2 pz /lado en OS30FA           </t>
  </si>
  <si>
    <t>OA4B1C</t>
  </si>
  <si>
    <t>OA7G10</t>
  </si>
  <si>
    <t>OA8G01</t>
  </si>
  <si>
    <t>OBEA01</t>
  </si>
  <si>
    <t>OBEA01AU</t>
  </si>
  <si>
    <t>OBEA10</t>
  </si>
  <si>
    <t xml:space="preserve">Contacto Auxiliar 1 NO, 16A                     </t>
  </si>
  <si>
    <t>OBEA10AU</t>
  </si>
  <si>
    <t>OBEAZX10</t>
  </si>
  <si>
    <t xml:space="preserve">STICKER                         </t>
  </si>
  <si>
    <t>ODPSE230C</t>
  </si>
  <si>
    <t xml:space="preserve">FUENTE DE VOLTAJE PARA OTM 220V POWER SOURCE                       </t>
  </si>
  <si>
    <t>OEA28</t>
  </si>
  <si>
    <t xml:space="preserve">MODULE FOR AUX.ContactS                       </t>
  </si>
  <si>
    <t>OESAZG5</t>
  </si>
  <si>
    <t xml:space="preserve">COPPER BUSBAR                        </t>
  </si>
  <si>
    <t>OESAZG98</t>
  </si>
  <si>
    <t xml:space="preserve">accesorio                         </t>
  </si>
  <si>
    <t>OESAZK98</t>
  </si>
  <si>
    <t>OESAZL79</t>
  </si>
  <si>
    <t>OESAZS175</t>
  </si>
  <si>
    <t xml:space="preserve">COPPER BAR                        </t>
  </si>
  <si>
    <t>OESAZS36</t>
  </si>
  <si>
    <t>OESAZW1</t>
  </si>
  <si>
    <t xml:space="preserve">Transferencia I-O-II Doble Tiro ATTACHM.                     </t>
  </si>
  <si>
    <t>OESAZW2</t>
  </si>
  <si>
    <t xml:space="preserve">PARALLEL ATTACHMENT                        </t>
  </si>
  <si>
    <t>OESAZX160</t>
  </si>
  <si>
    <t xml:space="preserve">DETACHABLE Neutral LINK                       </t>
  </si>
  <si>
    <t>OESAZX162</t>
  </si>
  <si>
    <t xml:space="preserve">Neutral LINK                        </t>
  </si>
  <si>
    <t>OESAZX164</t>
  </si>
  <si>
    <t>OESAZX165</t>
  </si>
  <si>
    <t>OESAZX167</t>
  </si>
  <si>
    <t xml:space="preserve">6 MM Varilla EXTENSION                      </t>
  </si>
  <si>
    <t>OESAZX169</t>
  </si>
  <si>
    <t xml:space="preserve">AUX.Contact FRAME                        </t>
  </si>
  <si>
    <t>OESAZX171</t>
  </si>
  <si>
    <t>OETLZK19</t>
  </si>
  <si>
    <t xml:space="preserve">ADAPTER/OETL                         </t>
  </si>
  <si>
    <t xml:space="preserve">INTERLOCK                         </t>
  </si>
  <si>
    <t>OETLZW11</t>
  </si>
  <si>
    <t>OETLZW12</t>
  </si>
  <si>
    <t>OETLZW13</t>
  </si>
  <si>
    <t xml:space="preserve">BYPASSATTACHM.                         </t>
  </si>
  <si>
    <t>OETLZW14</t>
  </si>
  <si>
    <t xml:space="preserve">MECHANICAL INTERLOCK                        </t>
  </si>
  <si>
    <t>OETLZW15</t>
  </si>
  <si>
    <t>OETLZW16</t>
  </si>
  <si>
    <t xml:space="preserve">INTERLOCKING ATTACHMENT                        </t>
  </si>
  <si>
    <t>OETLZW3</t>
  </si>
  <si>
    <t>OETLZW5</t>
  </si>
  <si>
    <t>OETLZW9</t>
  </si>
  <si>
    <t>OETLZX58</t>
  </si>
  <si>
    <t xml:space="preserve">Varilla SUPPORT                        </t>
  </si>
  <si>
    <t>OETLZX95</t>
  </si>
  <si>
    <t xml:space="preserve">EXTENSION SOCKET                        </t>
  </si>
  <si>
    <t>OEZNL1</t>
  </si>
  <si>
    <t xml:space="preserve">Barra de neutro                       </t>
  </si>
  <si>
    <t>OEZNL10</t>
  </si>
  <si>
    <t>OEZNL8</t>
  </si>
  <si>
    <t xml:space="preserve">FLANGE                         </t>
  </si>
  <si>
    <t>OEZXC11L</t>
  </si>
  <si>
    <t>OEZXC12L</t>
  </si>
  <si>
    <t>OEZXC1R</t>
  </si>
  <si>
    <t xml:space="preserve">CABLE ENTRY                        </t>
  </si>
  <si>
    <t>OEZXC2R</t>
  </si>
  <si>
    <t>OEZXP120</t>
  </si>
  <si>
    <t>OEZXP240</t>
  </si>
  <si>
    <t>OEZXP240C</t>
  </si>
  <si>
    <t>OEZXP24R</t>
  </si>
  <si>
    <t>OEZXP280</t>
  </si>
  <si>
    <t>OEZXP280C</t>
  </si>
  <si>
    <t>OEZXP28R</t>
  </si>
  <si>
    <t>OEZXP340</t>
  </si>
  <si>
    <t>OEZXP340C</t>
  </si>
  <si>
    <t>OEZXP34R</t>
  </si>
  <si>
    <t>OEZXP380</t>
  </si>
  <si>
    <t>OEZXP380C</t>
  </si>
  <si>
    <t>OEZXP38R</t>
  </si>
  <si>
    <t>OEZXR020</t>
  </si>
  <si>
    <t xml:space="preserve">COVER FLANGE                        </t>
  </si>
  <si>
    <t>OEZXR023</t>
  </si>
  <si>
    <t>OEZXR025</t>
  </si>
  <si>
    <t>OEZXR037</t>
  </si>
  <si>
    <t>OEZXR040</t>
  </si>
  <si>
    <t>OEZXR134</t>
  </si>
  <si>
    <t xml:space="preserve">RING FLANGE                        </t>
  </si>
  <si>
    <t>OEZXR143</t>
  </si>
  <si>
    <t>OEZXR150</t>
  </si>
  <si>
    <t>OEZXR158</t>
  </si>
  <si>
    <t>OEZXU14/3</t>
  </si>
  <si>
    <t xml:space="preserve">CONNECTION BAR                        </t>
  </si>
  <si>
    <t>OEZXU14/4</t>
  </si>
  <si>
    <t>OEZXU68/3</t>
  </si>
  <si>
    <t>OEZXU68/4</t>
  </si>
  <si>
    <t>OEZXX143R</t>
  </si>
  <si>
    <t xml:space="preserve">ACCESSORY SET                        </t>
  </si>
  <si>
    <t>OEZXX158R</t>
  </si>
  <si>
    <t>OEZXX2</t>
  </si>
  <si>
    <t xml:space="preserve">GASKET                         </t>
  </si>
  <si>
    <t>BASE PORTAFUSIBLE TAM 2, 3P</t>
  </si>
  <si>
    <t>OFAA000AM10</t>
  </si>
  <si>
    <t xml:space="preserve">Fusible 10A Tamaño Din 000* tipo aM/690V, 120kA                  </t>
  </si>
  <si>
    <t>OFAA000AM16</t>
  </si>
  <si>
    <t xml:space="preserve">Fusible 16A Tamaño Din 000* tipo aM/690V, 120kA                  </t>
  </si>
  <si>
    <t>OFAA000AM2</t>
  </si>
  <si>
    <t xml:space="preserve">Fusible 2A Tamaño Din 000* tipo aM/690V, 120kA                  </t>
  </si>
  <si>
    <t>OFAA000AM20</t>
  </si>
  <si>
    <t xml:space="preserve">Fusible 20A Tamaño Din 000* tipo aM/690V, 120kA                  </t>
  </si>
  <si>
    <t>OFAA000AM25</t>
  </si>
  <si>
    <t xml:space="preserve">Fusible 25A Tamaño Din 000* tipo aM/690V, 120kA                  </t>
  </si>
  <si>
    <t>OFAA000AM32</t>
  </si>
  <si>
    <t xml:space="preserve">Fusible 32A Tamaño Din 000* tipo aM/690V, 120kA                  </t>
  </si>
  <si>
    <t>OFAA000AM35</t>
  </si>
  <si>
    <t xml:space="preserve">Fusible 35A Tamaño Din 000* tipo aM/690V, 120kA                  </t>
  </si>
  <si>
    <t>OFAA000AM4</t>
  </si>
  <si>
    <t xml:space="preserve">Fusible 4A Tamaño Din 000* tipo aM/690V, 120kA                  </t>
  </si>
  <si>
    <t>OFAA000AM40</t>
  </si>
  <si>
    <t xml:space="preserve">Fusible 40A Tamaño Din 000* tipo aM/690V, 120kA                  </t>
  </si>
  <si>
    <t>OFAA000AM50</t>
  </si>
  <si>
    <t xml:space="preserve">Fusible 50A Tamaño Din 000* tipo aM/690V, 120kA                  </t>
  </si>
  <si>
    <t>OFAA000AM6</t>
  </si>
  <si>
    <t xml:space="preserve">Fusible 6A Tamaño Din 000* tipo aM/690V, 120kA                  </t>
  </si>
  <si>
    <t>OFAA000AM63</t>
  </si>
  <si>
    <t xml:space="preserve">Fusible 63A Tamaño Din 000* tipo aM/690V, 120kA                  </t>
  </si>
  <si>
    <t>OFAA000GG10</t>
  </si>
  <si>
    <t xml:space="preserve">Fusible 10A Tamaño Din 000* tipo gG/690V, 120kA                  </t>
  </si>
  <si>
    <t>OFAA000GG16</t>
  </si>
  <si>
    <t xml:space="preserve">Fusible 16A Tamaño Din 000* tipo gG/690V, 120kA                  </t>
  </si>
  <si>
    <t>OFAA000GG2</t>
  </si>
  <si>
    <t xml:space="preserve">Fusible 2A Tamaño Din 000* tipo gG/690V, 120kA                  </t>
  </si>
  <si>
    <t>OFAA000GG20</t>
  </si>
  <si>
    <t xml:space="preserve">Fusible 20A Tamaño Din 000* tipo gG/690V, 120kA                  </t>
  </si>
  <si>
    <t>OFAA000GG25</t>
  </si>
  <si>
    <t xml:space="preserve">Fusible 25A Tamaño Din 000* tipo gG/690V, 120kA                  </t>
  </si>
  <si>
    <t>OFAA000GG32</t>
  </si>
  <si>
    <t xml:space="preserve">Fusible 32A Tamaño Din 000* tipo gG/690V, 120kA                  </t>
  </si>
  <si>
    <t>OFAA000GG35</t>
  </si>
  <si>
    <t xml:space="preserve">Fusible 35A Tamaño Din 000* tipo gG/690V, 120kA                  </t>
  </si>
  <si>
    <t>OFAA000GG4</t>
  </si>
  <si>
    <t xml:space="preserve">Fusible 4A Tamaño Din 000* tipo gG/690V, 120kA                  </t>
  </si>
  <si>
    <t>OFAA000GG40</t>
  </si>
  <si>
    <t xml:space="preserve">Fusible 40A Tamaño Din 000* tipo gG/690V, 120kA                  </t>
  </si>
  <si>
    <t>OFAA000GG50</t>
  </si>
  <si>
    <t xml:space="preserve">Fusible 50A Tamaño Din 000* tipo gG/690V, 120kA                  </t>
  </si>
  <si>
    <t>OFAA000GG6</t>
  </si>
  <si>
    <t xml:space="preserve">Fusible 6A Tamaño Din 000* tipo gG/690V, 120kA                  </t>
  </si>
  <si>
    <t>OFAA000GG63</t>
  </si>
  <si>
    <t xml:space="preserve">Fusible 63A Tamaño Din 000* tipo gG/690V, 120kA                  </t>
  </si>
  <si>
    <t>OFAA00AM100</t>
  </si>
  <si>
    <t xml:space="preserve">Fusible 100A Tamaño Din 00* tipo aM/690V, 120kA                  </t>
  </si>
  <si>
    <t>OFAA00AM125</t>
  </si>
  <si>
    <t xml:space="preserve">Fusible 125A Tamaño Din 00* tipo aM/690V, 120kA                  </t>
  </si>
  <si>
    <t>OFAA00AM80</t>
  </si>
  <si>
    <t xml:space="preserve">Fusible 80A Tamaño Din 00* tipo aM/690V, 120kA                  </t>
  </si>
  <si>
    <t>OFAA00GG100</t>
  </si>
  <si>
    <t xml:space="preserve">Fusible 100A Tamaño Din 00* tipo gG/690V, 120kA Usos Generales                </t>
  </si>
  <si>
    <t>OFAA00GG125</t>
  </si>
  <si>
    <t xml:space="preserve">Fusible 125A Tamaño Din 00* tipo gG/690V, 120kA Usos Generales                </t>
  </si>
  <si>
    <t>OFAA00GG80</t>
  </si>
  <si>
    <t xml:space="preserve">Fusible 80A Tamaño Din 00* tipo gG/690V, 120kA Usos Generales                </t>
  </si>
  <si>
    <t>OFAA0GG10</t>
  </si>
  <si>
    <t xml:space="preserve">Fusible 10A Tamaño Din 0* tipo gG/690V, 120kA Usos Generales                </t>
  </si>
  <si>
    <t>OFAA0GG100</t>
  </si>
  <si>
    <t xml:space="preserve">Fusible 100A Tamaño Din 0* tipo gG/690V, 120kA Usos Generales                </t>
  </si>
  <si>
    <t>OFAA0GG125</t>
  </si>
  <si>
    <t xml:space="preserve">Fusible 125A Tamaño Din 0* tipo gG/690V, 120kA Usos Generales                </t>
  </si>
  <si>
    <t>OFAA0GG16</t>
  </si>
  <si>
    <t xml:space="preserve">Fusible 16A Tamaño Din 0* tipo gG/690V, 120kA Usos Generales                </t>
  </si>
  <si>
    <t>OFAA0GG160</t>
  </si>
  <si>
    <t xml:space="preserve">Fusible 160A Tamaño Din 0* tipo gG/690V, 120kA Usos Generales                </t>
  </si>
  <si>
    <t>OFAA0GG20</t>
  </si>
  <si>
    <t xml:space="preserve">Fusible 20A Tamaño Din 0* tipo gG/690V, 120kA Usos Generales                </t>
  </si>
  <si>
    <t>OFAA0GG25</t>
  </si>
  <si>
    <t xml:space="preserve">Fusible 25A Tamaño Din 0* tipo gG/690V, 120kA Usos Generales                </t>
  </si>
  <si>
    <t>OFAA0GG32</t>
  </si>
  <si>
    <t xml:space="preserve">Fusible 32A Tamaño Din 0* tipo gG/690V, 120kA Usos Generales                </t>
  </si>
  <si>
    <t>OFAA0GG35</t>
  </si>
  <si>
    <t xml:space="preserve">Fusible 35A Tamaño Din 0* tipo gG/690V, 120kA Usos Generales                </t>
  </si>
  <si>
    <t>OFAA0GG40</t>
  </si>
  <si>
    <t xml:space="preserve">Fusible 40A Tamaño Din 0* tipo gG/690V, 120kA Usos Generales                </t>
  </si>
  <si>
    <t>OFAA0GG50</t>
  </si>
  <si>
    <t xml:space="preserve">Fusible 50A Tamaño Din 0* tipo gG/690V, 120kA Usos Generales                </t>
  </si>
  <si>
    <t>OFAA0GG6</t>
  </si>
  <si>
    <t xml:space="preserve">Fusible 6A Tamaño Din 0* tipo gG/690V, 120kA Usos Generales                </t>
  </si>
  <si>
    <t>OFAA0GG63</t>
  </si>
  <si>
    <t xml:space="preserve">Fusible 63A Tamaño Din 0* tipo gG/690V, 120kA Usos Generales                </t>
  </si>
  <si>
    <t>OFAA0GG80</t>
  </si>
  <si>
    <t xml:space="preserve">Fusible 80A Tamaño Din 0* tipo gG/690V, 120kA Usos Generales                </t>
  </si>
  <si>
    <t>OFAA1AM100</t>
  </si>
  <si>
    <t xml:space="preserve">Fusible 100A Tamaño Din 1, tipo aM/690V, 120kA                  </t>
  </si>
  <si>
    <t>OFAA1AM125</t>
  </si>
  <si>
    <t xml:space="preserve">Fusible 125A Tamaño Din 1, tipo aM/690V, 120kA                  </t>
  </si>
  <si>
    <t>OFAA1AM160</t>
  </si>
  <si>
    <t xml:space="preserve">Fusible 160A Tamaño Din 1, tipo aM/690V, 120kA                  </t>
  </si>
  <si>
    <t>OFAA1AM200</t>
  </si>
  <si>
    <t xml:space="preserve">Fusible 200A Tamaño Din 1, tipo aM/690V, 120kA                  </t>
  </si>
  <si>
    <t>OFAA1AM250</t>
  </si>
  <si>
    <t xml:space="preserve">Fusible 250A Tamaño Din 1, tipo aM/690V, 120kA                  </t>
  </si>
  <si>
    <t>OFAA1AM50</t>
  </si>
  <si>
    <t xml:space="preserve">Fusible 50A Tamaño Din 1, tipo aM/690V, 120kA                  </t>
  </si>
  <si>
    <t>OFAA1AM63</t>
  </si>
  <si>
    <t xml:space="preserve">Fusible 63A Tamaño Din 1, tipo aM/690V, 120kA                  </t>
  </si>
  <si>
    <t>OFAA1AM80</t>
  </si>
  <si>
    <t xml:space="preserve">Fusible 80A Tamaño Din 1, tipo aM/690V, 120kA                  </t>
  </si>
  <si>
    <t>OFAA1GG100</t>
  </si>
  <si>
    <t xml:space="preserve">Fusible 10A Tamaño Din 1, tipo gG/690V, 120kA Usos Generales                </t>
  </si>
  <si>
    <t>OFAA1GG125</t>
  </si>
  <si>
    <t xml:space="preserve">Fusible 125A Tamaño Din 1, tipo gG/690V, 120kA Usos Generales                </t>
  </si>
  <si>
    <t>OFAA1GG16</t>
  </si>
  <si>
    <t xml:space="preserve">Fusible 16A Tamaño Din 1, tipo gG/690V, 120kA Usos Generales                </t>
  </si>
  <si>
    <t>OFAA1GG160</t>
  </si>
  <si>
    <t xml:space="preserve">Fusible 160A Tamaño Din 1, tipo gG/690V, 120kA Usos Generales                </t>
  </si>
  <si>
    <t>OFAA1GG20</t>
  </si>
  <si>
    <t xml:space="preserve">Fusible 20A Tamaño Din 1, tipo gG/690V, 120kA Usos Generales                </t>
  </si>
  <si>
    <t>OFAA1GG200</t>
  </si>
  <si>
    <t>OFAA1GG25</t>
  </si>
  <si>
    <t xml:space="preserve">Fusible 25A Tamaño Din 1, tipo gG/690V, 120kA Usos Generales                </t>
  </si>
  <si>
    <t>OFAA1GG250</t>
  </si>
  <si>
    <t xml:space="preserve">Fusible 250A Tamaño Din 1, tipo gG/690V, 120kA Usos Generales                </t>
  </si>
  <si>
    <t>OFAA1GG32</t>
  </si>
  <si>
    <t xml:space="preserve">Fusible 32A Tamaño Din 1, tipo gG/690V, 120kA Usos Generales                </t>
  </si>
  <si>
    <t>OFAA1GG35</t>
  </si>
  <si>
    <t xml:space="preserve">Fusible 35A Tamaño Din 1, tipo gG/690V, 120kA Usos Generales                </t>
  </si>
  <si>
    <t>OFAA1GG40</t>
  </si>
  <si>
    <t xml:space="preserve">Fusible 40A Tamaño Din 1, tipo gG/690V, 120kA Usos Generales                </t>
  </si>
  <si>
    <t>OFAA1GG50</t>
  </si>
  <si>
    <t xml:space="preserve">Fusible 50A Tamaño Din 1, tipo gG/690V, 120kA Usos Generales                </t>
  </si>
  <si>
    <t>OFAA1GG63</t>
  </si>
  <si>
    <t xml:space="preserve">Fusible 63A Tamaño Din 1, tipo gG/690V, 120kA Usos Generales                </t>
  </si>
  <si>
    <t>OFAA1GG80</t>
  </si>
  <si>
    <t xml:space="preserve">Fusible 80A Tamaño Din 1, tipo gG/690V, 120kA Usos Generales                </t>
  </si>
  <si>
    <t>OFAA2AM125</t>
  </si>
  <si>
    <t xml:space="preserve">Fusible 125A Tamaño Din 2, tipo aM/690V, 120kA                  </t>
  </si>
  <si>
    <t>OFAA2AM160</t>
  </si>
  <si>
    <t xml:space="preserve">Fusible 160A Tamaño Din 2, tipo aM/690V, 120kA                  </t>
  </si>
  <si>
    <t>OFAA2AM200</t>
  </si>
  <si>
    <t xml:space="preserve">Fusible 200A Tamaño Din 2, tipo aM/690V, 120kA                  </t>
  </si>
  <si>
    <t>OFAA2AM250</t>
  </si>
  <si>
    <t xml:space="preserve">Fusible 250A Tamaño Din 2, tipo aM/690V, 120kA                  </t>
  </si>
  <si>
    <t>OFAA2AM315</t>
  </si>
  <si>
    <t xml:space="preserve">Fusible 315A Tamaño Din 2, tipo aM/690V, 120kA                  </t>
  </si>
  <si>
    <t>OFAA2AM355</t>
  </si>
  <si>
    <t xml:space="preserve">Fusible 355A Tamaño Din 2, tipo aM/690V, 120kA                  </t>
  </si>
  <si>
    <t>OFAA2AM400</t>
  </si>
  <si>
    <t xml:space="preserve">Fusible 400A Tamaño Din 2, tipo aM/690V, 120kA                  </t>
  </si>
  <si>
    <t>OFAA2GG100</t>
  </si>
  <si>
    <t xml:space="preserve">Fusible 10A Tamaño Din 2, tipo gG/690V, 120kA Usos Generales                </t>
  </si>
  <si>
    <t>OFAA2GG125</t>
  </si>
  <si>
    <t xml:space="preserve">Fusible 125A Tamaño Din 2, tipo gG/690V, 120kA Usos Generales                </t>
  </si>
  <si>
    <t>OFAA2GG160</t>
  </si>
  <si>
    <t xml:space="preserve">Fusible 160A Tamaño Din 2, tipo gG/690V, 120kA Usos Generales                </t>
  </si>
  <si>
    <t>OFAA2GG200</t>
  </si>
  <si>
    <t xml:space="preserve">Fusible 20A Tamaño Din 2, tipo gG/690V, 120kA Usos Generales                </t>
  </si>
  <si>
    <t>OFAA2GG224</t>
  </si>
  <si>
    <t xml:space="preserve">Fusible 224A Tamaño Din 2, tipo gG/690V, 120kA Usos Generales                </t>
  </si>
  <si>
    <t>OFAA2GG250</t>
  </si>
  <si>
    <t xml:space="preserve">Fusible 250A Tamaño Din 2, tipo gG/690V, 120kA Usos Generales                </t>
  </si>
  <si>
    <t>OFAA2GG300</t>
  </si>
  <si>
    <t xml:space="preserve">Fusible 30A Tamaño Din 2, tipo gG/690V, 120kA Usos Generales                </t>
  </si>
  <si>
    <t>OFAA2GG315</t>
  </si>
  <si>
    <t xml:space="preserve">Fusible 315A Tamaño Din 2, tipo gG/690V, 120kA Usos Generales                </t>
  </si>
  <si>
    <t>OFAA2GG32</t>
  </si>
  <si>
    <t xml:space="preserve">Fusible 32A Tamaño Din 2, tipo gG/690V, 120kA Usos Generales                </t>
  </si>
  <si>
    <t>OFAA2GG35</t>
  </si>
  <si>
    <t xml:space="preserve">Fusible 35A Tamaño Din 2, tipo gG/690V, 120kA Usos Generales                </t>
  </si>
  <si>
    <t>OFAA2GG355</t>
  </si>
  <si>
    <t xml:space="preserve">Fusible 355A Tamaño Din 2, tipo gG/690V, 120kA Usos Generales                </t>
  </si>
  <si>
    <t>OFAA2GG40</t>
  </si>
  <si>
    <t xml:space="preserve">Fusible 40A Tamaño Din 2, tipo gG/690V, 120kA Usos Generales                </t>
  </si>
  <si>
    <t>OFAA2GG50</t>
  </si>
  <si>
    <t xml:space="preserve">Fusible 50A Tamaño Din 2, tipo gG/690V, 120kA Usos Generales                </t>
  </si>
  <si>
    <t>OFAA2GG63</t>
  </si>
  <si>
    <t xml:space="preserve">Fusible 63A Tamaño Din 2, tipo gG/690V, 120kA Usos Generales                </t>
  </si>
  <si>
    <t>OFAA2GG80</t>
  </si>
  <si>
    <t xml:space="preserve">Fusible 80A Tamaño Din 2, tipo gG/690V, 120kA Usos Generales                </t>
  </si>
  <si>
    <t>OFAA3AM315</t>
  </si>
  <si>
    <t xml:space="preserve">Fusible 315A Tamaño Din 3 tipo aM/690V, 120kA                  </t>
  </si>
  <si>
    <t>OFAA3AM355</t>
  </si>
  <si>
    <t xml:space="preserve">Fusible 355A Tamaño Din 3 tipo aM/690V, 120kA                  </t>
  </si>
  <si>
    <t>OFAA3AM400</t>
  </si>
  <si>
    <t xml:space="preserve">Fusible 400A Tamaño Din 3 tipo aM/690V, 120kA                  </t>
  </si>
  <si>
    <t>OFAA3AM500</t>
  </si>
  <si>
    <t xml:space="preserve">Fusible 500A Tamaño Din 3 tipo aM/690V, 120kA                  </t>
  </si>
  <si>
    <t>OFAA3GG250</t>
  </si>
  <si>
    <t xml:space="preserve">Fusible 250A Tamaño Din 3, tipo gG/690V, 120kA Usos Generales                </t>
  </si>
  <si>
    <t>OFAA3GG300</t>
  </si>
  <si>
    <t xml:space="preserve">Fusible 30A Tamaño Din 3, tipo gG/690V, 120kA Usos Generales                </t>
  </si>
  <si>
    <t>OFAA3GG315</t>
  </si>
  <si>
    <t xml:space="preserve">Fusible 315A Tamaño Din 3, tipo gG/690V, 120kA Usos Generales                </t>
  </si>
  <si>
    <t>OFAA3GG355</t>
  </si>
  <si>
    <t xml:space="preserve">Fusible 355A Tamaño Din 3, tipo gG/690V, 120kA Usos Generales                </t>
  </si>
  <si>
    <t>OFAA3GG400</t>
  </si>
  <si>
    <t xml:space="preserve">Fusible 40A Tamaño Din 3, tipo gG/690V, 120kA Usos Generales                </t>
  </si>
  <si>
    <t>OFAA3GG425</t>
  </si>
  <si>
    <t xml:space="preserve">Fusible 425A Tamaño Din 3, tipo gG/690V, 120kA Usos Generales                </t>
  </si>
  <si>
    <t>OFAA3GG500</t>
  </si>
  <si>
    <t xml:space="preserve">Fusible 50A Tamaño Din 3, tipo gG/690V, 120kA Usos Generales                </t>
  </si>
  <si>
    <t>OFAA4AAM1000</t>
  </si>
  <si>
    <t xml:space="preserve">Fusible 1000A Tamaño Din 4A tipo aM/690V, 120kA                  </t>
  </si>
  <si>
    <t>OFAA4AAM500</t>
  </si>
  <si>
    <t xml:space="preserve">Fusible 500A Tamaño Din 4A tipo aM/690V, 120kA                  </t>
  </si>
  <si>
    <t>OFAA4AAM630</t>
  </si>
  <si>
    <t xml:space="preserve">Fusible 630A Tamaño Din 4A tipo aM/690V, 120kA                  </t>
  </si>
  <si>
    <t>OFAA4AAM800</t>
  </si>
  <si>
    <t xml:space="preserve">Fusible 800A Tamaño Din 4A tipo aM/690V, 120kA                  </t>
  </si>
  <si>
    <t>OFAA4AGG1000</t>
  </si>
  <si>
    <t xml:space="preserve">Fusible 1000A Tamaño Din 4A tipo gG/690V, 120kA Usos Generales                </t>
  </si>
  <si>
    <t>OFAA4AGG500</t>
  </si>
  <si>
    <t xml:space="preserve">Fusible 500A Tamaño Din 4A tipo gG/690V, 120kA Usos Generales                </t>
  </si>
  <si>
    <t>OFAA4AGG630</t>
  </si>
  <si>
    <t xml:space="preserve">Fusible 630A Tamaño Din 4A tipo gG/690V, 120kA Usos Generales                </t>
  </si>
  <si>
    <t>OFAA4AGG800</t>
  </si>
  <si>
    <t xml:space="preserve">Fusible 800A Tamaño Din 4A tipo gG/690V, 120kA Usos Generales                </t>
  </si>
  <si>
    <t>OFAA4AM1000</t>
  </si>
  <si>
    <t xml:space="preserve">Fusible 100A Tamaño Din 4A tipo aM/690V, 120kA                  </t>
  </si>
  <si>
    <t>OFAA4AM500</t>
  </si>
  <si>
    <t>OFAA4AM630</t>
  </si>
  <si>
    <t>OFAA4AM800</t>
  </si>
  <si>
    <t>OFAA4GG500</t>
  </si>
  <si>
    <t xml:space="preserve">Fusible 500A Tamaño Din 4 tipo gG/690V, 120kA Usos Generales                </t>
  </si>
  <si>
    <t>OFAA4GG630</t>
  </si>
  <si>
    <t xml:space="preserve">Fusible 630A Tamaño Din 4 tipo gG/690V, 120kA Usos Generales                </t>
  </si>
  <si>
    <t>OFAA4GG800</t>
  </si>
  <si>
    <t xml:space="preserve">Fusible 800A Tamaño Din 4 tipo gG/690V, 120kA Usos Generales                </t>
  </si>
  <si>
    <t>OFAE506</t>
  </si>
  <si>
    <t>OFAF000AM10</t>
  </si>
  <si>
    <t xml:space="preserve">Fusible 10A Tamaño Din *000 tipo aM/500V, 120kA                  </t>
  </si>
  <si>
    <t>OFAF000AM16</t>
  </si>
  <si>
    <t xml:space="preserve">Fusible 16A Tamaño Din *000 tipo aM/500V, 120kA                  </t>
  </si>
  <si>
    <t>OFAF000AM2</t>
  </si>
  <si>
    <t xml:space="preserve">Fusible 2A Tamaño Din *000 tipo aM/500V, 120kA                  </t>
  </si>
  <si>
    <t>OFAF000AM20</t>
  </si>
  <si>
    <t xml:space="preserve">Fusible 20A Tamaño Din *000 tipo aM/500V, 120kA                  </t>
  </si>
  <si>
    <t>OFAF000AM25</t>
  </si>
  <si>
    <t xml:space="preserve">Fusible 25A Tamaño Din *000 tipo aM/500V, 120kA                  </t>
  </si>
  <si>
    <t>OFAF000AM32</t>
  </si>
  <si>
    <t xml:space="preserve">Fusible 32A Tamaño Din *000 tipo aM/500V, 120kA                  </t>
  </si>
  <si>
    <t>OFAF000AM35</t>
  </si>
  <si>
    <t xml:space="preserve">Fusible 35A Tamaño Din *000 tipo aM/500V, 120kA                  </t>
  </si>
  <si>
    <t>OFAF000AM4</t>
  </si>
  <si>
    <t xml:space="preserve">Fusible 4A Tamaño Din *000 tipo aM/500V, 120kA                  </t>
  </si>
  <si>
    <t>OFAF000AM40</t>
  </si>
  <si>
    <t xml:space="preserve">Fusible 40A Tamaño Din *000 tipo aM/500V, 120kA                  </t>
  </si>
  <si>
    <t>OFAF000AM50</t>
  </si>
  <si>
    <t xml:space="preserve">Fusible 50A Tamaño Din *000 tipo aM/500V, 120kA                  </t>
  </si>
  <si>
    <t>OFAF000AM6</t>
  </si>
  <si>
    <t xml:space="preserve">Fusible 6A Tamaño Din *000 tipo aM/500V, 120kA                  </t>
  </si>
  <si>
    <t>OFAF000AM63</t>
  </si>
  <si>
    <t xml:space="preserve">Fusible 63A Tamaño Din *000 tipo aM/500V, 120kA                  </t>
  </si>
  <si>
    <t>OFAF000AM80</t>
  </si>
  <si>
    <t xml:space="preserve">Fusible 80A Tamaño Din *000 tipo aM/500V, 120kA                  </t>
  </si>
  <si>
    <t>OFAF000H10</t>
  </si>
  <si>
    <t xml:space="preserve">Fusible 10A Tamaño Din *000 tipo gG/500V, 120kA Usos Generales                </t>
  </si>
  <si>
    <t>OFAF000H100</t>
  </si>
  <si>
    <t xml:space="preserve">Fusible 100A Tamaño Din *000 tipo gG/500V, 120kA Usos Generales                </t>
  </si>
  <si>
    <t>OFAF000H16</t>
  </si>
  <si>
    <t xml:space="preserve">Fusible 16A Tamaño Din *000 tipo gG/500V, 120kA Usos Generales                </t>
  </si>
  <si>
    <t>OFAF000H2</t>
  </si>
  <si>
    <t xml:space="preserve">Fusible 2A Tamaño Din *000 tipo gG/500V, 120kA Usos Generales                </t>
  </si>
  <si>
    <t>OFAF000H20</t>
  </si>
  <si>
    <t xml:space="preserve">Fusible 20A Tamaño Din *000 tipo gG/500V, 120kA Usos Generales                </t>
  </si>
  <si>
    <t>OFAF000H25</t>
  </si>
  <si>
    <t xml:space="preserve">Fusible 25A Tamaño Din *000 tipo gG/500V, 120kA Usos Generales                </t>
  </si>
  <si>
    <t>OFAF000H32</t>
  </si>
  <si>
    <t xml:space="preserve">Fusible 32A Tamaño Din *000 tipo gG/500V, 120kA Usos Generales                </t>
  </si>
  <si>
    <t>OFAF000H35</t>
  </si>
  <si>
    <t xml:space="preserve">Fusible 35A Tamaño Din *000 tipo gG/500V, 120kA Usos Generales                </t>
  </si>
  <si>
    <t>OFAF000H4</t>
  </si>
  <si>
    <t xml:space="preserve">Fusible 4A Tamaño Din *000 tipo gG/500V, 120kA Usos Generales                </t>
  </si>
  <si>
    <t>OFAF000H40</t>
  </si>
  <si>
    <t xml:space="preserve">Fusible 40A Tamaño Din *000 tipo gG/500V, 120kA Usos Generales                </t>
  </si>
  <si>
    <t>OFAF000H50</t>
  </si>
  <si>
    <t xml:space="preserve">Fusible 50A Tamaño Din *000 tipo gG/500V, 120kA Usos Generales                </t>
  </si>
  <si>
    <t>OFAF000H6</t>
  </si>
  <si>
    <t xml:space="preserve">Fusible 6A Tamaño Din *000 tipo gG/500V, 120kA Usos Generales                </t>
  </si>
  <si>
    <t>OFAF000H63</t>
  </si>
  <si>
    <t xml:space="preserve">Fusible 63A Tamaño Din *000 tipo gG/500V, 120kA Usos Generales                </t>
  </si>
  <si>
    <t>OFAF000H80</t>
  </si>
  <si>
    <t xml:space="preserve">Fusible 80A Tamaño Din *000 tipo gG/500V, 120kA Usos Generales                </t>
  </si>
  <si>
    <t>OFAF00AM100</t>
  </si>
  <si>
    <t xml:space="preserve">Fusible 10A Tamaño Din 00* tipo aM/500V, 120kA                  </t>
  </si>
  <si>
    <t>OFAF00AM125</t>
  </si>
  <si>
    <t xml:space="preserve">Fusible 125A Tamaño Din 00* tipo aM/500V, 120kA                  </t>
  </si>
  <si>
    <t>OFAF00AM160</t>
  </si>
  <si>
    <t xml:space="preserve">Fusible 160A Tamaño Din 00* tipo aM/500V, 120kA                  </t>
  </si>
  <si>
    <t>OFAF00H125</t>
  </si>
  <si>
    <t xml:space="preserve">Fusible 125A Tamaño Din 00* tipo gG/500V, 120kA Usos Generales                </t>
  </si>
  <si>
    <t>OFAF00H160</t>
  </si>
  <si>
    <t xml:space="preserve">Fusible 160A Tamaño Din 00* tipo gG/500V, 120kA Usos Generales                </t>
  </si>
  <si>
    <t>OFAF0AM10</t>
  </si>
  <si>
    <t xml:space="preserve">Fusible 10A Tamaño Din 0 tipo aM/500V, 120kA                  </t>
  </si>
  <si>
    <t>OFAF0AM100</t>
  </si>
  <si>
    <t xml:space="preserve">Fusible 100A Tamaño Din 0 tipo aM/500V, 120kA                  </t>
  </si>
  <si>
    <t>OFAF0AM125</t>
  </si>
  <si>
    <t xml:space="preserve">Fusible 125A Tamaño Din 0 tipo aM/500V, 120kA                  </t>
  </si>
  <si>
    <t>OFAF0AM16</t>
  </si>
  <si>
    <t xml:space="preserve">Fusible 16A Tamaño Din 0 tipo aM/500V, 120kA                  </t>
  </si>
  <si>
    <t>OFAF0AM160</t>
  </si>
  <si>
    <t xml:space="preserve">Fusible 160A Tamaño Din 0 tipo aM/500V, 120kA                  </t>
  </si>
  <si>
    <t>OFAF0AM20</t>
  </si>
  <si>
    <t xml:space="preserve">Fusible 20A Tamaño Din 0 tipo aM/500V, 120kA                  </t>
  </si>
  <si>
    <t>OFAF0AM200</t>
  </si>
  <si>
    <t xml:space="preserve">Fusible 200A Tamaño Din 0 tipo aM/500V, 120kA                  </t>
  </si>
  <si>
    <t>OFAF0AM25</t>
  </si>
  <si>
    <t xml:space="preserve">Fusible 25A Tamaño Din 0 tipo aM/500V, 120kA                  </t>
  </si>
  <si>
    <t>OFAF0AM32</t>
  </si>
  <si>
    <t xml:space="preserve">Fusible 32A Tamaño Din 0 tipo aM/500V, 120kA                  </t>
  </si>
  <si>
    <t>OFAF0AM35</t>
  </si>
  <si>
    <t xml:space="preserve">Fusible 35A Tamaño Din 0 tipo aM/500V, 120kA                  </t>
  </si>
  <si>
    <t>OFAF0AM40</t>
  </si>
  <si>
    <t xml:space="preserve">Fusible 40A Tamaño Din 0 tipo aM/500V, 120kA                  </t>
  </si>
  <si>
    <t>OFAF0AM50</t>
  </si>
  <si>
    <t xml:space="preserve">Fusible 50A Tamaño Din 0 tipo aM/500V, 120kA                  </t>
  </si>
  <si>
    <t>OFAF0AM6</t>
  </si>
  <si>
    <t xml:space="preserve">Fusible 6A Tamaño Din 0 tipo aM500V, 120kA                  </t>
  </si>
  <si>
    <t>OFAF0AM63</t>
  </si>
  <si>
    <t xml:space="preserve">Fusible 63A Tamaño Din 0 tipo aM500V, 120kA                  </t>
  </si>
  <si>
    <t>OFAF0AM80</t>
  </si>
  <si>
    <t xml:space="preserve">Fusible 80A Tamaño Din 0 tipo aM/500V, 120kA                  </t>
  </si>
  <si>
    <t>OFAF0H10</t>
  </si>
  <si>
    <t xml:space="preserve">Fusible 10A Tamaño Din 0 tipo gG/500V, 120kA Usos Generales                </t>
  </si>
  <si>
    <t>OFAF0H100</t>
  </si>
  <si>
    <t xml:space="preserve">Fusible 100A Tamaño Din 0 tipo gG/500V, 120kA Usos Generales                </t>
  </si>
  <si>
    <t>OFAF0H125</t>
  </si>
  <si>
    <t xml:space="preserve">Fusible 125A Tamaño Din 0 tipo gG/500V, 120kA Usos Generales                </t>
  </si>
  <si>
    <t>OFAF0H16</t>
  </si>
  <si>
    <t xml:space="preserve">Fusible 16A Tamaño Din 0 tipo gG/500V, 120kA Usos Generales                </t>
  </si>
  <si>
    <t>OFAF0H160</t>
  </si>
  <si>
    <t xml:space="preserve">Fusible 160A Tamaño Din 0 tipo gG/500V, 120kA Usos Generales                </t>
  </si>
  <si>
    <t>OFAF0H20</t>
  </si>
  <si>
    <t>OFAF0H200</t>
  </si>
  <si>
    <t>OFAF0H224</t>
  </si>
  <si>
    <t xml:space="preserve">Fusible 224A Tamaño Din 0 tipo gG/500V, 120kA Usos Generales                </t>
  </si>
  <si>
    <t>OFAF0H25</t>
  </si>
  <si>
    <t xml:space="preserve">Fusible 25A Tamaño Din 0 tipo gG/500V, 120kA Usos Generales                </t>
  </si>
  <si>
    <t>OFAF0H250</t>
  </si>
  <si>
    <t xml:space="preserve">Fusible 250A Tamaño Din 0 tipo gG/500V, 120kA Usos Generales                </t>
  </si>
  <si>
    <t>OFAF0H32</t>
  </si>
  <si>
    <t xml:space="preserve">Fusible 32A Tamaño Din 0 tipo gG/500V, 120kA Usos Generales                </t>
  </si>
  <si>
    <t>OFAF0H35</t>
  </si>
  <si>
    <t xml:space="preserve">Fusible 35A Tamaño Din 0 tipo gG/500V, 120kA Usos Generales                </t>
  </si>
  <si>
    <t>OFAF0H40</t>
  </si>
  <si>
    <t xml:space="preserve">Fusible 40A Tamaño Din 0 tipo gG/500V, 120kA Usos Generales                </t>
  </si>
  <si>
    <t>OFAF0H50</t>
  </si>
  <si>
    <t xml:space="preserve">Fusible 50A Tamaño Din 0 tipo gG/500V, 120kA Usos Generales                </t>
  </si>
  <si>
    <t>OFAF0H6</t>
  </si>
  <si>
    <t xml:space="preserve">Fusible 6A Tamaño Din 0 tipo gG/500V, 120kA Usos Generales                </t>
  </si>
  <si>
    <t>OFAF0H63</t>
  </si>
  <si>
    <t xml:space="preserve">Fusible 63A Tamaño Din 0 tipo gG/500V, 120kA Usos Generales                </t>
  </si>
  <si>
    <t>OFAF0H80</t>
  </si>
  <si>
    <t xml:space="preserve">Fusible 80A Tamaño Din 0 tipo gG/500V, 120kA Usos Generales                </t>
  </si>
  <si>
    <t>OFAF1AM100</t>
  </si>
  <si>
    <t xml:space="preserve">Fusible 100A Tamaño Din 1, tipo aM/500V, 120kA                  </t>
  </si>
  <si>
    <t>OFAF1AM16</t>
  </si>
  <si>
    <t xml:space="preserve">Fusible 16A Tamaño Din 1, tipo aM/500V, 120kA                  </t>
  </si>
  <si>
    <t>OFAF1AM160</t>
  </si>
  <si>
    <t>OFAF1AM20</t>
  </si>
  <si>
    <t xml:space="preserve">Fusible 20A Tamaño Din 1, tipo aM/500V, 120kA                  </t>
  </si>
  <si>
    <t>OFAF1AM200</t>
  </si>
  <si>
    <t xml:space="preserve">Fusible 200A Tamaño Din 1, tipo aM/500V, 120kA                  </t>
  </si>
  <si>
    <t>OFAF1AM224</t>
  </si>
  <si>
    <t xml:space="preserve">Fusible 224A Tamaño Din 1, tipo aM/500V, 120kA                  </t>
  </si>
  <si>
    <t>OFAF1AM25</t>
  </si>
  <si>
    <t xml:space="preserve">Fusible 25A Tamaño Din 1, tipo aM/500V, 120kA                  </t>
  </si>
  <si>
    <t>OFAF1AM250</t>
  </si>
  <si>
    <t xml:space="preserve">Fusible 250A Tamaño Din 1, tipo aM/500V, 120kA                  </t>
  </si>
  <si>
    <t>OFAF1AM315</t>
  </si>
  <si>
    <t xml:space="preserve">Fusible 315A Tamaño Din 1, tipo aM/500V, 120kA                  </t>
  </si>
  <si>
    <t>OFAF1AM32</t>
  </si>
  <si>
    <t xml:space="preserve">Fusible 32A Tamaño Din 1, tipo aM/500V, 120kA                  </t>
  </si>
  <si>
    <t>OFAF1AM35</t>
  </si>
  <si>
    <t xml:space="preserve">Fusible 35A Tamaño Din 1, tipo aM/500V, 120kA                  </t>
  </si>
  <si>
    <t>OFAF1AM40</t>
  </si>
  <si>
    <t xml:space="preserve">Fusible 40A Tamaño Din 1, tipo aM/500V, 120kA                  </t>
  </si>
  <si>
    <t>OFAF1AM50</t>
  </si>
  <si>
    <t xml:space="preserve">Fusible 50A Tamaño Din 1, tipo aM/500V, 120kA                  </t>
  </si>
  <si>
    <t>OFAF1AM63</t>
  </si>
  <si>
    <t xml:space="preserve">Fusible 63A Tamaño Din 1, tipo aM500V, 120kA                  </t>
  </si>
  <si>
    <t>OFAF1AM80</t>
  </si>
  <si>
    <t xml:space="preserve">Fusible 80A Tamaño Din 1, tipo aM/500V, 120kA                  </t>
  </si>
  <si>
    <t>OFAF1H100</t>
  </si>
  <si>
    <t xml:space="preserve">Fusible 100A Tamaño Din 1 tipo gG/500V, 120kA Usos Generales                </t>
  </si>
  <si>
    <t>OFAF1H125</t>
  </si>
  <si>
    <t xml:space="preserve">Fusible 125A Tamaño Din 1 tipo gG/500V, 120kA Usos Generales                </t>
  </si>
  <si>
    <t>OFAF1H16</t>
  </si>
  <si>
    <t xml:space="preserve">Fusible 16A Tamaño Din 1 tipo gG/500V, 120kA Usos Generales                </t>
  </si>
  <si>
    <t>OFAF1H160</t>
  </si>
  <si>
    <t xml:space="preserve">Fusible 160A Tamaño Din 1 tipo gG/500V, 120kA Usos Generales                </t>
  </si>
  <si>
    <t>OFAF1H20</t>
  </si>
  <si>
    <t>OFAF1H200</t>
  </si>
  <si>
    <t xml:space="preserve">Fusible 200A Tamaño Din 1 tipo gG/500V, 120kA Usos Generales                </t>
  </si>
  <si>
    <t>OFAF1H224</t>
  </si>
  <si>
    <t xml:space="preserve">Fusible 224A Tamaño Din 1 tipo gG/500V, 120kA Usos Generales                </t>
  </si>
  <si>
    <t>OFAF1H25</t>
  </si>
  <si>
    <t xml:space="preserve">Fusible 25A Tamaño Din 1 tipo gG/500V, 120kA Usos Generales                </t>
  </si>
  <si>
    <t>OFAF1H250</t>
  </si>
  <si>
    <t xml:space="preserve">Fusible 250A Tamaño Din 1 tipo gG/500V, 120kA Usos Generales                </t>
  </si>
  <si>
    <t>OFAF1H315</t>
  </si>
  <si>
    <t xml:space="preserve">Fusible 315A Tamaño Din 1 tipo gG/500V, 120kA Usos Generales                </t>
  </si>
  <si>
    <t>OFAF1H32</t>
  </si>
  <si>
    <t xml:space="preserve">Fusible 32A Tamaño Din 1 tipo gG/500V, 120kA Usos Generales                </t>
  </si>
  <si>
    <t>OFAF1H35</t>
  </si>
  <si>
    <t xml:space="preserve">Fusible 35A Tamaño Din 1 tipo gG/500V, 120kA Usos Generales                </t>
  </si>
  <si>
    <t>OFAF1H355</t>
  </si>
  <si>
    <t xml:space="preserve">Fusible 355A Tamaño Din 1 tipo gG/500V, 120kA Usos Generales                </t>
  </si>
  <si>
    <t>OFAF1H40</t>
  </si>
  <si>
    <t xml:space="preserve">Fusible 40A Tamaño Din 1 tipo gG/500V, 120kA Usos Generales                </t>
  </si>
  <si>
    <t>OFAF1H50</t>
  </si>
  <si>
    <t xml:space="preserve">Fusible 50A Tamaño Din 1 tipo gG/500V, 120kA Usos Generales                </t>
  </si>
  <si>
    <t>OFAF1H63</t>
  </si>
  <si>
    <t xml:space="preserve">Fusible 63A Tamaño Din 1 tipo gG/500V, 120kA Usos Generales                </t>
  </si>
  <si>
    <t>OFAF1H80</t>
  </si>
  <si>
    <t xml:space="preserve">Fusible 80A Tamaño Din 1 tipo gG/500V, 120kA Usos Generales                </t>
  </si>
  <si>
    <t>OFAF2AM100</t>
  </si>
  <si>
    <t xml:space="preserve">Fusible 100A Tamaño Din 2, tipo aM/500V, 120kA                  </t>
  </si>
  <si>
    <t>OFAF2AM125</t>
  </si>
  <si>
    <t xml:space="preserve">Fusible 125A Tamaño Din 2, tipo aM/500V, 120kA                  </t>
  </si>
  <si>
    <t>OFAF2AM160</t>
  </si>
  <si>
    <t xml:space="preserve">Fusible 160A Tamaño Din 2, tipo aM/500V, 120kA                  </t>
  </si>
  <si>
    <t>OFAF2AM200</t>
  </si>
  <si>
    <t xml:space="preserve">Fusible 200A Tamaño Din 2, tipo aM/500V, 120kA                  </t>
  </si>
  <si>
    <t>OFAF2AM224</t>
  </si>
  <si>
    <t xml:space="preserve">Fusible 224A Tamaño Din 2, tipo aM/500V, 120kA                  </t>
  </si>
  <si>
    <t>OFAF2AM250</t>
  </si>
  <si>
    <t xml:space="preserve">Fusible 250A Tamaño Din 2, tipo aM/500V, 120kA                  </t>
  </si>
  <si>
    <t>OFAF2AM300</t>
  </si>
  <si>
    <t xml:space="preserve">Fusible 300A Tamaño Din 2, tipo aM/500V, 120kA                  </t>
  </si>
  <si>
    <t>OFAF2AM315</t>
  </si>
  <si>
    <t xml:space="preserve">Fusible 315A Tamaño Din 2, tipo aM/500V, 120kA                  </t>
  </si>
  <si>
    <t>OFAF2AM35</t>
  </si>
  <si>
    <t xml:space="preserve">Fusible 35A Tamaño Din 2, tipo aM/500V, 120kA                  </t>
  </si>
  <si>
    <t>OFAF2AM355</t>
  </si>
  <si>
    <t xml:space="preserve">Fusible 355A Tamaño Din 2, tipo aM/500V, 120kA                  </t>
  </si>
  <si>
    <t>OFAF2AM40</t>
  </si>
  <si>
    <t xml:space="preserve">Fusible 40A Tamaño Din 2, tipo aM/500V, 120kA                  </t>
  </si>
  <si>
    <t>OFAF2AM400</t>
  </si>
  <si>
    <t xml:space="preserve">Fusible 400A Tamaño Din 2, tipo aM/500V, 120kA                  </t>
  </si>
  <si>
    <t>OFAF2AM50</t>
  </si>
  <si>
    <t xml:space="preserve">Fusible 50A Tamaño Din 2, tipo aM/500V, 120kA                  </t>
  </si>
  <si>
    <t>OFAF2AM500</t>
  </si>
  <si>
    <t xml:space="preserve">Fusible 500A Tamaño Din 2, tipo aM/500V, 120kA                  </t>
  </si>
  <si>
    <t>OFAF2AM63</t>
  </si>
  <si>
    <t xml:space="preserve">Fusible 63A Tamaño Din 2, tipo aM500V, 120kA                  </t>
  </si>
  <si>
    <t>OFAF2AM80</t>
  </si>
  <si>
    <t xml:space="preserve">Fusible 80A Tamaño Din 2, tipo aM/500V, 120kA                  </t>
  </si>
  <si>
    <t>OFAF2H100</t>
  </si>
  <si>
    <t xml:space="preserve">Fusible 100A Tamaño Din 2 tipo gG/500V, 120kA Usos Generales                </t>
  </si>
  <si>
    <t>OFAF2H125</t>
  </si>
  <si>
    <t xml:space="preserve">Fusible 125A Tamaño Din 2 tipo gG/500V, 120kA Usos Generales                </t>
  </si>
  <si>
    <t>OFAF2H160</t>
  </si>
  <si>
    <t xml:space="preserve">Fusible 160A Tamaño Din 2 tipo gG/500V, 120kA Usos Generales                </t>
  </si>
  <si>
    <t>OFAF2H200</t>
  </si>
  <si>
    <t>OFAF2H224</t>
  </si>
  <si>
    <t xml:space="preserve">Fusible 224A Tamaño Din 2 tipo gG/500V, 120kA Usos Generales                </t>
  </si>
  <si>
    <t>OFAF2H25</t>
  </si>
  <si>
    <t xml:space="preserve">Fusible 25A Tamaño Din 2, tipo gG/500V, 120kA Usos Generales                </t>
  </si>
  <si>
    <t>OFAF2H250</t>
  </si>
  <si>
    <t xml:space="preserve">Fusible 250A Tamaño Din 2 tipo gG/500V, 120kA Usos Generales                </t>
  </si>
  <si>
    <t>OFAF2H300</t>
  </si>
  <si>
    <t xml:space="preserve">Fusible 300A Tamaño Din 2 tipo gG/500V, 120kA Usos Generales                </t>
  </si>
  <si>
    <t>OFAF2H315</t>
  </si>
  <si>
    <t xml:space="preserve">Fusible 315A Tamaño Din 2 tipo gG/500V, 120kA Usos Generales                </t>
  </si>
  <si>
    <t>OFAF2H35</t>
  </si>
  <si>
    <t xml:space="preserve">Fusible 35A Tamaño Din 2 tipo gG/500V, 120kA Usos Generales                </t>
  </si>
  <si>
    <t>OFAF2H355</t>
  </si>
  <si>
    <t xml:space="preserve">Fusible 355A Tamaño Din 2 tipo gG/500V, 120kA Usos Generales                </t>
  </si>
  <si>
    <t>OFAF2H40</t>
  </si>
  <si>
    <t xml:space="preserve">Fusible 40A Tamaño Din 2 tipo gG/500V, 120kA Usos Generales                </t>
  </si>
  <si>
    <t>OFAF2H400</t>
  </si>
  <si>
    <t xml:space="preserve">Fusible 400A Tamaño Din 2 tipo gG/500V, 120kA Usos Generales                </t>
  </si>
  <si>
    <t>OFAF2H425</t>
  </si>
  <si>
    <t xml:space="preserve">Fusible 425A Tamaño Din 2 tipo gG/500V, 120kA Usos Generales                </t>
  </si>
  <si>
    <t>OFAF2H50</t>
  </si>
  <si>
    <t xml:space="preserve">Fusible 50A Tamaño Din 2 tipo gG/500V, 120kA Usos Generales                </t>
  </si>
  <si>
    <t>OFAF2H500</t>
  </si>
  <si>
    <t xml:space="preserve">Fusible 500A Tamaño Din 2 tipo gG/500V, 120kA Usos Generales                </t>
  </si>
  <si>
    <t>OFAF2H63</t>
  </si>
  <si>
    <t xml:space="preserve">Fusible 63A Tamaño Din 2 tipo gG/500V, 120kA Usos Generales                </t>
  </si>
  <si>
    <t>OFAF2H80</t>
  </si>
  <si>
    <t xml:space="preserve">Fusible 80A Tamaño Din 2 tipo gG/500V, 120kA Usos Generales                </t>
  </si>
  <si>
    <t>OFAF3AM250</t>
  </si>
  <si>
    <t xml:space="preserve">Fusible 250A Tamaño Din 3 tipo aM/500V, 120kA                  </t>
  </si>
  <si>
    <t>OFAF3AM315</t>
  </si>
  <si>
    <t xml:space="preserve">Fusible 315A Tamaño Din 3 tipo aM/500V, 120kA                  </t>
  </si>
  <si>
    <t>OFAF3AM355</t>
  </si>
  <si>
    <t xml:space="preserve">Fusible 355A Tamaño Din 3 tipo aM/500V, 120kA                  </t>
  </si>
  <si>
    <t>OFAF3AM400</t>
  </si>
  <si>
    <t xml:space="preserve">Fusible 400A Tamaño Din 3 tipo aM/500V, 120kA                  </t>
  </si>
  <si>
    <t>OFAF3AM425</t>
  </si>
  <si>
    <t xml:space="preserve">Fusible 425A Tamaño Din 3 tipo aM/500V, 120kA                  </t>
  </si>
  <si>
    <t>OFAF3AM500</t>
  </si>
  <si>
    <t xml:space="preserve">Fusible 500A Tamaño Din 3 tipo aM/500V, 120kA                  </t>
  </si>
  <si>
    <t>OFAF3AM630</t>
  </si>
  <si>
    <t xml:space="preserve">Fusible 630A Tamaño Din 3 tipo aM500V, 120kA                  </t>
  </si>
  <si>
    <t>OFAF3AM800</t>
  </si>
  <si>
    <t xml:space="preserve">Fusible 800A Tamaño Din 3 tipo aM/500V, 120kA                  </t>
  </si>
  <si>
    <t>OFAF3H250</t>
  </si>
  <si>
    <t xml:space="preserve">Fusible 250A Tamaño Din 3 tipo gG/500V, 120kA Usos Generales                </t>
  </si>
  <si>
    <t>OFAF3H300</t>
  </si>
  <si>
    <t xml:space="preserve">Fusible 300A Tamaño Din 3 tipo gG/500V, 120kA Usos Generales                </t>
  </si>
  <si>
    <t>OFAF3H315</t>
  </si>
  <si>
    <t xml:space="preserve">Fusible 315A Tamaño Din 3 tipo gG/500V, 120kA Usos Generales                </t>
  </si>
  <si>
    <t>OFAF3H355</t>
  </si>
  <si>
    <t xml:space="preserve">Fusible 355A Tamaño Din 3 tipo gG/500V, 120kA Usos Generales                </t>
  </si>
  <si>
    <t>OFAF3H400</t>
  </si>
  <si>
    <t xml:space="preserve">Fusible 400A Tamaño Din 3 tipo gG/500V, 120kA Usos Generales                </t>
  </si>
  <si>
    <t>OFAF3H425</t>
  </si>
  <si>
    <t xml:space="preserve">Fusible 425A Tamaño Din 3 tipo gG/500V, 120kA Usos Generales                </t>
  </si>
  <si>
    <t>OFAF3H450</t>
  </si>
  <si>
    <t xml:space="preserve">Fusible 450A Tamaño Din 3 tipo gG/500V, 120kA Usos Generales                </t>
  </si>
  <si>
    <t>OFAF3H500</t>
  </si>
  <si>
    <t xml:space="preserve">Fusible 500A Tamaño Din 3 tipo gG/500V, 120kA Usos Generales                </t>
  </si>
  <si>
    <t>OFAF3H630</t>
  </si>
  <si>
    <t xml:space="preserve">Fusible 630A Tamaño Din 3 tipo gG/500V, 120kA Usos Generales                </t>
  </si>
  <si>
    <t>OFAF3H800</t>
  </si>
  <si>
    <t xml:space="preserve">Fusible 800A Tamaño Din 3 tipo gG/500V, 120kA Usos Generales                </t>
  </si>
  <si>
    <t>OFAF4AAM1000</t>
  </si>
  <si>
    <t xml:space="preserve">Fusible 1000A Tamaño Din 4A tipo aM/500V, 120kA                  </t>
  </si>
  <si>
    <t>OFAF4AAM1250</t>
  </si>
  <si>
    <t xml:space="preserve">Fusible 1250A Tamaño Din 4A tipo aM/500V, 120kA                  </t>
  </si>
  <si>
    <t>OFAF4AAM500</t>
  </si>
  <si>
    <t xml:space="preserve">Fusible 500A Tamaño Din 4A tipo aM/500V, 120kA                  </t>
  </si>
  <si>
    <t>OFAF4AAM630</t>
  </si>
  <si>
    <t xml:space="preserve">Fusible 630A Tamaño Din 4A tipo aM/500V, 120kA                  </t>
  </si>
  <si>
    <t>OFAF4AAM800</t>
  </si>
  <si>
    <t xml:space="preserve">Fusible 800A Tamaño Din 4A tipo aM/500V, 120kA                  </t>
  </si>
  <si>
    <t>OFAF4AH1000</t>
  </si>
  <si>
    <t xml:space="preserve">Fusible 1000A Tamaño Din 4A tipo gG/500V, 120kA                  </t>
  </si>
  <si>
    <t>OFAF4AH1250</t>
  </si>
  <si>
    <t xml:space="preserve">Fusible 1250A Tamaño Din 4A tipo gG/500V, 120kA                  </t>
  </si>
  <si>
    <t>OFAF4AH500</t>
  </si>
  <si>
    <t xml:space="preserve">Fusible 500A Tamaño Din 4A tipo gG/500V, 120kA                  </t>
  </si>
  <si>
    <t>OFAF4AH630</t>
  </si>
  <si>
    <t xml:space="preserve">Fusible 630A Tamaño Din 4A tipo gG500V, 120kA                  </t>
  </si>
  <si>
    <t>OFAF4AH800</t>
  </si>
  <si>
    <t xml:space="preserve">Fusible 800A Tamaño Din 4A tipo gG/500V, 120kA                  </t>
  </si>
  <si>
    <t>OFAF4AM1000</t>
  </si>
  <si>
    <t xml:space="preserve">Fusible 100A Tamaño Din 4 tipo aM/500V, 120kA                  </t>
  </si>
  <si>
    <t>OFAF4AM1250</t>
  </si>
  <si>
    <t xml:space="preserve">Fusible 1250A Tamaño Din 4 tipo aM/500V, 120kA                  </t>
  </si>
  <si>
    <t>OFAF4AM400</t>
  </si>
  <si>
    <t xml:space="preserve">Fusible 400A Tamaño Din 4 tipo aM/500V, 120kA                  </t>
  </si>
  <si>
    <t>OFAF4AM500</t>
  </si>
  <si>
    <t xml:space="preserve">Fusible 500A Tamaño Din 4 tipo aM/500V, 120kA                  </t>
  </si>
  <si>
    <t>OFAF4AM630</t>
  </si>
  <si>
    <t xml:space="preserve">Fusible 630A Tamaño Din 4 tipo aM500V, 120kA                  </t>
  </si>
  <si>
    <t>OFAF4AM800</t>
  </si>
  <si>
    <t xml:space="preserve">Fusible 800A Tamaño Din 4 tipo aM/500V, 120kA                  </t>
  </si>
  <si>
    <t>OFAF4H1000</t>
  </si>
  <si>
    <t xml:space="preserve">Fusible 1000A Tamaño Din 4 tipo gG/500V, 120kA Usos Generales                </t>
  </si>
  <si>
    <t>OFAF4H1250</t>
  </si>
  <si>
    <t xml:space="preserve">Fusible 125A Tamaño Din 4 tipo gG/500V, 120kA Usos Generales                </t>
  </si>
  <si>
    <t>OFAF4H400</t>
  </si>
  <si>
    <t xml:space="preserve">Fusible 400A Tamaño Din 4 tipo gG/500V, 120kA Usos Generales                </t>
  </si>
  <si>
    <t>OFAF4H500</t>
  </si>
  <si>
    <t xml:space="preserve">Fusible 500A Tamaño Din 4 tipo gG/500V, 120kA Usos Generales                </t>
  </si>
  <si>
    <t>OFAF4H630</t>
  </si>
  <si>
    <t xml:space="preserve">Fusible 630A Tamaño Din 4 tipo gG/500V, 120kA Usos Generales                </t>
  </si>
  <si>
    <t>OFAF4H800</t>
  </si>
  <si>
    <t xml:space="preserve">Fusible 800A Tamaño Din 4 tipo gG/500V, 120kA Usos Generales                </t>
  </si>
  <si>
    <t>OFAW00</t>
  </si>
  <si>
    <t>OFAW2</t>
  </si>
  <si>
    <t>OFAW3</t>
  </si>
  <si>
    <t>OFAX00S1L</t>
  </si>
  <si>
    <t>OFAX00S1L Fuse base</t>
  </si>
  <si>
    <t>OFAX00S3L</t>
  </si>
  <si>
    <t>OFAX1S3</t>
  </si>
  <si>
    <t>OFAX2S3</t>
  </si>
  <si>
    <t>OFAX3S3</t>
  </si>
  <si>
    <t>OFAX4AS31</t>
  </si>
  <si>
    <t>OFAX4AS33</t>
  </si>
  <si>
    <t>OFD110EA</t>
  </si>
  <si>
    <t xml:space="preserve">DC FUSE MONITOR                       </t>
  </si>
  <si>
    <t>OFD500EA</t>
  </si>
  <si>
    <t>OFM260</t>
  </si>
  <si>
    <t xml:space="preserve">MONITOR Fusible PARA OS                      </t>
  </si>
  <si>
    <t>OFM600</t>
  </si>
  <si>
    <t>OFM690</t>
  </si>
  <si>
    <t>OFMZX2</t>
  </si>
  <si>
    <t xml:space="preserve">KIT DE MINI ZAPATAS PARA MONITOR DE FUSIBLE                  </t>
  </si>
  <si>
    <t>OFS260</t>
  </si>
  <si>
    <t>OFS690</t>
  </si>
  <si>
    <t>OHB125J10</t>
  </si>
  <si>
    <t xml:space="preserve">Manija Pistol 125 mm negra/roja                     </t>
  </si>
  <si>
    <t>OHB125J12</t>
  </si>
  <si>
    <t>OHB125J12E011</t>
  </si>
  <si>
    <t xml:space="preserve">Manija Pistol 125 mm 1-0-2 negra/roja                    </t>
  </si>
  <si>
    <t>OHB125J12E311</t>
  </si>
  <si>
    <t>OHB125J12T</t>
  </si>
  <si>
    <t>OHB125L12</t>
  </si>
  <si>
    <t xml:space="preserve">Manija Pistol 125 mm tipo UL negra/roja                   </t>
  </si>
  <si>
    <t>OHB145J12</t>
  </si>
  <si>
    <t xml:space="preserve">Manija Pistol 145 mm negra/roja                     </t>
  </si>
  <si>
    <t>OHB145J12E002S</t>
  </si>
  <si>
    <t xml:space="preserve">Manija Pistol 145 mm 1-0-2 negra/roja                    </t>
  </si>
  <si>
    <t>OHB145J12E00S</t>
  </si>
  <si>
    <t>OHB145J12E011</t>
  </si>
  <si>
    <t>OHB145J12T</t>
  </si>
  <si>
    <t>OHB145L12</t>
  </si>
  <si>
    <t xml:space="preserve">Manija Pistol 145 mm tipo UL negra/roja                   </t>
  </si>
  <si>
    <t>OHB150J12P</t>
  </si>
  <si>
    <t xml:space="preserve">Manija Pistol 150 mm negra/roja                     </t>
  </si>
  <si>
    <t>OHB175J12</t>
  </si>
  <si>
    <t xml:space="preserve">Manija Pistol 175 mm negra/roja                     </t>
  </si>
  <si>
    <t>OHB175J12E011</t>
  </si>
  <si>
    <t xml:space="preserve">Manija Pistol 175 mm 1-0-2 negra/roja                    </t>
  </si>
  <si>
    <t>OHB175J12EH</t>
  </si>
  <si>
    <t>OHB175J12T</t>
  </si>
  <si>
    <t>OHB175L12</t>
  </si>
  <si>
    <t xml:space="preserve">Manija Pistol 175 mm tipo UL negra/roja                   </t>
  </si>
  <si>
    <t>OHB200J12P</t>
  </si>
  <si>
    <t xml:space="preserve">Manija Pistol 200 mm negra/roja                     </t>
  </si>
  <si>
    <t>OHB200J12PE011</t>
  </si>
  <si>
    <t xml:space="preserve">Manija Pistol 200 mm 1-0-2 negra/roja                    </t>
  </si>
  <si>
    <t>OHB200J12PE311</t>
  </si>
  <si>
    <t>OHB200J12PT</t>
  </si>
  <si>
    <t>OHB274J12</t>
  </si>
  <si>
    <t xml:space="preserve">Manija Pistol 274 mm negra/roja                     </t>
  </si>
  <si>
    <t>OHB274J12T</t>
  </si>
  <si>
    <t xml:space="preserve">Manija Pistol 275 mm negra/roja                     </t>
  </si>
  <si>
    <t>OHB275J12</t>
  </si>
  <si>
    <t>OHB275J12E011</t>
  </si>
  <si>
    <t xml:space="preserve">Manija Pistol 275 mm 1-0-2 negra/roja                    </t>
  </si>
  <si>
    <t>OHB330J12</t>
  </si>
  <si>
    <t xml:space="preserve">Manija Pistol 330 mm negra/roja                     </t>
  </si>
  <si>
    <t>OHB330J12T</t>
  </si>
  <si>
    <t>OHB4</t>
  </si>
  <si>
    <t>OHB45J6</t>
  </si>
  <si>
    <t xml:space="preserve">Manija Pistol 45 mm ON-OFF negra/roja, color Negro/rojo para OT16...125F agregar Varilla 6mm ø tipo pistol          </t>
  </si>
  <si>
    <t>OHB45J6E011</t>
  </si>
  <si>
    <t xml:space="preserve">Manija Pistol 45 mm 1-0-2  negra/roja, Longitud 45mm  para  OT16...125F3C  Agregar  Varilla 6mm ø </t>
  </si>
  <si>
    <t>OHB45J6E311</t>
  </si>
  <si>
    <t xml:space="preserve">Manija Pistol 45 mm 1-0-2 negra/roja, Longitud 45mm para OT16...125F3C Agregar Varilla 6mm ø            </t>
  </si>
  <si>
    <t>OHB45J6T</t>
  </si>
  <si>
    <t xml:space="preserve">Manija Pistol 45 mm ON-OFF negra/roja                    </t>
  </si>
  <si>
    <t>OHB65D6CM</t>
  </si>
  <si>
    <t xml:space="preserve">Manija Pistol 65mm mm negra/roja                     </t>
  </si>
  <si>
    <t>OHB65J6</t>
  </si>
  <si>
    <t xml:space="preserve">Manija Pistol 65mm ON-OFF negra/roja,olor Negro/rojo para OT40...125F agregar Varilla 6mm ø tipo pistol            </t>
  </si>
  <si>
    <t>OHB65J6E00S</t>
  </si>
  <si>
    <t>OHB65J6E011</t>
  </si>
  <si>
    <t xml:space="preserve">Manija Pistol 65mm  1-0-2  negra/roja, Longitud 65mm  para  OT16...125F3C  Agregar  Varilla 6mm ø </t>
  </si>
  <si>
    <t>OHB65J6E311</t>
  </si>
  <si>
    <t xml:space="preserve">Manija Pistol 65mm 1-0-2 negra/roja, Longitud 65mm para OT16...125F3C Agregar Varilla 6mm ø             </t>
  </si>
  <si>
    <t>OHB65J6E69</t>
  </si>
  <si>
    <t>OHB65J6EH</t>
  </si>
  <si>
    <t>OHB65J6T</t>
  </si>
  <si>
    <t>OHB65J6TE00S</t>
  </si>
  <si>
    <t>OHB65J8</t>
  </si>
  <si>
    <t xml:space="preserve">Manija Pistol 65mm ON-OFF negra/roja                     </t>
  </si>
  <si>
    <t>OHB80J6</t>
  </si>
  <si>
    <t xml:space="preserve">Manija Pistol 80 mm negra/roja                     </t>
  </si>
  <si>
    <t>OHB80J6E011</t>
  </si>
  <si>
    <t xml:space="preserve">Manija Pistol 80 mm 1-0-2 negra/roja                    </t>
  </si>
  <si>
    <t>OHB80J6T</t>
  </si>
  <si>
    <t>OHB80L6</t>
  </si>
  <si>
    <t>OHB95J10</t>
  </si>
  <si>
    <t xml:space="preserve">Manija Pistol 95 mm negra/roja                     </t>
  </si>
  <si>
    <t>OHB95J12</t>
  </si>
  <si>
    <t>OHB95J12E011</t>
  </si>
  <si>
    <t xml:space="preserve">Manija Pistol 95 mm 1-0-2 negra/roja                    </t>
  </si>
  <si>
    <t>OHB95J12E311</t>
  </si>
  <si>
    <t>OHB95J12T</t>
  </si>
  <si>
    <t>OHB95L10</t>
  </si>
  <si>
    <t>OHBS1</t>
  </si>
  <si>
    <t xml:space="preserve">Base Manija OT16..80F                       </t>
  </si>
  <si>
    <t>OHBS1/1</t>
  </si>
  <si>
    <t xml:space="preserve">Manija Selector tam. 1 negra                     </t>
  </si>
  <si>
    <t>OHBS11</t>
  </si>
  <si>
    <t>OHBS11/1</t>
  </si>
  <si>
    <t>OHBS12</t>
  </si>
  <si>
    <t>OHBS12/1</t>
  </si>
  <si>
    <t>OHBS1AH</t>
  </si>
  <si>
    <t xml:space="preserve">Manija Selector IP54 para OT16…80F                     </t>
  </si>
  <si>
    <t>OHBS1AH1</t>
  </si>
  <si>
    <t>OHBS1PH</t>
  </si>
  <si>
    <t xml:space="preserve">Manija Selector IP54 para OT16FT…40FT                     </t>
  </si>
  <si>
    <t>OHBS1RH</t>
  </si>
  <si>
    <t>OHBS2</t>
  </si>
  <si>
    <t xml:space="preserve">Manija Base negra                       </t>
  </si>
  <si>
    <t>OHBS2/1</t>
  </si>
  <si>
    <t>OHBS2AJ</t>
  </si>
  <si>
    <t xml:space="preserve">Manija Selector IP65 para OT16…125F                     </t>
  </si>
  <si>
    <t>OHBS2AJ1</t>
  </si>
  <si>
    <t xml:space="preserve">Manija Selector IP65 para OT16…125F,color Negro/rojo para OT16…125F agregar Varilla 6mm ø tipo selector            </t>
  </si>
  <si>
    <t>OHBS2AJE011</t>
  </si>
  <si>
    <t xml:space="preserve">Manija Selector IP65 1-0-2 negra/roja, para OT16...125F3C Agregar Varilla 6mm ø               </t>
  </si>
  <si>
    <t>OHBS2AJEH</t>
  </si>
  <si>
    <t xml:space="preserve">Manija Selector tam. 3 negra/roja                     </t>
  </si>
  <si>
    <t>OHBS2AJM</t>
  </si>
  <si>
    <t>OHBS2PJ</t>
  </si>
  <si>
    <t xml:space="preserve">Manija Selector IP65 para OT16FT…40FT color Negro/rojo no usa varilla Fijacion por Contratuerca para OT16…40FT           </t>
  </si>
  <si>
    <t>OHBS2RJ</t>
  </si>
  <si>
    <t xml:space="preserve">Manija Selector IP65 para OT16FT…125FT color Negro/rojo no usa varilla Fijacion por Cuatro Tornillos para OT16...125FT          </t>
  </si>
  <si>
    <t>OHBS3</t>
  </si>
  <si>
    <t xml:space="preserve">Base para Manija                       </t>
  </si>
  <si>
    <t>OHBS3/1</t>
  </si>
  <si>
    <t xml:space="preserve">Manija Selector tam. 2 negra/roja                     </t>
  </si>
  <si>
    <t>OHBS3AH</t>
  </si>
  <si>
    <t xml:space="preserve">Manija Selector IP54 para OT16…125F                     </t>
  </si>
  <si>
    <t>OHBS3AH1</t>
  </si>
  <si>
    <t>OHBS3PH</t>
  </si>
  <si>
    <t>OHBS3RH</t>
  </si>
  <si>
    <t xml:space="preserve">Manija Selector IP54 para OT16FT…80FT                     </t>
  </si>
  <si>
    <t>OHBS5</t>
  </si>
  <si>
    <t>OHBS9</t>
  </si>
  <si>
    <t>OHBS9/1</t>
  </si>
  <si>
    <t>OHF1C12</t>
  </si>
  <si>
    <t xml:space="preserve">Manija ESPECIAL                        </t>
  </si>
  <si>
    <t>OHF1C12T</t>
  </si>
  <si>
    <t>OHF1C4</t>
  </si>
  <si>
    <t>OHG125H9K</t>
  </si>
  <si>
    <t xml:space="preserve">Manija Gris                        </t>
  </si>
  <si>
    <t>OHG125J12</t>
  </si>
  <si>
    <t>OHG145J12</t>
  </si>
  <si>
    <t>OHG175J12</t>
  </si>
  <si>
    <t>OHG45H9K</t>
  </si>
  <si>
    <t>OHG45J6</t>
  </si>
  <si>
    <t>OHG65H9K</t>
  </si>
  <si>
    <t>OHG65J6</t>
  </si>
  <si>
    <t xml:space="preserve">Manija GRIS TAM1                       </t>
  </si>
  <si>
    <t>OHG65J6T</t>
  </si>
  <si>
    <t>OHG80J6</t>
  </si>
  <si>
    <t>OHG95J12</t>
  </si>
  <si>
    <t>OHGS2AJ</t>
  </si>
  <si>
    <t xml:space="preserve">Manija GRIS TAM3                       </t>
  </si>
  <si>
    <t>OHGS3AH1</t>
  </si>
  <si>
    <t xml:space="preserve">Manija GRIS TAM2                       </t>
  </si>
  <si>
    <t>OHM125L12</t>
  </si>
  <si>
    <t xml:space="preserve">Manija Pistol 125 mm tipo UL acero Inox                  </t>
  </si>
  <si>
    <t>OHM175L12</t>
  </si>
  <si>
    <t xml:space="preserve">Manija Pistol 175 mm tipo UL acero Inox                  </t>
  </si>
  <si>
    <t>OHM200L12P</t>
  </si>
  <si>
    <t xml:space="preserve">Manija Pistol 200 mm tipo UL acero Inox                  </t>
  </si>
  <si>
    <t>OHM275L12</t>
  </si>
  <si>
    <t xml:space="preserve">Manija Pistol 275 mm tipo UL acero Inox                  </t>
  </si>
  <si>
    <t>OHM65L6</t>
  </si>
  <si>
    <t xml:space="preserve">Manija Pistol 65 mm acero Inox                    </t>
  </si>
  <si>
    <t>OHRS1</t>
  </si>
  <si>
    <t xml:space="preserve">Manija Base roja                       </t>
  </si>
  <si>
    <t>OHRS1/1</t>
  </si>
  <si>
    <t>OHRS12</t>
  </si>
  <si>
    <t>OHRS2</t>
  </si>
  <si>
    <t>OHRS2/1</t>
  </si>
  <si>
    <t>OHRS3</t>
  </si>
  <si>
    <t>OHRS3/1</t>
  </si>
  <si>
    <t>OHRS9</t>
  </si>
  <si>
    <t>OHRS9/1</t>
  </si>
  <si>
    <t>OHY125J12</t>
  </si>
  <si>
    <t xml:space="preserve">Manija Pistol 125 mm amarill/roja                     </t>
  </si>
  <si>
    <t>OHY125J12T</t>
  </si>
  <si>
    <t>OHY145J12</t>
  </si>
  <si>
    <t xml:space="preserve">Manija Pistol 145 mm amarill/roja                     </t>
  </si>
  <si>
    <t>OHY145J12T</t>
  </si>
  <si>
    <t>OHY150J12P</t>
  </si>
  <si>
    <t xml:space="preserve">Manija Pistol 150 mm amarill/roja                     </t>
  </si>
  <si>
    <t>OHY175J12</t>
  </si>
  <si>
    <t xml:space="preserve">Manija Pistol 175 mm amarill/roja                     </t>
  </si>
  <si>
    <t>OHY175L12</t>
  </si>
  <si>
    <t xml:space="preserve">Manija Pistol 175 mm tipo UL amarill/roja                   </t>
  </si>
  <si>
    <t>OHY200J12P</t>
  </si>
  <si>
    <t xml:space="preserve">Manija Pistol 200 mm amarill/roja                     </t>
  </si>
  <si>
    <t>OHY200J12PT</t>
  </si>
  <si>
    <t>OHY274J12</t>
  </si>
  <si>
    <t xml:space="preserve">Manija Pistol 274 mm amarill/roja                     </t>
  </si>
  <si>
    <t>OHY275J12</t>
  </si>
  <si>
    <t xml:space="preserve">Manija Pistol 275 mm amarill/roja                     </t>
  </si>
  <si>
    <t>OHY45J6</t>
  </si>
  <si>
    <t xml:space="preserve">Manija tipoPistol Longitud 45mm IP65, NEMA1, 3R, 12 color Amarill/rojo para OT16...125F agregar Varilla 6mm ø tipo pistol        </t>
  </si>
  <si>
    <t>OHY45J6E311</t>
  </si>
  <si>
    <t xml:space="preserve">Manija Pistol 45 mm 1-0-2 amarill/roja                    </t>
  </si>
  <si>
    <t>OHY65J6</t>
  </si>
  <si>
    <t xml:space="preserve">Manija Pistol 65 mm ON-OFF amarill/roja,color Amarill/rojo para OT40...125F agregar Varilla 6mm ø tipo pistol           </t>
  </si>
  <si>
    <t>OHY65J6E00S</t>
  </si>
  <si>
    <t xml:space="preserve">Manija Pistol 65 mm 1-0-2 amarill/roja                    </t>
  </si>
  <si>
    <t>OHY65J6E011</t>
  </si>
  <si>
    <t>OHY65J6T</t>
  </si>
  <si>
    <t xml:space="preserve">Manija Pistol 65 mm amarill/roja                     </t>
  </si>
  <si>
    <t>OHY65J8</t>
  </si>
  <si>
    <t>OHY80J6</t>
  </si>
  <si>
    <t xml:space="preserve">Manija Pistol 80 mm amarill/roja                     </t>
  </si>
  <si>
    <t>OHY80L6</t>
  </si>
  <si>
    <t xml:space="preserve">Manija Pistol 80 mm tipo UL amarill/roja                   </t>
  </si>
  <si>
    <t>OHY95J12</t>
  </si>
  <si>
    <t xml:space="preserve">Manija Pistol 95 mm amarill/roja                     </t>
  </si>
  <si>
    <t>OHY95J12T</t>
  </si>
  <si>
    <t>OHYS1AH</t>
  </si>
  <si>
    <t xml:space="preserve">Manija Selector tam. 1 amarill/roja                     </t>
  </si>
  <si>
    <t>OHYS1AH1</t>
  </si>
  <si>
    <t>OHYS1PH</t>
  </si>
  <si>
    <t>OHYS1RH</t>
  </si>
  <si>
    <t>OHYS2AJ</t>
  </si>
  <si>
    <t xml:space="preserve">Manija Selector tam. 3 amarill/roja                     </t>
  </si>
  <si>
    <t>OHYS2AJ1</t>
  </si>
  <si>
    <t xml:space="preserve">Manija Selector IP65 para OT16…125F, color Amarill/rojo para OT16…125F agregar Varilla 6mm ø tipo selector           </t>
  </si>
  <si>
    <t>OHYS2AJE011</t>
  </si>
  <si>
    <t xml:space="preserve">Manija Selector tam. 3 1-0-2 amarill/roja                    </t>
  </si>
  <si>
    <t>OHYS2PJ</t>
  </si>
  <si>
    <t xml:space="preserve">Manija Selector IP65 para OT16FT…40FT color Amarill/rojo no usa varilla Fijacion por Contratuerca para OT16…40FT           </t>
  </si>
  <si>
    <t>OHYS2RJ</t>
  </si>
  <si>
    <t xml:space="preserve">Manija Selector IP65 para OT16FT…125FT Amarill/rojo no usa varilla Fijacion por Cuatro Tornillos para OT16...125FT           </t>
  </si>
  <si>
    <t>OHYS3AH</t>
  </si>
  <si>
    <t xml:space="preserve">Manija Selector tam. 2 amarill/roja                     </t>
  </si>
  <si>
    <t>OHYS3AH1</t>
  </si>
  <si>
    <t>OHYS3PH</t>
  </si>
  <si>
    <t>OHYS3RH</t>
  </si>
  <si>
    <t>OHZX10</t>
  </si>
  <si>
    <t xml:space="preserve">anillo para alinear varilla                      </t>
  </si>
  <si>
    <t>OHZX11</t>
  </si>
  <si>
    <t>OHZX13</t>
  </si>
  <si>
    <t xml:space="preserve">LOCK PLUNGER                        </t>
  </si>
  <si>
    <t>OHZX14</t>
  </si>
  <si>
    <t xml:space="preserve">EXTENSION RING                        </t>
  </si>
  <si>
    <t>OHZX4</t>
  </si>
  <si>
    <t xml:space="preserve">INTERLOCKING BRACKET                        </t>
  </si>
  <si>
    <t>OHZX6</t>
  </si>
  <si>
    <t xml:space="preserve">adaptador para manija                       </t>
  </si>
  <si>
    <t>OL125A1RB</t>
  </si>
  <si>
    <t xml:space="preserve">Conmutador ON-OFF CAM seccionador                      </t>
  </si>
  <si>
    <t>OL125A2RB</t>
  </si>
  <si>
    <t>OL125A3RB</t>
  </si>
  <si>
    <t>OL125A4RB</t>
  </si>
  <si>
    <t>OL125A6RB</t>
  </si>
  <si>
    <t>OL125A8RB</t>
  </si>
  <si>
    <t>OL125PW36RB</t>
  </si>
  <si>
    <t xml:space="preserve">Conmutador BYPASS WITH OVERLAP,1-BY                      </t>
  </si>
  <si>
    <t>OL125PW48RB</t>
  </si>
  <si>
    <t>OL125SDRB</t>
  </si>
  <si>
    <t xml:space="preserve">Conmutador STAR-DELTA CAM seccionador                      </t>
  </si>
  <si>
    <t>OL125SO31RB</t>
  </si>
  <si>
    <t xml:space="preserve">Conmutador STEP seccionador                       </t>
  </si>
  <si>
    <t>OL125U1RB</t>
  </si>
  <si>
    <t xml:space="preserve">Conmutador Transferencia I-O-II Doble Tiro seccionador                    </t>
  </si>
  <si>
    <t>OL125U2RB</t>
  </si>
  <si>
    <t>OL125U3RB</t>
  </si>
  <si>
    <t>OL125U4RB</t>
  </si>
  <si>
    <t>OL125UC3RB</t>
  </si>
  <si>
    <t xml:space="preserve">Conmutador Transferencia I-O-II Doble Tiro SWITH1-1+2-2                    </t>
  </si>
  <si>
    <t>OL125UC4RB</t>
  </si>
  <si>
    <t xml:space="preserve">Conmutador CHANGEOVER seccionador1-1+2-3                       </t>
  </si>
  <si>
    <t>OL125WS1RB</t>
  </si>
  <si>
    <t>OL125WS2RB</t>
  </si>
  <si>
    <t>OL125WS36RB</t>
  </si>
  <si>
    <t xml:space="preserve">Conmutador BYPASS WITHOUT OVERLAP                      </t>
  </si>
  <si>
    <t>OL125WS3RB</t>
  </si>
  <si>
    <t>OL125WS48RB</t>
  </si>
  <si>
    <t xml:space="preserve">Conmutador BYPASS WITHOUT OVERLAP.                      </t>
  </si>
  <si>
    <t>OL125WS4RB</t>
  </si>
  <si>
    <t>OL160A1RB</t>
  </si>
  <si>
    <t>OL160A2RB</t>
  </si>
  <si>
    <t>OL160A3RB</t>
  </si>
  <si>
    <t>OL160A4RB</t>
  </si>
  <si>
    <t>OL160A6RB</t>
  </si>
  <si>
    <t>OL160A8RB</t>
  </si>
  <si>
    <t>OL160PW36RB</t>
  </si>
  <si>
    <t>OL160PW48RB</t>
  </si>
  <si>
    <t>OL160SDRB</t>
  </si>
  <si>
    <t>OL160SO31RB</t>
  </si>
  <si>
    <t>OL160U1RB</t>
  </si>
  <si>
    <t>OL160U2RB</t>
  </si>
  <si>
    <t>OL160U3RB</t>
  </si>
  <si>
    <t>OL160U4RB</t>
  </si>
  <si>
    <t>OL160UC3RB</t>
  </si>
  <si>
    <t>OL160UC4RB</t>
  </si>
  <si>
    <t>OL160WS1RB</t>
  </si>
  <si>
    <t>OL160WS2RB</t>
  </si>
  <si>
    <t>OL160WS36RB</t>
  </si>
  <si>
    <t>OL160WS3RB</t>
  </si>
  <si>
    <t>OL160WS48RB</t>
  </si>
  <si>
    <t>OL160WS4RB</t>
  </si>
  <si>
    <t>OL200A1RB</t>
  </si>
  <si>
    <t>OL200A2RB</t>
  </si>
  <si>
    <t>OL200A3RB</t>
  </si>
  <si>
    <t>OL200A4RB</t>
  </si>
  <si>
    <t>OL200A6RB</t>
  </si>
  <si>
    <t>OL200A8RB</t>
  </si>
  <si>
    <t>OL200PW36RB</t>
  </si>
  <si>
    <t>OL200PW48RB</t>
  </si>
  <si>
    <t>OL200SDRB</t>
  </si>
  <si>
    <t>OL200SO31RB</t>
  </si>
  <si>
    <t>OL200U1RB</t>
  </si>
  <si>
    <t>OL200U2RB</t>
  </si>
  <si>
    <t>OL200U3RB</t>
  </si>
  <si>
    <t>OL200U4RB</t>
  </si>
  <si>
    <t>OL200UC3RB</t>
  </si>
  <si>
    <t>OL200UC4RB</t>
  </si>
  <si>
    <t>OL200WS1RB</t>
  </si>
  <si>
    <t>OL200WS2RB</t>
  </si>
  <si>
    <t>OL200WS36RB</t>
  </si>
  <si>
    <t>OL200WS3RB</t>
  </si>
  <si>
    <t>OL200WS48RB</t>
  </si>
  <si>
    <t>OL200WS4RB</t>
  </si>
  <si>
    <t>OL402PGS11206</t>
  </si>
  <si>
    <t>OL406RGS10773</t>
  </si>
  <si>
    <t>OL40A1PB</t>
  </si>
  <si>
    <t xml:space="preserve">Conmutador 45 A 1 - 0                    </t>
  </si>
  <si>
    <t>OL40A1RB</t>
  </si>
  <si>
    <t>OL40A2PB</t>
  </si>
  <si>
    <t>OL40A2RB</t>
  </si>
  <si>
    <t>OL40A3PB</t>
  </si>
  <si>
    <t>OL40A3RB</t>
  </si>
  <si>
    <t>OL40A4PB</t>
  </si>
  <si>
    <t>OL40A4RB</t>
  </si>
  <si>
    <t>OL40A6PB</t>
  </si>
  <si>
    <t>OL40A8PB</t>
  </si>
  <si>
    <t>OL40AU31RB</t>
  </si>
  <si>
    <t xml:space="preserve">Conmutador A-METER seccionador, 1-POLE                      </t>
  </si>
  <si>
    <t>OL40P12EPB</t>
  </si>
  <si>
    <t xml:space="preserve">Conmutador REVERSING STARTER                       </t>
  </si>
  <si>
    <t>OL40P12PB</t>
  </si>
  <si>
    <t xml:space="preserve">Conmutador DAHLANDER CAM seccionador                      </t>
  </si>
  <si>
    <t>OL40PW36PB</t>
  </si>
  <si>
    <t xml:space="preserve">BYPASS WITH OVERLAP,1-BY                       </t>
  </si>
  <si>
    <t>OL40PW48PB</t>
  </si>
  <si>
    <t>OL40SDEPB</t>
  </si>
  <si>
    <t xml:space="preserve">Conmutador ENCL.STAR-DELTA STARTER                       </t>
  </si>
  <si>
    <t>OL40SDPB</t>
  </si>
  <si>
    <t xml:space="preserve">Conmutador Selector STAR-DELTA 40A                      </t>
  </si>
  <si>
    <t>OL40SO101PB</t>
  </si>
  <si>
    <t xml:space="preserve">Conmutador                         </t>
  </si>
  <si>
    <t>OL40SO111PB</t>
  </si>
  <si>
    <t>OL40SO31PB</t>
  </si>
  <si>
    <t>OL40SO61PB</t>
  </si>
  <si>
    <t>OL40SO62PB</t>
  </si>
  <si>
    <t>OL40SO63PB</t>
  </si>
  <si>
    <t>OL40SO71PB</t>
  </si>
  <si>
    <t>OL40SO81PB</t>
  </si>
  <si>
    <t>OL40SO91PB</t>
  </si>
  <si>
    <t>OL40ST101PB</t>
  </si>
  <si>
    <t xml:space="preserve">Conmutador VENTILATION seccionador                       </t>
  </si>
  <si>
    <t>OL40ST111PB</t>
  </si>
  <si>
    <t>OL40ST121PB</t>
  </si>
  <si>
    <t xml:space="preserve">Conmutador VENTILATION                        </t>
  </si>
  <si>
    <t>OL40ST301PB</t>
  </si>
  <si>
    <t>OL40ST61PB</t>
  </si>
  <si>
    <t>OL40ST62PB</t>
  </si>
  <si>
    <t>OL40ST63PB</t>
  </si>
  <si>
    <t>OL40ST71PB</t>
  </si>
  <si>
    <t>OL40ST81PB</t>
  </si>
  <si>
    <t>OL40ST91PB</t>
  </si>
  <si>
    <t>OL40U1PB</t>
  </si>
  <si>
    <t>OL40U1RB</t>
  </si>
  <si>
    <t>OL40U2PB</t>
  </si>
  <si>
    <t>OL40U2RB</t>
  </si>
  <si>
    <t>OL40U3PB</t>
  </si>
  <si>
    <t xml:space="preserve">Conmutador TRANSFER I-O-II                       </t>
  </si>
  <si>
    <t>OL40U3RB</t>
  </si>
  <si>
    <t>OL40U4PB</t>
  </si>
  <si>
    <t>OL40U4RB</t>
  </si>
  <si>
    <t>OL40UC3PB</t>
  </si>
  <si>
    <t>OL40UC4PB</t>
  </si>
  <si>
    <t>OL40URR1PB</t>
  </si>
  <si>
    <t>OL40URR2PB</t>
  </si>
  <si>
    <t>OL40URR3PB</t>
  </si>
  <si>
    <t>OL40W2PB</t>
  </si>
  <si>
    <t xml:space="preserve">REVERSING STARTER                        </t>
  </si>
  <si>
    <t>OL40W3EPB</t>
  </si>
  <si>
    <t>OL40W3PB</t>
  </si>
  <si>
    <t>OL40WC1PB</t>
  </si>
  <si>
    <t>OL40WC2PB</t>
  </si>
  <si>
    <t>OL40WC3PB</t>
  </si>
  <si>
    <t>OL40WC4PB</t>
  </si>
  <si>
    <t>OL40WS1PB</t>
  </si>
  <si>
    <t>OL40WS1RB</t>
  </si>
  <si>
    <t>OL40WS2PB</t>
  </si>
  <si>
    <t>OL40WS2RB</t>
  </si>
  <si>
    <t>OL40WS36PB</t>
  </si>
  <si>
    <t>OL40WS3PB</t>
  </si>
  <si>
    <t>OL40WS3RB</t>
  </si>
  <si>
    <t>OL40WS48PB</t>
  </si>
  <si>
    <t>OL40WS4PB</t>
  </si>
  <si>
    <t>OL40WS4RB</t>
  </si>
  <si>
    <t>OL63A1RB</t>
  </si>
  <si>
    <t>OL63A2RB</t>
  </si>
  <si>
    <t>OL63A3RB</t>
  </si>
  <si>
    <t>OL63A4RB</t>
  </si>
  <si>
    <t>OL63A6RB</t>
  </si>
  <si>
    <t>OL63A8RB</t>
  </si>
  <si>
    <t>OL63P012RB</t>
  </si>
  <si>
    <t xml:space="preserve">Conmutador STAR-DELTA seccionador                       </t>
  </si>
  <si>
    <t>OL63PW36RB</t>
  </si>
  <si>
    <t xml:space="preserve">Conmutador BYPASS seccionador                       </t>
  </si>
  <si>
    <t>OL63PW48RB</t>
  </si>
  <si>
    <t>OL63SDRB</t>
  </si>
  <si>
    <t>OL63U1RB</t>
  </si>
  <si>
    <t xml:space="preserve">Conmutador SPECIAL CAM seccionador                      </t>
  </si>
  <si>
    <t>OL63U2RB</t>
  </si>
  <si>
    <t>OL63U3RB</t>
  </si>
  <si>
    <t xml:space="preserve">Conmutador CHANGE OVER seccionador 1-0-2                     </t>
  </si>
  <si>
    <t>OL63U4RB</t>
  </si>
  <si>
    <t>OL63UC3RB</t>
  </si>
  <si>
    <t>OL63UC4RB</t>
  </si>
  <si>
    <t>OL63W2RB</t>
  </si>
  <si>
    <t xml:space="preserve">Conmutador REWERSING seccionadorES                       </t>
  </si>
  <si>
    <t>OL63WC1RB</t>
  </si>
  <si>
    <t xml:space="preserve">Conmutador CHANGE OVER seccionador 41671 WITHOUT 0 POS                  </t>
  </si>
  <si>
    <t>OL63WC2RB</t>
  </si>
  <si>
    <t>OL63WC3RB</t>
  </si>
  <si>
    <t>OL63WC4RB</t>
  </si>
  <si>
    <t>OL63WS1RB</t>
  </si>
  <si>
    <t>OL63WS2RB</t>
  </si>
  <si>
    <t xml:space="preserve">Conmutador CHANGE OVER seccionadorES 41671 WITHOUT 0 POSIT                  </t>
  </si>
  <si>
    <t>OL63WS36RB</t>
  </si>
  <si>
    <t xml:space="preserve">Conmutador BYPASS seccionador WITH 0 POSITION                    </t>
  </si>
  <si>
    <t>OL63WS3RB</t>
  </si>
  <si>
    <t>OL63WS48RB</t>
  </si>
  <si>
    <t>OL80NA3RB</t>
  </si>
  <si>
    <t>OL80NA4RB</t>
  </si>
  <si>
    <t>OL80NA6RB</t>
  </si>
  <si>
    <t>OL80NP012RB</t>
  </si>
  <si>
    <t>OL80NPW36RB</t>
  </si>
  <si>
    <t>OL80NPW48RB</t>
  </si>
  <si>
    <t>OL80NSDRB</t>
  </si>
  <si>
    <t>OL80NU2RB</t>
  </si>
  <si>
    <t>OL80NU3RB</t>
  </si>
  <si>
    <t>OL80NU4RB</t>
  </si>
  <si>
    <t>OL80NW2RB</t>
  </si>
  <si>
    <t>OL80NWC1RB</t>
  </si>
  <si>
    <t>OL80NWC2RB</t>
  </si>
  <si>
    <t>OL80NWC3RB</t>
  </si>
  <si>
    <t>OL80NWC4RB</t>
  </si>
  <si>
    <t>OL80NWS1RB</t>
  </si>
  <si>
    <t>OL80NWS2RB</t>
  </si>
  <si>
    <t>OL80NWS36RB</t>
  </si>
  <si>
    <t>OL80NWS3RB</t>
  </si>
  <si>
    <t>OL80NWS48RB</t>
  </si>
  <si>
    <t>OL80PW36RB</t>
  </si>
  <si>
    <t>OL80U4RB</t>
  </si>
  <si>
    <t>OL80WC3RB</t>
  </si>
  <si>
    <t>OL80WS4RB</t>
  </si>
  <si>
    <t>OLF130</t>
  </si>
  <si>
    <t xml:space="preserve">Conmutador FRONT PLATE                       </t>
  </si>
  <si>
    <t>OLF64</t>
  </si>
  <si>
    <t xml:space="preserve">FRONT PLATE 64X64                       </t>
  </si>
  <si>
    <t>OLF90</t>
  </si>
  <si>
    <t>OLFB64</t>
  </si>
  <si>
    <t xml:space="preserve">Conmutador ADDRESSE PLATE                       </t>
  </si>
  <si>
    <t>OLFG64</t>
  </si>
  <si>
    <t>OLFY130</t>
  </si>
  <si>
    <t>OLFY64</t>
  </si>
  <si>
    <t xml:space="preserve">Conmutador FRONT PLATE 64X64                      </t>
  </si>
  <si>
    <t>OLFY90</t>
  </si>
  <si>
    <t>OLHSD1</t>
  </si>
  <si>
    <t xml:space="preserve">Manija  GRIP NEGRA                      </t>
  </si>
  <si>
    <t>OLISD1</t>
  </si>
  <si>
    <t xml:space="preserve">Manija ESPECIAL Conmutador                       </t>
  </si>
  <si>
    <t>OLR1B</t>
  </si>
  <si>
    <t xml:space="preserve">Conmutador SCREW MOUNT. HANDLE                      </t>
  </si>
  <si>
    <t>OLR1G</t>
  </si>
  <si>
    <t>OLR1R</t>
  </si>
  <si>
    <t>OLR2B</t>
  </si>
  <si>
    <t xml:space="preserve">Conmutador 30REW MOUNT. HANDLE                      </t>
  </si>
  <si>
    <t>OLR2G</t>
  </si>
  <si>
    <t xml:space="preserve">Conmutador 10REW MOUNT. HANDLE                      </t>
  </si>
  <si>
    <t>OLR2R</t>
  </si>
  <si>
    <t xml:space="preserve">Conmutador CREW MOUNT. HANDLE                      </t>
  </si>
  <si>
    <t>OLR3B</t>
  </si>
  <si>
    <t>OLR3G</t>
  </si>
  <si>
    <t>OLR3R</t>
  </si>
  <si>
    <t>OLZ12</t>
  </si>
  <si>
    <t xml:space="preserve">Conmutador Varilla SEALING                       </t>
  </si>
  <si>
    <t>OLZ1601L2</t>
  </si>
  <si>
    <t xml:space="preserve">Conmutador 10RMINAL SHROUD                       </t>
  </si>
  <si>
    <t>OLZ1601L4</t>
  </si>
  <si>
    <t xml:space="preserve">Conmutador TERMINAL SHROUD                       </t>
  </si>
  <si>
    <t>OLZ1601L6</t>
  </si>
  <si>
    <t>OLZ2010RB</t>
  </si>
  <si>
    <t xml:space="preserve">Conmutador PADLOCKABLE PISTOL HANDLE, W FRONTPLATE                    </t>
  </si>
  <si>
    <t>OLZ208RB</t>
  </si>
  <si>
    <t xml:space="preserve">Conmutador PADLOCKABLE PISTOL TYPE HANDLE, 70MM, BL                   </t>
  </si>
  <si>
    <t>OLZ208RR</t>
  </si>
  <si>
    <t xml:space="preserve">Conmutador PADLOCKABLE PISTOL TYPE HANDLE, 70MM,red                    </t>
  </si>
  <si>
    <t>OLZ20PB</t>
  </si>
  <si>
    <t xml:space="preserve">Conmutador ROUND PADLOCKABLE HANDLE, SIZE 1                    </t>
  </si>
  <si>
    <t>OLZ20PRY</t>
  </si>
  <si>
    <t>OLZ20RB</t>
  </si>
  <si>
    <t>OLZ20RRY</t>
  </si>
  <si>
    <t>OLZ332RB</t>
  </si>
  <si>
    <t xml:space="preserve">Conmutador ROUND PADL.HANDLE/SCREW                       </t>
  </si>
  <si>
    <t>OLZ332RRY</t>
  </si>
  <si>
    <t>OLZ3DB</t>
  </si>
  <si>
    <t xml:space="preserve">Conmutador DOUBLE LEVER HANDLE                      </t>
  </si>
  <si>
    <t>OLZ3DR</t>
  </si>
  <si>
    <t>OLZ401L2</t>
  </si>
  <si>
    <t>OLZ401L4</t>
  </si>
  <si>
    <t>OLZ401L6</t>
  </si>
  <si>
    <t xml:space="preserve">Conmutador 1+RMINAL SHROUD                       </t>
  </si>
  <si>
    <t>OLZ63D34</t>
  </si>
  <si>
    <t xml:space="preserve">Conmutador TERMINAL SCROUND                       </t>
  </si>
  <si>
    <t>OLZ63D36</t>
  </si>
  <si>
    <t>OLZ63D38</t>
  </si>
  <si>
    <t>OLZ652</t>
  </si>
  <si>
    <t xml:space="preserve">Conmutador DOOR LOCKING ACCESSORY                      </t>
  </si>
  <si>
    <t>OLZ653</t>
  </si>
  <si>
    <t>OLZ8RR</t>
  </si>
  <si>
    <t xml:space="preserve">Conmutador PISTOL TYPE HANDLE, RED, 70MM                    </t>
  </si>
  <si>
    <t>OLZ9RB</t>
  </si>
  <si>
    <t xml:space="preserve">Conmutador PISTOL TYPE HANDLE, BLACK , 130MM                   </t>
  </si>
  <si>
    <t>OMA01KB</t>
  </si>
  <si>
    <t>OMA01PB</t>
  </si>
  <si>
    <t>OMA02PB</t>
  </si>
  <si>
    <t>OMA03KB</t>
  </si>
  <si>
    <t>OMA03PB</t>
  </si>
  <si>
    <t>OMA04PB</t>
  </si>
  <si>
    <t>OMA05PB</t>
  </si>
  <si>
    <t>OMA06PB</t>
  </si>
  <si>
    <t>OMA1KB</t>
  </si>
  <si>
    <t>OMA1PB</t>
  </si>
  <si>
    <t>OMA2PB</t>
  </si>
  <si>
    <t>OMA3KB</t>
  </si>
  <si>
    <t>OMA4PB</t>
  </si>
  <si>
    <t>OMA5PB</t>
  </si>
  <si>
    <t>OMA6PB</t>
  </si>
  <si>
    <t>OMD300E480C-A1</t>
  </si>
  <si>
    <t>OMF101</t>
  </si>
  <si>
    <t>OMF72</t>
  </si>
  <si>
    <t>OMFB72</t>
  </si>
  <si>
    <t>OMFG72</t>
  </si>
  <si>
    <t>OMFY101</t>
  </si>
  <si>
    <t>OMNX80</t>
  </si>
  <si>
    <t>OMPB1</t>
  </si>
  <si>
    <t>OMPG1</t>
  </si>
  <si>
    <t>OMPR1</t>
  </si>
  <si>
    <t>OMPRY1</t>
  </si>
  <si>
    <t>OMSA2PB</t>
  </si>
  <si>
    <t>OMSE158PB</t>
  </si>
  <si>
    <t>OMSE2PB</t>
  </si>
  <si>
    <t>OMSEA10PB</t>
  </si>
  <si>
    <t>OMSO21PB</t>
  </si>
  <si>
    <t>OMSO22PB</t>
  </si>
  <si>
    <t>OMSO23PB</t>
  </si>
  <si>
    <t>OMSO24PB</t>
  </si>
  <si>
    <t>OMSO31PB</t>
  </si>
  <si>
    <t>OMSO32PB</t>
  </si>
  <si>
    <t>OMSO33PB</t>
  </si>
  <si>
    <t>OMSO34PB</t>
  </si>
  <si>
    <t>OMSO41PB</t>
  </si>
  <si>
    <t>OMSO42PB</t>
  </si>
  <si>
    <t>OMSO43PB</t>
  </si>
  <si>
    <t>OMSO52PB</t>
  </si>
  <si>
    <t>OMST301PB</t>
  </si>
  <si>
    <t>OMST31PB</t>
  </si>
  <si>
    <t>OMST32PB</t>
  </si>
  <si>
    <t>OMST33PB</t>
  </si>
  <si>
    <t>OMST34PB</t>
  </si>
  <si>
    <t>OMST43PB</t>
  </si>
  <si>
    <t>OMST51PB</t>
  </si>
  <si>
    <t>OMST52PB</t>
  </si>
  <si>
    <t>OMU1KB</t>
  </si>
  <si>
    <t>OMU1PB</t>
  </si>
  <si>
    <t>OMU2PB</t>
  </si>
  <si>
    <t>OMU3KB</t>
  </si>
  <si>
    <t>OMU4PB</t>
  </si>
  <si>
    <t>OMURR1PB</t>
  </si>
  <si>
    <t>OMURR3PB</t>
  </si>
  <si>
    <t>OMV32PB</t>
  </si>
  <si>
    <t>OMV3PB</t>
  </si>
  <si>
    <t>OMVN30PB</t>
  </si>
  <si>
    <t>OMVN3PB</t>
  </si>
  <si>
    <t>OMWC1PB</t>
  </si>
  <si>
    <t>OMWC2PB</t>
  </si>
  <si>
    <t>OMWC3PB</t>
  </si>
  <si>
    <t>OMWC4PB</t>
  </si>
  <si>
    <t>OMWS1PB</t>
  </si>
  <si>
    <t>OMWS2PB</t>
  </si>
  <si>
    <t>OMWS3PB</t>
  </si>
  <si>
    <t>OMWS4PB</t>
  </si>
  <si>
    <t>OMX99</t>
  </si>
  <si>
    <t>OMXB1</t>
  </si>
  <si>
    <t>OMXNB1</t>
  </si>
  <si>
    <t>OMZB18</t>
  </si>
  <si>
    <t>OMZB28</t>
  </si>
  <si>
    <t>OMZB38</t>
  </si>
  <si>
    <t>OMZB48</t>
  </si>
  <si>
    <t>OMZC003</t>
  </si>
  <si>
    <t>OMZC004</t>
  </si>
  <si>
    <t>OMZC03</t>
  </si>
  <si>
    <t xml:space="preserve">Puente Universal inferior para OTM mini, 40-125A, 3 Polos                 </t>
  </si>
  <si>
    <t>OMZD1</t>
  </si>
  <si>
    <t>ON4KBS6047</t>
  </si>
  <si>
    <t>CAM SWITCH ESPECIAL 1SCA022698R5590</t>
  </si>
  <si>
    <t>ONA01KB</t>
  </si>
  <si>
    <t>ONA01M</t>
  </si>
  <si>
    <t>ONA01PB</t>
  </si>
  <si>
    <t>ONA02M</t>
  </si>
  <si>
    <t>ONA02PB</t>
  </si>
  <si>
    <t>ONA03KB</t>
  </si>
  <si>
    <t>ONA03M</t>
  </si>
  <si>
    <t>ONA03PB</t>
  </si>
  <si>
    <t>ONA04PB</t>
  </si>
  <si>
    <t>ONA05PB</t>
  </si>
  <si>
    <t>ONA06M</t>
  </si>
  <si>
    <t>ONA06PB</t>
  </si>
  <si>
    <t>ONA1KB</t>
  </si>
  <si>
    <t>ONA1KXB</t>
  </si>
  <si>
    <t>ONA1M</t>
  </si>
  <si>
    <t>ONA1PB</t>
  </si>
  <si>
    <t>ONA1RB</t>
  </si>
  <si>
    <t>ONA1XB</t>
  </si>
  <si>
    <t>ONA2EPB</t>
  </si>
  <si>
    <t>ONA2EZ3PRY</t>
  </si>
  <si>
    <t>ONA2KXB</t>
  </si>
  <si>
    <t>ONA2M</t>
  </si>
  <si>
    <t>ONA2PB</t>
  </si>
  <si>
    <t>ONA2RB</t>
  </si>
  <si>
    <t>ONA2XB</t>
  </si>
  <si>
    <t>ONA3EKB</t>
  </si>
  <si>
    <t>ONA3EPB</t>
  </si>
  <si>
    <t>ONA3EZ3PRY</t>
  </si>
  <si>
    <t>ONA3KB</t>
  </si>
  <si>
    <t>ONA3KXB</t>
  </si>
  <si>
    <t>ONA3M</t>
  </si>
  <si>
    <t>ONA3PB</t>
  </si>
  <si>
    <t>ONA3RB</t>
  </si>
  <si>
    <t>ONA3XB</t>
  </si>
  <si>
    <t>ONA4EPB</t>
  </si>
  <si>
    <t>ONA4EZ3PRY</t>
  </si>
  <si>
    <t>ONA4RB</t>
  </si>
  <si>
    <t>ONA4XB</t>
  </si>
  <si>
    <t>ONA5EPB</t>
  </si>
  <si>
    <t>ONA5EZ3PRY</t>
  </si>
  <si>
    <t>ONA5PB</t>
  </si>
  <si>
    <t>ONA6EPB</t>
  </si>
  <si>
    <t>ONA6EZ3PRY</t>
  </si>
  <si>
    <t>ONA6PB</t>
  </si>
  <si>
    <t>ONA8EPB</t>
  </si>
  <si>
    <t>ONA8EZ3PRY</t>
  </si>
  <si>
    <t>ONA8PB</t>
  </si>
  <si>
    <t>ONA9EPB</t>
  </si>
  <si>
    <t>ONAU31M</t>
  </si>
  <si>
    <t>ONAU31PB</t>
  </si>
  <si>
    <t>ONAU31RB</t>
  </si>
  <si>
    <t>ONAU31XB</t>
  </si>
  <si>
    <t>ONAV12PB</t>
  </si>
  <si>
    <t>ONBC0110PB</t>
  </si>
  <si>
    <t>ONBC0112PB</t>
  </si>
  <si>
    <t>ONBC070PB</t>
  </si>
  <si>
    <t>ONBC071PB</t>
  </si>
  <si>
    <t>ONBC072PB</t>
  </si>
  <si>
    <t>ONBC090PB</t>
  </si>
  <si>
    <t>ONBC091PB</t>
  </si>
  <si>
    <t>ONBC092PB</t>
  </si>
  <si>
    <t>ONE20M2Y</t>
  </si>
  <si>
    <t>SECC. EN GAB. ROJ/AMA 20A, 2P</t>
  </si>
  <si>
    <t>ONE20M3Y</t>
  </si>
  <si>
    <t>SECC. EN GAB. ROJ/AMA 20A, 3P</t>
  </si>
  <si>
    <t>ONE20M4Y</t>
  </si>
  <si>
    <t>SECC. EN GAB. ROJ/AMA 20A, 4P</t>
  </si>
  <si>
    <t>ONF72</t>
  </si>
  <si>
    <t>ONFB72</t>
  </si>
  <si>
    <t>ONFG72</t>
  </si>
  <si>
    <t>ONFM101</t>
  </si>
  <si>
    <t>ONFY101</t>
  </si>
  <si>
    <t>ONK95SF203</t>
  </si>
  <si>
    <t>ONP12EPB</t>
  </si>
  <si>
    <t>ONP12PB</t>
  </si>
  <si>
    <t>ONPB1</t>
  </si>
  <si>
    <t>ONPG1</t>
  </si>
  <si>
    <t>ONPLB1</t>
  </si>
  <si>
    <t>ONPLG1</t>
  </si>
  <si>
    <t>ONPLR1</t>
  </si>
  <si>
    <t>ONPLRY1</t>
  </si>
  <si>
    <t>ONPR1</t>
  </si>
  <si>
    <t>ONPRY1</t>
  </si>
  <si>
    <t>ONPW36PB</t>
  </si>
  <si>
    <t>ONPW48PB</t>
  </si>
  <si>
    <t>ONRF101</t>
  </si>
  <si>
    <t>ONRFY101</t>
  </si>
  <si>
    <t>ONSA2PB</t>
  </si>
  <si>
    <t>ONSB1</t>
  </si>
  <si>
    <t>ONSDEPB</t>
  </si>
  <si>
    <t>ONSDPB</t>
  </si>
  <si>
    <t>ONSE158M</t>
  </si>
  <si>
    <t>ONSE158PB</t>
  </si>
  <si>
    <t>ONSE2PB</t>
  </si>
  <si>
    <t>ONSEA10M</t>
  </si>
  <si>
    <t>ONSEA10PB</t>
  </si>
  <si>
    <t>ONSEA10RB</t>
  </si>
  <si>
    <t>ONSEA10XB</t>
  </si>
  <si>
    <t>ONSG1</t>
  </si>
  <si>
    <t>ONSO101PB</t>
  </si>
  <si>
    <t>ONSO111PB</t>
  </si>
  <si>
    <t>ONSO21M</t>
  </si>
  <si>
    <t>ONSO21PB</t>
  </si>
  <si>
    <t>ONSO21XB</t>
  </si>
  <si>
    <t>ONSO22PB</t>
  </si>
  <si>
    <t>ONSO22XB</t>
  </si>
  <si>
    <t>ONSO23PB</t>
  </si>
  <si>
    <t>ONSO24PB</t>
  </si>
  <si>
    <t>ONSO31M</t>
  </si>
  <si>
    <t>ONSO31PB</t>
  </si>
  <si>
    <t>ONSO31XB</t>
  </si>
  <si>
    <t>ONSO32PB</t>
  </si>
  <si>
    <t>ONSO33PB</t>
  </si>
  <si>
    <t>ONSO34PB</t>
  </si>
  <si>
    <t>ONSO41PB</t>
  </si>
  <si>
    <t>ONSO42PB</t>
  </si>
  <si>
    <t>ONSO43PB</t>
  </si>
  <si>
    <t>ONSO51PB</t>
  </si>
  <si>
    <t>ONSO52PB</t>
  </si>
  <si>
    <t>ONSO61PB</t>
  </si>
  <si>
    <t>ONSO62PB</t>
  </si>
  <si>
    <t>ONSO63PB</t>
  </si>
  <si>
    <t>ONSO71PB</t>
  </si>
  <si>
    <t>ONSO81PB</t>
  </si>
  <si>
    <t>ONSO91PB</t>
  </si>
  <si>
    <t>ONST101PB</t>
  </si>
  <si>
    <t>ONST111PB</t>
  </si>
  <si>
    <t>ONST121PB</t>
  </si>
  <si>
    <t>ONST301M</t>
  </si>
  <si>
    <t>ONST301PB</t>
  </si>
  <si>
    <t>ONST31M</t>
  </si>
  <si>
    <t>ONST31PB</t>
  </si>
  <si>
    <t>ONST31RB</t>
  </si>
  <si>
    <t>ONST31XB</t>
  </si>
  <si>
    <t>ONST32PB</t>
  </si>
  <si>
    <t>ONST33PB</t>
  </si>
  <si>
    <t>ONST34PB</t>
  </si>
  <si>
    <t>ONST41PB</t>
  </si>
  <si>
    <t>ONST41RB</t>
  </si>
  <si>
    <t>ONST41XB</t>
  </si>
  <si>
    <t>ONST43PB</t>
  </si>
  <si>
    <t>ONST52PB</t>
  </si>
  <si>
    <t>ONST62PB</t>
  </si>
  <si>
    <t>ONST63PB</t>
  </si>
  <si>
    <t>ONST71PB</t>
  </si>
  <si>
    <t>ONST81PB</t>
  </si>
  <si>
    <t>ONST91PB</t>
  </si>
  <si>
    <t>ONU1EPB</t>
  </si>
  <si>
    <t>ONU1KB</t>
  </si>
  <si>
    <t>ONU1M</t>
  </si>
  <si>
    <t>ONU1RB</t>
  </si>
  <si>
    <t>ONU1XB</t>
  </si>
  <si>
    <t>ONU2M</t>
  </si>
  <si>
    <t>ONU2RB</t>
  </si>
  <si>
    <t>ONU2XB</t>
  </si>
  <si>
    <t>ONU3KB</t>
  </si>
  <si>
    <t>ONU3M</t>
  </si>
  <si>
    <t>ONU3PB</t>
  </si>
  <si>
    <t>ONU3RB</t>
  </si>
  <si>
    <t>ONU3XB</t>
  </si>
  <si>
    <t>ONU4M</t>
  </si>
  <si>
    <t>ONU4PB</t>
  </si>
  <si>
    <t>ONU4RB</t>
  </si>
  <si>
    <t>ONU4XB</t>
  </si>
  <si>
    <t>ONUC3PB</t>
  </si>
  <si>
    <t>ONUC4PB</t>
  </si>
  <si>
    <t>ONUR139M</t>
  </si>
  <si>
    <t>ONUR139PB</t>
  </si>
  <si>
    <t>ONURR1M</t>
  </si>
  <si>
    <t>ONURR1PB</t>
  </si>
  <si>
    <t>ONURR2PB</t>
  </si>
  <si>
    <t>ONURR2RB</t>
  </si>
  <si>
    <t>ONURR2XB</t>
  </si>
  <si>
    <t>ONURR3PB</t>
  </si>
  <si>
    <t>ONV30M</t>
  </si>
  <si>
    <t>ONV30RB</t>
  </si>
  <si>
    <t>ONV30XB</t>
  </si>
  <si>
    <t>ONV32PB</t>
  </si>
  <si>
    <t>ONV3M</t>
  </si>
  <si>
    <t>ONV3RB</t>
  </si>
  <si>
    <t>ONV3XB</t>
  </si>
  <si>
    <t>ONVA21PB</t>
  </si>
  <si>
    <t>ONVN30M</t>
  </si>
  <si>
    <t>ONVN30PB</t>
  </si>
  <si>
    <t>ONVN3M</t>
  </si>
  <si>
    <t>ONVN3PB</t>
  </si>
  <si>
    <t>ONW2PB</t>
  </si>
  <si>
    <t>ONW3EPB</t>
  </si>
  <si>
    <t>ONW3PB</t>
  </si>
  <si>
    <t>ONWC1PB</t>
  </si>
  <si>
    <t>ONWC2PB</t>
  </si>
  <si>
    <t>ONWC3PB</t>
  </si>
  <si>
    <t>ONWC4PB</t>
  </si>
  <si>
    <t>ONWS1M</t>
  </si>
  <si>
    <t>ONWS1PB</t>
  </si>
  <si>
    <t>ONWS1RB</t>
  </si>
  <si>
    <t>ONWS1XB</t>
  </si>
  <si>
    <t>ONWS2M</t>
  </si>
  <si>
    <t>ONWS2RB</t>
  </si>
  <si>
    <t>ONWS2XB</t>
  </si>
  <si>
    <t>ONWS36PB</t>
  </si>
  <si>
    <t>ONWS3M</t>
  </si>
  <si>
    <t>ONWS3PB</t>
  </si>
  <si>
    <t>ONWS3RB</t>
  </si>
  <si>
    <t>ONWS3XB</t>
  </si>
  <si>
    <t>ONWS48PB</t>
  </si>
  <si>
    <t>ONWS4M</t>
  </si>
  <si>
    <t>ONWS4PB</t>
  </si>
  <si>
    <t>ONWS4RB</t>
  </si>
  <si>
    <t>ONWS4XB</t>
  </si>
  <si>
    <t>ONWS5PB</t>
  </si>
  <si>
    <t>ONWS8PB</t>
  </si>
  <si>
    <t>ONX30</t>
  </si>
  <si>
    <t>ONX99</t>
  </si>
  <si>
    <t>ONXB1</t>
  </si>
  <si>
    <t>ONZ10L2</t>
  </si>
  <si>
    <t>ONZ10L4</t>
  </si>
  <si>
    <t>ONZ10L6</t>
  </si>
  <si>
    <t>ONZ11</t>
  </si>
  <si>
    <t>ONZ20B</t>
  </si>
  <si>
    <t>ONZ20RY</t>
  </si>
  <si>
    <t>ONZ37</t>
  </si>
  <si>
    <t>ONZ45P</t>
  </si>
  <si>
    <t>OPB2</t>
  </si>
  <si>
    <t xml:space="preserve">LEGEND PLATE                        </t>
  </si>
  <si>
    <t>OPB2EN1</t>
  </si>
  <si>
    <t>OPB3</t>
  </si>
  <si>
    <t xml:space="preserve">HOLDER                         </t>
  </si>
  <si>
    <t>OPBS1</t>
  </si>
  <si>
    <t>OPBS1EN1</t>
  </si>
  <si>
    <t>OPG2</t>
  </si>
  <si>
    <t>OPG2EN1</t>
  </si>
  <si>
    <t>OPS2</t>
  </si>
  <si>
    <t>OPS2EN1</t>
  </si>
  <si>
    <t>OPSS1EN1</t>
  </si>
  <si>
    <t xml:space="preserve">LEDEND PLATE                        </t>
  </si>
  <si>
    <t>OPX3</t>
  </si>
  <si>
    <t>OPX3EN1</t>
  </si>
  <si>
    <t>OPY2</t>
  </si>
  <si>
    <t>OPY2EN1</t>
  </si>
  <si>
    <t>OPY3</t>
  </si>
  <si>
    <t>OPYS1</t>
  </si>
  <si>
    <t>OPYS1EN1</t>
  </si>
  <si>
    <t>OS100GB02P</t>
  </si>
  <si>
    <t xml:space="preserve">Seccionador Portafusible                        </t>
  </si>
  <si>
    <t>OS100GB03K</t>
  </si>
  <si>
    <t>OS100GB03P</t>
  </si>
  <si>
    <t>OS100GB04N1K</t>
  </si>
  <si>
    <t>OS100GB04N1P</t>
  </si>
  <si>
    <t>OS100GB11P</t>
  </si>
  <si>
    <t>OS100GB12P</t>
  </si>
  <si>
    <t>OS100GB22N1P</t>
  </si>
  <si>
    <t>OS100GBS30</t>
  </si>
  <si>
    <t xml:space="preserve">Seccionador Portafusible 100A, 3polos p/fusible Britanico tipo A2-A3-A4 max 100A, 690V sin  manija lateral           </t>
  </si>
  <si>
    <t>OS100GBS40N1</t>
  </si>
  <si>
    <t xml:space="preserve">Seccionador Portafusible 100A, 4polos p/fusible Britanico tipo A2-A3-A4 max 100A, 690V sin  manija lateral           </t>
  </si>
  <si>
    <t>OS100GBS40N2</t>
  </si>
  <si>
    <t>OS100GJ03P</t>
  </si>
  <si>
    <t xml:space="preserve">Seccionador portafusible 100A, 3polos p/fusible Americano tipo J max 100A, Tamaño/690V Incluye Varilla OXP6x161 y manija OHB65J6         </t>
  </si>
  <si>
    <t>OS100GJ04FP</t>
  </si>
  <si>
    <t xml:space="preserve">Seccionador portafusible 100A, 4polos p/fusible Americano tipo J max 100A, Tamaño/690V Incluye Varilla OXP6x161 y manija OHB65J6         </t>
  </si>
  <si>
    <t>OS100GJ04N1P</t>
  </si>
  <si>
    <t>OS100GJ12P</t>
  </si>
  <si>
    <t xml:space="preserve">Seccionador Portafusible 100A, para Fusible Americano tipo “J” maximo 100A/690V Incluye Varilla OXP6x161 y Manija OHB65J6          </t>
  </si>
  <si>
    <t>OS100GJ22FP</t>
  </si>
  <si>
    <t>OS100GJ22N1P</t>
  </si>
  <si>
    <t>OS100GJS30</t>
  </si>
  <si>
    <t xml:space="preserve">Seccionador portafusible 100A, 3polos p/fusible Americano tipo J max 100A, 690V sin  manija lateral           </t>
  </si>
  <si>
    <t>OS100GJS30K</t>
  </si>
  <si>
    <t xml:space="preserve">Seccionador portafusible 100A, 3polos p/fusible Americano tipo J max 100A, 690V sin Varilla manija lateral           </t>
  </si>
  <si>
    <t>OS100GJS40F</t>
  </si>
  <si>
    <t xml:space="preserve">Seccionador portafusible 100A, 4polos p/fusible Americano tipo J max 100A, 690V sin  manija lateral           </t>
  </si>
  <si>
    <t>OS100GJS40FK</t>
  </si>
  <si>
    <t xml:space="preserve">Seccionador portafusible 100A, 4polos p/fusible Americano tipo J max 100A, 690V sin Varilla manija lateral           </t>
  </si>
  <si>
    <t>OS100GJS40N1</t>
  </si>
  <si>
    <t>OS100GJS40N2</t>
  </si>
  <si>
    <t>OS1200L02P</t>
  </si>
  <si>
    <t xml:space="preserve">Seccionador portafusible 1200A, 2polos p/fusible Americano tipo L max 1200A, /690V Incluye Varilla OXP6x161 y manija OHB65J6         </t>
  </si>
  <si>
    <t>OS1200L03P</t>
  </si>
  <si>
    <t xml:space="preserve">Seccionador portafusible 1200A, 3polos p/fusible Americano tipo J max 1200A, /690V Incluye Varilla OXP6x161 y manija OHB65J6         </t>
  </si>
  <si>
    <t>OS1200L04FP</t>
  </si>
  <si>
    <t xml:space="preserve">Seccionador portafusible 1200A, 4polos p/fusible Americano tipo J max 1200A, /690V Incluye Varilla OXP6x161 y manija OHB65J6         </t>
  </si>
  <si>
    <t>OS1250B02P</t>
  </si>
  <si>
    <t xml:space="preserve">Seccionador Portafusible 1250A                       </t>
  </si>
  <si>
    <t>OS1250B03K</t>
  </si>
  <si>
    <t>OS1250B03N3P</t>
  </si>
  <si>
    <t>OS1250B03P</t>
  </si>
  <si>
    <t>OS1250B04N2K</t>
  </si>
  <si>
    <t>OS1250B04N2P</t>
  </si>
  <si>
    <t>OS1250B12P</t>
  </si>
  <si>
    <t>OS1250B22N2P</t>
  </si>
  <si>
    <t>OS1250D02P</t>
  </si>
  <si>
    <t>OS1250D03K</t>
  </si>
  <si>
    <t>OS1250D03N3P</t>
  </si>
  <si>
    <t>OS1250D03P</t>
  </si>
  <si>
    <t>OS1250D04FP</t>
  </si>
  <si>
    <t>OS1250D04N2K</t>
  </si>
  <si>
    <t>OS1250D04N2P</t>
  </si>
  <si>
    <t>OS1250D12P</t>
  </si>
  <si>
    <t>OS1250D22N2P</t>
  </si>
  <si>
    <t>OS1250DA02P</t>
  </si>
  <si>
    <t>OS1250DA03K</t>
  </si>
  <si>
    <t>OS1250DA03N3P</t>
  </si>
  <si>
    <t>OS1250DA03P</t>
  </si>
  <si>
    <t>OS1250DA04FP</t>
  </si>
  <si>
    <t>OS1250DA04N2K</t>
  </si>
  <si>
    <t>OS1250DA04N2P</t>
  </si>
  <si>
    <t>OS1250DA12P</t>
  </si>
  <si>
    <t>OS1250DA22N2P</t>
  </si>
  <si>
    <t>OS125GB02P</t>
  </si>
  <si>
    <t>OS125GB03BBP</t>
  </si>
  <si>
    <t>OS125GB03K</t>
  </si>
  <si>
    <t>OS125GB03P</t>
  </si>
  <si>
    <t>OS125GB04BBN1P</t>
  </si>
  <si>
    <t>OS125GB04N1K</t>
  </si>
  <si>
    <t>OS125GB04N1P</t>
  </si>
  <si>
    <t>OS125GB11P</t>
  </si>
  <si>
    <t>OS125GB12BBP</t>
  </si>
  <si>
    <t>OS125GB12LRP</t>
  </si>
  <si>
    <t>OS125GB12P</t>
  </si>
  <si>
    <t>OS125GB21LRP</t>
  </si>
  <si>
    <t>OS125GB22LRP</t>
  </si>
  <si>
    <t>OS125GB22N1P</t>
  </si>
  <si>
    <t>OS125GBS30</t>
  </si>
  <si>
    <t xml:space="preserve">Seccionador Portafusible 125A, 3polos p/fusible Britanico tipo A2-A3-A4 max 125A, 690V sin  manija lateral           </t>
  </si>
  <si>
    <t>OS125GBS30K</t>
  </si>
  <si>
    <t>OS125GBS40N1</t>
  </si>
  <si>
    <t xml:space="preserve">Seccionador Portafusible 125A, 4polos p/fusible Britanico tipo A2-A3-A4 max 125A, 690V sin  manija lateral           </t>
  </si>
  <si>
    <t>OS125GBS40N1K</t>
  </si>
  <si>
    <t>OS125GBS40N2</t>
  </si>
  <si>
    <t>OS125GD02P</t>
  </si>
  <si>
    <t>OS125GD03BBP</t>
  </si>
  <si>
    <t>OS125GD03K</t>
  </si>
  <si>
    <t>OS125GD03P</t>
  </si>
  <si>
    <t xml:space="preserve">Seccionador Portafusible 125A, para Fusible Europeo tamaño 000, 0 tipo DIN43620 maximo 125A/690V Incluye Varilla OXP6x161 y Manija OHB65J6       </t>
  </si>
  <si>
    <t>OS125GD04FK</t>
  </si>
  <si>
    <t>OS125GD04FP</t>
  </si>
  <si>
    <t>OS125GD04N2K</t>
  </si>
  <si>
    <t>OS125GD04N2P</t>
  </si>
  <si>
    <t>OS125GD11P</t>
  </si>
  <si>
    <t>OS125GD12BBP</t>
  </si>
  <si>
    <t>OS125GD12LRP</t>
  </si>
  <si>
    <t>OS125GD12P</t>
  </si>
  <si>
    <t>OS125GD21LRP</t>
  </si>
  <si>
    <t>OS125GD22FP</t>
  </si>
  <si>
    <t>OS125GD22LRP</t>
  </si>
  <si>
    <t>OS125GD22N2P</t>
  </si>
  <si>
    <t>OS125GDS30</t>
  </si>
  <si>
    <t xml:space="preserve">Seccionador Portafusible 125A, 3polos p/fusible DIN tipo "000-00" max 125A, 690V sin  manija lateral           </t>
  </si>
  <si>
    <t>OS125GDS30K</t>
  </si>
  <si>
    <t>OS125GDS40F</t>
  </si>
  <si>
    <t xml:space="preserve">Seccionador Portafusible 125A, 4polos p/fusible DIN tipo "000-00" max 125A, 690V sin  manija lateral           </t>
  </si>
  <si>
    <t>OS125GDS40N2</t>
  </si>
  <si>
    <t>OS125GDS40N2K</t>
  </si>
  <si>
    <t>OS125GF02P</t>
  </si>
  <si>
    <t>OS125GF03P</t>
  </si>
  <si>
    <t>OS125GF04FP</t>
  </si>
  <si>
    <t>OS125GF04N1P</t>
  </si>
  <si>
    <t>OS125GF11P</t>
  </si>
  <si>
    <t>OS125GF12P</t>
  </si>
  <si>
    <t>OS125GF22FP</t>
  </si>
  <si>
    <t>OS125GF22N1P</t>
  </si>
  <si>
    <t>OS125GFS30</t>
  </si>
  <si>
    <t xml:space="preserve">Seccionador Portafusible 125A, 3Polos p/fusible NFC tipo 22X58 max 125A, 690V sin  manija lateral           </t>
  </si>
  <si>
    <t>OS125GFS30K</t>
  </si>
  <si>
    <t>OS125GFS40F</t>
  </si>
  <si>
    <t xml:space="preserve">Seccionador Portafusible 125A, 4polos p/fusible NFC tipo 22X58 max 125A, 690V sin  manija lateral           </t>
  </si>
  <si>
    <t>OS125GFS40FK</t>
  </si>
  <si>
    <t>OS125GFS40N1</t>
  </si>
  <si>
    <t>OS125GFS40N1K</t>
  </si>
  <si>
    <t>OS160GB02P</t>
  </si>
  <si>
    <t>OS160GB03BBP</t>
  </si>
  <si>
    <t>OS160GB03K</t>
  </si>
  <si>
    <t>OS160GB03P</t>
  </si>
  <si>
    <t>OS160GB04BBN1P</t>
  </si>
  <si>
    <t>OS160GB04N1K</t>
  </si>
  <si>
    <t>OS160GB04N1P</t>
  </si>
  <si>
    <t>OS160GB11P</t>
  </si>
  <si>
    <t>OS160GB12BBP</t>
  </si>
  <si>
    <t>OS160GB12LRP</t>
  </si>
  <si>
    <t>OS160GB12P</t>
  </si>
  <si>
    <t>OS160GB21LRP</t>
  </si>
  <si>
    <t>OS160GB22LRP</t>
  </si>
  <si>
    <t>OS160GB22N1P</t>
  </si>
  <si>
    <t>OS160GBS30</t>
  </si>
  <si>
    <t xml:space="preserve">Seccionador Portafusible 160A, 3polos p/fusible Britanico tipo A2-A3-A4 max 160A 690V sin  manija lateral           </t>
  </si>
  <si>
    <t>OS160GBS30K</t>
  </si>
  <si>
    <t xml:space="preserve">Seccionador Portafusible 160A, 3polos p/fusible Britanico tipo A2-A3-A4 max 160A 690V con  manija lateral           </t>
  </si>
  <si>
    <t>OS160GBS40N1</t>
  </si>
  <si>
    <t xml:space="preserve">Seccionador Portafusible 160A, 4polos p/fusible Britanico tipo A2-A3-A4 max 160A 690V sin  manija lateral           </t>
  </si>
  <si>
    <t>OS160GBS40N1K</t>
  </si>
  <si>
    <t>OS160GBS40N2</t>
  </si>
  <si>
    <t>OS160GD02P</t>
  </si>
  <si>
    <t>OS160GD03BBP</t>
  </si>
  <si>
    <t>OS160GD03K</t>
  </si>
  <si>
    <t>OS160GD03P</t>
  </si>
  <si>
    <t>OS160GD04BBN2P</t>
  </si>
  <si>
    <t>OS160GD04FK</t>
  </si>
  <si>
    <t>OS160GD04FP</t>
  </si>
  <si>
    <t>OS160GD04N2K</t>
  </si>
  <si>
    <t>OS160GD04N2P</t>
  </si>
  <si>
    <t>OS160GD11P</t>
  </si>
  <si>
    <t>OS160GD12BBP</t>
  </si>
  <si>
    <t>OS160GD12LRP</t>
  </si>
  <si>
    <t>OS160GD12P</t>
  </si>
  <si>
    <t>OS160GD21LRP</t>
  </si>
  <si>
    <t>OS160GD22FP</t>
  </si>
  <si>
    <t>OS160GD22LRP</t>
  </si>
  <si>
    <t>OS160GD22N2P</t>
  </si>
  <si>
    <t>OS160GDS30</t>
  </si>
  <si>
    <t xml:space="preserve">Seccionador Portafusible 160A, 3polos p/fusible DIN tipo "000-00" max 160A 690V sin  manija lateral           </t>
  </si>
  <si>
    <t>OS160GDS30K</t>
  </si>
  <si>
    <t>OS160GDS40F</t>
  </si>
  <si>
    <t xml:space="preserve">Seccionador Portafusible 160A, 4polos p/fusible DIN tipo "000-00" max 160A 690V sin  manija lateral           </t>
  </si>
  <si>
    <t>OS160GDS40N2</t>
  </si>
  <si>
    <t>OS160GDS40N2K</t>
  </si>
  <si>
    <t>OS200B02P</t>
  </si>
  <si>
    <t xml:space="preserve">Seccionador portafusible 200A, 2polos p/fusible Britanico BS88-2 max 200A, Tamaño/690V Incluye Varilla OXP6x161 y manija OHB65J6          </t>
  </si>
  <si>
    <t>OS200B03BBP</t>
  </si>
  <si>
    <t xml:space="preserve">Seccionador portafusible 200A, 3polosp/fusible Britanico BS88-2 max 200A, Tamaño/690V Incluye Varilla OXP6x161 y manija OHB65J6           </t>
  </si>
  <si>
    <t>OS200B03K</t>
  </si>
  <si>
    <t>OS200B03N3P</t>
  </si>
  <si>
    <t>OS200B03P</t>
  </si>
  <si>
    <t>OS200B04BBN2P</t>
  </si>
  <si>
    <t xml:space="preserve">Seccionador portafusible 200A, 4polosp/fusible Britanico BS88-2 max 200A, Tamaño/690V Incluye Varilla OXP6x161 y manija OHB65J6           </t>
  </si>
  <si>
    <t>OS200B04N2K</t>
  </si>
  <si>
    <t>OS200B04N2P</t>
  </si>
  <si>
    <t>OS200B12BBP</t>
  </si>
  <si>
    <t>OS200B12LRP</t>
  </si>
  <si>
    <t>OS200B12P</t>
  </si>
  <si>
    <t>OS200B21LRP</t>
  </si>
  <si>
    <t>OS200B22BBN2P</t>
  </si>
  <si>
    <t>OS200B22LRP</t>
  </si>
  <si>
    <t>OS200B22N2P</t>
  </si>
  <si>
    <t>OS200BB2FCC3B</t>
  </si>
  <si>
    <t xml:space="preserve">Seccionador portafusible 200A, 2polos p/fusible Britanico BS88-2 max 200A, Tamaño/690V en gabinete              </t>
  </si>
  <si>
    <t>OS200BB2FCC4B</t>
  </si>
  <si>
    <t>OS200BB2LUU2FZ</t>
  </si>
  <si>
    <t>OS200BB2LUU3FZ</t>
  </si>
  <si>
    <t>OS200BB2LUU4FZ</t>
  </si>
  <si>
    <t>OS200BS03</t>
  </si>
  <si>
    <t>OS200BS03K</t>
  </si>
  <si>
    <t>OS200BS04N2</t>
  </si>
  <si>
    <t>OS200BS04N2K</t>
  </si>
  <si>
    <t>OS200BS30</t>
  </si>
  <si>
    <t>OS200BS30K</t>
  </si>
  <si>
    <t>OS200BS40N2</t>
  </si>
  <si>
    <t>OS200BS40N2K</t>
  </si>
  <si>
    <t>OS200D02P</t>
  </si>
  <si>
    <t xml:space="preserve">Seccionador portafusible 200A, 2polos p/fusible Europeo tamaño a tipo Din 43620, max              </t>
  </si>
  <si>
    <t>OS200D03BBP</t>
  </si>
  <si>
    <t>OS200D03K</t>
  </si>
  <si>
    <t>OS200D03N3P</t>
  </si>
  <si>
    <t>OS200D03P</t>
  </si>
  <si>
    <t xml:space="preserve">Seccionador portafusible 200A, 3polos p/fusible Europeo tamaño a tipo Din 43620, max              </t>
  </si>
  <si>
    <t>OS200D04BBN2P</t>
  </si>
  <si>
    <t>OS200D04FP</t>
  </si>
  <si>
    <t xml:space="preserve">Seccionador Portafusible 200A, 4polos p/fusible DIN tamaño 4    Incluye Varilla  y manija          </t>
  </si>
  <si>
    <t>OS200D04N2K</t>
  </si>
  <si>
    <t>OS200D04N2P</t>
  </si>
  <si>
    <t>OS200D11P</t>
  </si>
  <si>
    <t>OS200D12BBP</t>
  </si>
  <si>
    <t>OS200D12P</t>
  </si>
  <si>
    <t>OS200D22BBN2P</t>
  </si>
  <si>
    <t>OS200D22N2P</t>
  </si>
  <si>
    <t>OS200DS03</t>
  </si>
  <si>
    <t xml:space="preserve">Seccionador portafusible 200A, 3polos p/fusible Europeo tamaño a especial tipo Din 43620, max             </t>
  </si>
  <si>
    <t>OS200DS03K</t>
  </si>
  <si>
    <t>OS200DS04F</t>
  </si>
  <si>
    <t>OS200DS04FK</t>
  </si>
  <si>
    <t>OS200DS30</t>
  </si>
  <si>
    <t>OS200DS30K</t>
  </si>
  <si>
    <t>OS200DS40F</t>
  </si>
  <si>
    <t>OS200DS40FK</t>
  </si>
  <si>
    <t>OS200DZ03P</t>
  </si>
  <si>
    <t>OS200DZ04N2P</t>
  </si>
  <si>
    <t>OS200DZ12P</t>
  </si>
  <si>
    <t>OS200J02P</t>
  </si>
  <si>
    <t xml:space="preserve">Seccionador portafusible 200A, 2polos p/fusible Americano tipo J max 200A, /690V Incluye Varilla OXP6x161 y manija OHB65J6         </t>
  </si>
  <si>
    <t>OS200J03</t>
  </si>
  <si>
    <t xml:space="preserve">Seccionador portafusible 200A, 3polos p/fusible Americano tipo J max 200A, /690V               </t>
  </si>
  <si>
    <t>OS200J03P</t>
  </si>
  <si>
    <t xml:space="preserve">Seccionador portafusible 200A, 3polos p/fusible Americano tipo J max 200A, /690V Incluye Varilla OXP6x161 y manija OHB65J6         </t>
  </si>
  <si>
    <t>OS200J04FP</t>
  </si>
  <si>
    <t xml:space="preserve">Seccionador portafusible 200A, 4polos p/fusible Americano tipo J max 200A, /690V Incluye Varilla  y manija          </t>
  </si>
  <si>
    <t>OS200J12</t>
  </si>
  <si>
    <t xml:space="preserve">Seccionador Portafusible SIN MANIJA SIN VARILLA                    </t>
  </si>
  <si>
    <t>OS200J12P</t>
  </si>
  <si>
    <t>OS20FB12A1</t>
  </si>
  <si>
    <t>OS20FB22A1N1</t>
  </si>
  <si>
    <t>OS20PA1FUU3B</t>
  </si>
  <si>
    <t xml:space="preserve">Seccionador portafusible p/fusible Britanico BS88-2 max 0Tamaño/690V Incluye Varilla OXP6x161 y manija OHB65J6             </t>
  </si>
  <si>
    <t>OS20PA1FUU4B</t>
  </si>
  <si>
    <t xml:space="preserve">Seccionador Portafusible en Gab.                      </t>
  </si>
  <si>
    <t>OS20PA1LUU3FZ</t>
  </si>
  <si>
    <t>OS20PA1LUU4FZ</t>
  </si>
  <si>
    <t>OS250B02P</t>
  </si>
  <si>
    <t xml:space="preserve">Seccionador portafusible 250A, 2polosp/fusible Britanico BS88-2 max 250A, Tamaño/690V Incluye Varilla OXP6x161 y manija OHB65J6           </t>
  </si>
  <si>
    <t>OS250B03BBP</t>
  </si>
  <si>
    <t xml:space="preserve">Seccionador portafusible 250A, 3polosp/fusible Britanico BS88-2 max 250A, Tamaño/690V Incluye Varilla OXP6x161 y manija OHB65J6           </t>
  </si>
  <si>
    <t>OS250B03K</t>
  </si>
  <si>
    <t>OS250B03N3P</t>
  </si>
  <si>
    <t>OS250B03P</t>
  </si>
  <si>
    <t>OS250B04BBN2P</t>
  </si>
  <si>
    <t xml:space="preserve">Seccionador portafusible 250A, 4polosp/fusible Britanico BS88-2 max 250A, Tamaño/690V Incluye Varilla OXP6x161 y manija OHB65J6           </t>
  </si>
  <si>
    <t>OS250B04N2K</t>
  </si>
  <si>
    <t>OS250B04N2P</t>
  </si>
  <si>
    <t>OS250B12BBP</t>
  </si>
  <si>
    <t>OS250B12LRP</t>
  </si>
  <si>
    <t>OS250B12P</t>
  </si>
  <si>
    <t>OS250B21LRP</t>
  </si>
  <si>
    <t>OS250B22BBN2P</t>
  </si>
  <si>
    <t>OS250B22LRP</t>
  </si>
  <si>
    <t>OS250B22N2P</t>
  </si>
  <si>
    <t>OS250BS03</t>
  </si>
  <si>
    <t>OS250BS03K</t>
  </si>
  <si>
    <t>OS250BS04N2</t>
  </si>
  <si>
    <t>OS250BS04N2K</t>
  </si>
  <si>
    <t>OS250BS30</t>
  </si>
  <si>
    <t>OS250BS30K</t>
  </si>
  <si>
    <t>OS250BS40N2</t>
  </si>
  <si>
    <t>OS250BS40N2K</t>
  </si>
  <si>
    <t>OS250D02P</t>
  </si>
  <si>
    <t xml:space="preserve">Seccionador portafusible 250A, 2polos p/fusible Europeo tamaño a tipo Din 43620, max              </t>
  </si>
  <si>
    <t>OS250D03BBP</t>
  </si>
  <si>
    <t>OS250D03K</t>
  </si>
  <si>
    <t>OS250D03N3P</t>
  </si>
  <si>
    <t>OS250D03P</t>
  </si>
  <si>
    <t xml:space="preserve">Seccionador portafusible 250A, 3polos p/fusible Europeo tamaño a tipo Din 43620, max              </t>
  </si>
  <si>
    <t>OS250D04BBN2P</t>
  </si>
  <si>
    <t>OS250D04FP</t>
  </si>
  <si>
    <t xml:space="preserve">Seccionador Portafusible 250A, 4polos p/fusible DIN tamaño 4    Incluye Varilla  y manija          </t>
  </si>
  <si>
    <t>OS250D04N2K</t>
  </si>
  <si>
    <t>OS250D04N2P</t>
  </si>
  <si>
    <t>OS250D11P</t>
  </si>
  <si>
    <t>OS250D12BBP</t>
  </si>
  <si>
    <t>OS250D12LRP</t>
  </si>
  <si>
    <t>OS250D12P</t>
  </si>
  <si>
    <t>OS250D1FCC3B</t>
  </si>
  <si>
    <t>OS250D1FCC4B</t>
  </si>
  <si>
    <t>OS250D1LAA3B</t>
  </si>
  <si>
    <t>OS250D1LAA3BZ</t>
  </si>
  <si>
    <t>OS250D1LAA4B</t>
  </si>
  <si>
    <t>OS250D1LAA4BZ</t>
  </si>
  <si>
    <t>OS250D21LRP</t>
  </si>
  <si>
    <t>OS250D22BBN2P</t>
  </si>
  <si>
    <t>OS250D22LRP</t>
  </si>
  <si>
    <t>OS250D22N2P</t>
  </si>
  <si>
    <t>OS250DS03</t>
  </si>
  <si>
    <t xml:space="preserve">Seccionador portafusible 250A, 3polos p/fusible Europeo tamaño a especial tipo Din 43620, max             </t>
  </si>
  <si>
    <t>OS250DS03K</t>
  </si>
  <si>
    <t>OS250DS04F</t>
  </si>
  <si>
    <t>OS250DS04FK</t>
  </si>
  <si>
    <t>OS250DS30</t>
  </si>
  <si>
    <t>OS250DS30K</t>
  </si>
  <si>
    <t>OS250DS40F</t>
  </si>
  <si>
    <t>OS250DS40FK</t>
  </si>
  <si>
    <t>OS25FF1210</t>
  </si>
  <si>
    <t>OS25FF2210F</t>
  </si>
  <si>
    <t>OS25FF2210N1</t>
  </si>
  <si>
    <t>OS25FFS3010</t>
  </si>
  <si>
    <t>OS30FACC12</t>
  </si>
  <si>
    <t>OS30FACC12P</t>
  </si>
  <si>
    <t>OS30FAJ12</t>
  </si>
  <si>
    <t>OS30FAJ12P</t>
  </si>
  <si>
    <t xml:space="preserve">Seccionador Portafusible 30A, para Fusible Americano tipo “J” maximo 30A/690V Incluye Varilla OXP6X150 y Manija OHB65J6          </t>
  </si>
  <si>
    <t>OS30FAJ22FP</t>
  </si>
  <si>
    <t>OS315B02P</t>
  </si>
  <si>
    <t>OS315B03BBP</t>
  </si>
  <si>
    <t>OS315B03K</t>
  </si>
  <si>
    <t>OS315B03N3P</t>
  </si>
  <si>
    <t>OS315B03P</t>
  </si>
  <si>
    <t>OS315B04BBN2P</t>
  </si>
  <si>
    <t>OS315B04N2K</t>
  </si>
  <si>
    <t>OS315B04N2P</t>
  </si>
  <si>
    <t>OS315B12BBP</t>
  </si>
  <si>
    <t>OS315B12LRP</t>
  </si>
  <si>
    <t>OS315B12P</t>
  </si>
  <si>
    <t>OS315B21LRP</t>
  </si>
  <si>
    <t>OS315B22BBN2P</t>
  </si>
  <si>
    <t>OS315B22LRP</t>
  </si>
  <si>
    <t>OS315B22N2P</t>
  </si>
  <si>
    <t>OS315BB3FCC3B</t>
  </si>
  <si>
    <t xml:space="preserve">Seccionador Portafusible 315A en gabinete                     </t>
  </si>
  <si>
    <t>OS315BB3LUU2FZ</t>
  </si>
  <si>
    <t>OS315BB3LUU3FZ</t>
  </si>
  <si>
    <t>OS315BB3LUU4FZ</t>
  </si>
  <si>
    <t>OS315BS03</t>
  </si>
  <si>
    <t>OS315BS03K</t>
  </si>
  <si>
    <t>OS315BS04N2</t>
  </si>
  <si>
    <t>OS315BS04N2K</t>
  </si>
  <si>
    <t>OS315BS30</t>
  </si>
  <si>
    <t>OS315BS30K</t>
  </si>
  <si>
    <t>OS315BS40N2</t>
  </si>
  <si>
    <t>OS315BS40N2K</t>
  </si>
  <si>
    <t>OS32FB12A1</t>
  </si>
  <si>
    <t>OS32FB12A2</t>
  </si>
  <si>
    <t>OS32FB22A1N1</t>
  </si>
  <si>
    <t>OS32FB22A2N1</t>
  </si>
  <si>
    <t>OS32FF1214</t>
  </si>
  <si>
    <t>OS32FF2214F</t>
  </si>
  <si>
    <t>OS32FFS3014</t>
  </si>
  <si>
    <t>OS32GB02P</t>
  </si>
  <si>
    <t>OS32GB03K</t>
  </si>
  <si>
    <t>OS32GB03P</t>
  </si>
  <si>
    <t>OS32GB04N1K</t>
  </si>
  <si>
    <t>OS32GB04N1P</t>
  </si>
  <si>
    <t>OS32GB11P</t>
  </si>
  <si>
    <t>OS32GB12P</t>
  </si>
  <si>
    <t>OS32GB22N1P</t>
  </si>
  <si>
    <t xml:space="preserve">seccionador portafusible tipo Britanico 4 polos                    </t>
  </si>
  <si>
    <t>OS32GBS30</t>
  </si>
  <si>
    <t>OS32GBS30K</t>
  </si>
  <si>
    <t>OS32GBS40N1</t>
  </si>
  <si>
    <t>OS32GBS40N1K</t>
  </si>
  <si>
    <t>OS32GD02P</t>
  </si>
  <si>
    <t xml:space="preserve">Seccionador portafusible 32A, 2polos p/fusible Europeo tamaño OOO tipo Din 43620, max              </t>
  </si>
  <si>
    <t>OS32GD03K</t>
  </si>
  <si>
    <t>OS32GD03P</t>
  </si>
  <si>
    <t xml:space="preserve">Seccionador portafusible 32A, 3polos p/fusible Europeo tamaño OOO tipo Din 43620, max              </t>
  </si>
  <si>
    <t>OS32GD04FK</t>
  </si>
  <si>
    <t xml:space="preserve">Seccionador Portafusible 32A, 4polos p/fusible DIN                    </t>
  </si>
  <si>
    <t>OS32GD04FP</t>
  </si>
  <si>
    <t>OS32GD04N2K</t>
  </si>
  <si>
    <t>OS32GD04N2P</t>
  </si>
  <si>
    <t>OS32GD11P</t>
  </si>
  <si>
    <t>OS32GD12P</t>
  </si>
  <si>
    <t xml:space="preserve">Seccionador Portafusible 32A, para Fusible Europeo tamaño 000, tipo DIN43620 maximo 32A/690V Incluye Varilla OXP6x161 y Manija OHB45J6        </t>
  </si>
  <si>
    <t>OS32GD22FP</t>
  </si>
  <si>
    <t>OS32GD22N2P</t>
  </si>
  <si>
    <t>OS32GDS30</t>
  </si>
  <si>
    <t xml:space="preserve">Seccionador portafusible 32A, 3polos p/fusible Europeo tamaño OOO especial tipo Din 43620, max             </t>
  </si>
  <si>
    <t>OS32GDS30K</t>
  </si>
  <si>
    <t>OS32GDS40F</t>
  </si>
  <si>
    <t>OS32GDS40N1K</t>
  </si>
  <si>
    <t>OS32GDS40N2</t>
  </si>
  <si>
    <t>OS32GDS40N2K</t>
  </si>
  <si>
    <t>OS400B02P</t>
  </si>
  <si>
    <t>OS400B03BBP</t>
  </si>
  <si>
    <t>OS400B03K</t>
  </si>
  <si>
    <t>OS400B03N3P</t>
  </si>
  <si>
    <t>OS400B03P</t>
  </si>
  <si>
    <t>OS400B04BBN2P</t>
  </si>
  <si>
    <t>OS400B04N2K</t>
  </si>
  <si>
    <t>OS400B04N2P</t>
  </si>
  <si>
    <t>OS400B12BBP</t>
  </si>
  <si>
    <t>OS400B12LRP</t>
  </si>
  <si>
    <t>OS400B12P</t>
  </si>
  <si>
    <t>OS400B21LRP</t>
  </si>
  <si>
    <t>OS400B22BBN2P</t>
  </si>
  <si>
    <t>OS400B22LRP</t>
  </si>
  <si>
    <t>OS400B22N2P</t>
  </si>
  <si>
    <t>OS400BB4FCC3B</t>
  </si>
  <si>
    <t xml:space="preserve">Seccionador Portafusible 400A, en gabinete Britanico FUSIBLE                   </t>
  </si>
  <si>
    <t>OS400BB4LUU2FZ</t>
  </si>
  <si>
    <t>OS400BB4LUU3FZ</t>
  </si>
  <si>
    <t>OS400BB4LUU4FZ</t>
  </si>
  <si>
    <t>OS400BS03</t>
  </si>
  <si>
    <t>OS400BS03K</t>
  </si>
  <si>
    <t>OS400BS04N2</t>
  </si>
  <si>
    <t>OS400BS04N2K</t>
  </si>
  <si>
    <t>OS400BS30</t>
  </si>
  <si>
    <t>OS400BS30K</t>
  </si>
  <si>
    <t>OS400BS40N2</t>
  </si>
  <si>
    <t>OS400BS40N2K</t>
  </si>
  <si>
    <t>OS400D02P</t>
  </si>
  <si>
    <t xml:space="preserve">Seccionador portafusible 400A, 2polos p/fusible Europeo tamaño tipo Din 43620, max               </t>
  </si>
  <si>
    <t>OS400D03BBP</t>
  </si>
  <si>
    <t>OS400D03K</t>
  </si>
  <si>
    <t>OS400D03N3P</t>
  </si>
  <si>
    <t>OS400D03P</t>
  </si>
  <si>
    <t xml:space="preserve">Seccionador portafusible 400A, 3polos p/fusible Europeo tamaño tipo Din 43620, max               </t>
  </si>
  <si>
    <t>OS400D04BBN2P</t>
  </si>
  <si>
    <t>OS400D04FP</t>
  </si>
  <si>
    <t xml:space="preserve">Seccionador Portafusible 400A, 4polos p/fusible DIN tamaño 4    Incluye Varilla  y manija          </t>
  </si>
  <si>
    <t>OS400D04N2K</t>
  </si>
  <si>
    <t>OS400D04N2P</t>
  </si>
  <si>
    <t>OS400D11P</t>
  </si>
  <si>
    <t>OS400D12BBP</t>
  </si>
  <si>
    <t>OS400D12LRP</t>
  </si>
  <si>
    <t>OS400D12P</t>
  </si>
  <si>
    <t>OS400D21LRP</t>
  </si>
  <si>
    <t>OS400D22BBN2P</t>
  </si>
  <si>
    <t>OS400D22LRP</t>
  </si>
  <si>
    <t>OS400D22N2P</t>
  </si>
  <si>
    <t>OS400D2FCC3B</t>
  </si>
  <si>
    <t>OS400D2FCC4B</t>
  </si>
  <si>
    <t>OS400D2LAA3B</t>
  </si>
  <si>
    <t>OS400D2LAA3BZ</t>
  </si>
  <si>
    <t>OS400D2LAA4B</t>
  </si>
  <si>
    <t>OS400D2LAA4BZ</t>
  </si>
  <si>
    <t>OS400DS03</t>
  </si>
  <si>
    <t xml:space="preserve">Seccionador portafusible 400A, 3polos p/fusible Europeo tamaño especial tipo Din 43620, max              </t>
  </si>
  <si>
    <t>OS400DS03K</t>
  </si>
  <si>
    <t>OS400DS04F</t>
  </si>
  <si>
    <t>OS400DS04FK</t>
  </si>
  <si>
    <t>OS400DS30</t>
  </si>
  <si>
    <t>OS400DS30K</t>
  </si>
  <si>
    <t>OS400DS40F</t>
  </si>
  <si>
    <t>OS400DS40FK</t>
  </si>
  <si>
    <t>OS400J02P</t>
  </si>
  <si>
    <t xml:space="preserve">Seccionador portafusible 400A, 2polos p/fusible Americano tipo J max 400A, /690V Incluye Varilla OXP6x161 y manija OHB65J6         </t>
  </si>
  <si>
    <t>OS400J03</t>
  </si>
  <si>
    <t xml:space="preserve">Seccionador portafusible 400A, 3polos p/fusible Americano tipo J max 400A, /690V SIN MANIJA, SIN VARILLA             </t>
  </si>
  <si>
    <t>OS400J03P</t>
  </si>
  <si>
    <t xml:space="preserve">Seccionador portafusible 400A, 3polos p/fusible Americano tipo J max 400A, /690V Incluye Varilla OXP6x161 y manija OHB65J6         </t>
  </si>
  <si>
    <t>OS400J04FP</t>
  </si>
  <si>
    <t xml:space="preserve">Seccionador portafusible 400A, 4polos p/fusible Americano tipo J max 400A, /690V Incluye Varilla  y manija          </t>
  </si>
  <si>
    <t>OS400J12</t>
  </si>
  <si>
    <t xml:space="preserve">Seccionador Portafusible SIN MANIJA SIN  VARILLA                    </t>
  </si>
  <si>
    <t>OS40FD12000</t>
  </si>
  <si>
    <t>OS40FD22000N1</t>
  </si>
  <si>
    <t>OS40FDS30000</t>
  </si>
  <si>
    <t>OS50GF02P</t>
  </si>
  <si>
    <t xml:space="preserve">Seccionador Portafusible 50A                       </t>
  </si>
  <si>
    <t>OS50GF03P</t>
  </si>
  <si>
    <t>OS50GF04FP</t>
  </si>
  <si>
    <t>OS50GF04N1P</t>
  </si>
  <si>
    <t>OS50GF11P</t>
  </si>
  <si>
    <t>OS50GF12P</t>
  </si>
  <si>
    <t>OS50GF22FP</t>
  </si>
  <si>
    <t>OS50GF22N1P</t>
  </si>
  <si>
    <t>OS50GFS30</t>
  </si>
  <si>
    <t>OS50GFS30K</t>
  </si>
  <si>
    <t>OS50GFS40F</t>
  </si>
  <si>
    <t>OS50GFS40FK</t>
  </si>
  <si>
    <t>OS50GFS40N1</t>
  </si>
  <si>
    <t>OS50GFS40N1K</t>
  </si>
  <si>
    <t>OS600J02P</t>
  </si>
  <si>
    <t xml:space="preserve">Seccionador portafusible 600A, 2polos p/fusible Americano tipo J max 600A, /690V Incluye Varilla OXP6x161 y manija OHB65J6         </t>
  </si>
  <si>
    <t>OS600J03P</t>
  </si>
  <si>
    <t xml:space="preserve">Seccionador portafusible 600A, 3polos p/fusible Americano tipo J max 600A, /690V Incluye Varilla OXP6x161 y manija OHB65J6         </t>
  </si>
  <si>
    <t>OS600J04FP</t>
  </si>
  <si>
    <t xml:space="preserve">Seccionador portafusible 600A, 4polos p/fusible Americano tipo J max 600A, /690V Incluye Varilla  y manija          </t>
  </si>
  <si>
    <t>OS600J04N2P</t>
  </si>
  <si>
    <t xml:space="preserve">Seccionador portafusible 600A, 4polos p/fusible Americano tipo J max 600A, /690V Incluye Varilla OXP6x161 y manija OHB65J6         </t>
  </si>
  <si>
    <t>OS600J21</t>
  </si>
  <si>
    <t xml:space="preserve">Seccionador portafusible                        </t>
  </si>
  <si>
    <t>OS600J40FP</t>
  </si>
  <si>
    <t>OS60GJ03P</t>
  </si>
  <si>
    <t xml:space="preserve">Seccionador portafusible 60A, 3polos p/fusible Americano tipo J max 60A, /690V Incluye Varilla OXP6x161 y manija OHB65J6         </t>
  </si>
  <si>
    <t>OS60GJ04FP</t>
  </si>
  <si>
    <t xml:space="preserve">Seccionador portafusible 60A, 4polos p/fusible Americano tipo J max 60A, /690V Incluye Varilla OXP6x161 y manija OHB65J6         </t>
  </si>
  <si>
    <t>OS60GJ04N1P</t>
  </si>
  <si>
    <t>OS60GJ12</t>
  </si>
  <si>
    <t>OS60GJ12P</t>
  </si>
  <si>
    <t xml:space="preserve">Seccionador Portafusible 60A, para Fusible Americano tipo “J” maximo 60A/690V Incluye Varilla OXP6x161 y Manija OHB45J6          </t>
  </si>
  <si>
    <t>OS60GJ22FP</t>
  </si>
  <si>
    <t>OS60GJ22N1P</t>
  </si>
  <si>
    <t xml:space="preserve">Seccionador portafusible 60A, p/fusible Americano tipo J max 0/690V Incluye Varilla OXP6x161 y manija OHB65J6           </t>
  </si>
  <si>
    <t>OS60GJS30</t>
  </si>
  <si>
    <t xml:space="preserve">Seccionador portafusible 60A, 3polos p/fusible Americano tipo J max 60A, /690V               </t>
  </si>
  <si>
    <t>OS60GJS30K</t>
  </si>
  <si>
    <t>OS60GJS40F</t>
  </si>
  <si>
    <t xml:space="preserve">Seccionador portafusible 60A, 4polos p/fusible Americano tipo J max 60A, /690V               </t>
  </si>
  <si>
    <t>OS60GJS40FK</t>
  </si>
  <si>
    <t>OS60GJS40N1</t>
  </si>
  <si>
    <t>OS630B02P</t>
  </si>
  <si>
    <t xml:space="preserve">Seccionador portafusible 630A, 2polos p/fusible Britanico BS88-2 max 630A, Tamaño/690V Incluye Varilla OXP6x161 y manija OHB65J6          </t>
  </si>
  <si>
    <t>OS630B03K</t>
  </si>
  <si>
    <t xml:space="preserve">Seccionador portafusible 630A, 3polosp/fusible Britanico BS88-2 max 630A, Tamaño/690V Incluye Varilla OXP6x161 y manija OHB65J6           </t>
  </si>
  <si>
    <t>OS630B03N3P</t>
  </si>
  <si>
    <t>OS630B03P</t>
  </si>
  <si>
    <t>OS630B04N2K</t>
  </si>
  <si>
    <t>OS630B04N2P</t>
  </si>
  <si>
    <t>OS630B12P</t>
  </si>
  <si>
    <t>OS630B22N2P</t>
  </si>
  <si>
    <t>OS630BC2LUU2FZ</t>
  </si>
  <si>
    <t>OS630BC2LUU3FZ</t>
  </si>
  <si>
    <t>OS630BC2LUU4FZ</t>
  </si>
  <si>
    <t>OS630BS03</t>
  </si>
  <si>
    <t>OS630BS03K</t>
  </si>
  <si>
    <t>OS630BS04N2</t>
  </si>
  <si>
    <t xml:space="preserve">Seccionador portafusible 630A, 4polosp/fusible Britanico BS88-2 max 630A, Tamaño/690V Incluye Varilla OXP6x161 y manija OHB65J6           </t>
  </si>
  <si>
    <t>OS630BS04N2K</t>
  </si>
  <si>
    <t>OS630BS30</t>
  </si>
  <si>
    <t>OS630BS30K</t>
  </si>
  <si>
    <t>OS630BS40N2</t>
  </si>
  <si>
    <t>OS630BS40N2K</t>
  </si>
  <si>
    <t>OS630D02P</t>
  </si>
  <si>
    <t xml:space="preserve">Seccionador portafusible 630A, 2polos p/fusible Europeo tamaño tipo Din 43620, max               </t>
  </si>
  <si>
    <t>OS630D03K</t>
  </si>
  <si>
    <t>OS630D03N3P</t>
  </si>
  <si>
    <t>OS630D03P</t>
  </si>
  <si>
    <t xml:space="preserve">Seccionador portafusible 630A, 3polos p/fusible Europeo tamaño tipo Din 43620, max               </t>
  </si>
  <si>
    <t>OS630D04FP</t>
  </si>
  <si>
    <t xml:space="preserve">Seccionador Portafusible 630A, 4polos p/fusible DIN tipo 4 max 600A, /690V Incluye Varilla  y manija          </t>
  </si>
  <si>
    <t>OS630D04N2K</t>
  </si>
  <si>
    <t>OS630D04N2P</t>
  </si>
  <si>
    <t>OS630D11P</t>
  </si>
  <si>
    <t>OS630D12P</t>
  </si>
  <si>
    <t>OS630D22N2P</t>
  </si>
  <si>
    <t>OS630D3LAA3B</t>
  </si>
  <si>
    <t>OS630D3LAA3BZ</t>
  </si>
  <si>
    <t>OS630D3LAA4B</t>
  </si>
  <si>
    <t>OS630D3LAA4BZ</t>
  </si>
  <si>
    <t>OS630DS03</t>
  </si>
  <si>
    <t xml:space="preserve">Seccionador portafusible 630A, 3polos p/fusible Europeo tamaño especial tipo Din 43620, max              </t>
  </si>
  <si>
    <t>OS630DS03K</t>
  </si>
  <si>
    <t>OS630DS04F</t>
  </si>
  <si>
    <t>OS630DS04FK</t>
  </si>
  <si>
    <t>OS630DS30</t>
  </si>
  <si>
    <t>OS630DS30K</t>
  </si>
  <si>
    <t>OS630DS40F</t>
  </si>
  <si>
    <t>OS630DS40FK</t>
  </si>
  <si>
    <t>OS63GB02P</t>
  </si>
  <si>
    <t>OS63GB03K</t>
  </si>
  <si>
    <t>OS63GB03P</t>
  </si>
  <si>
    <t>OS63GB04N1K</t>
  </si>
  <si>
    <t>OS63GB04N1P</t>
  </si>
  <si>
    <t>OS63GB11P</t>
  </si>
  <si>
    <t>OS63GB12P</t>
  </si>
  <si>
    <t>OS63GB22N1P</t>
  </si>
  <si>
    <t>OS63GBS30</t>
  </si>
  <si>
    <t>OS63GBS30K</t>
  </si>
  <si>
    <t>OS63GBS40N1</t>
  </si>
  <si>
    <t>OS63GBS40N1K</t>
  </si>
  <si>
    <t>OS63GD02P</t>
  </si>
  <si>
    <t xml:space="preserve">Seccionador portafusible 63A, 3polos p/fusible Europeo tamaño tipo Din 43620, max               </t>
  </si>
  <si>
    <t>OS63GD03K</t>
  </si>
  <si>
    <t>OS63GD03P</t>
  </si>
  <si>
    <t>OS63GD04FK</t>
  </si>
  <si>
    <t>OS63GD04FP</t>
  </si>
  <si>
    <t>OS63GD04N2K</t>
  </si>
  <si>
    <t>OS63GD04N2P</t>
  </si>
  <si>
    <t>OS63GD11P</t>
  </si>
  <si>
    <t>OS63GD12P</t>
  </si>
  <si>
    <t xml:space="preserve">Seccionador Portafusible 63A, para Fusible Europeo tamaño 000, tipo DIN43620 maximo 63A/690V Incluye Varilla OXP6x161 y Manija OHB45J6        </t>
  </si>
  <si>
    <t>OS63GD22FP</t>
  </si>
  <si>
    <t>OS63GD22N2P</t>
  </si>
  <si>
    <t>OS63GDS30</t>
  </si>
  <si>
    <t xml:space="preserve">Seccionador portafusible 63A, 3polos p/fusible Europeo tamaño especial tipo Din 43620, max              </t>
  </si>
  <si>
    <t>OS63GDS30K</t>
  </si>
  <si>
    <t>OS63GDS40F</t>
  </si>
  <si>
    <t>OS63GDS40N1K</t>
  </si>
  <si>
    <t>OS63GDS40N2</t>
  </si>
  <si>
    <t>OS63GDS40N2K</t>
  </si>
  <si>
    <t>OS800B02P</t>
  </si>
  <si>
    <t>OS800B03K</t>
  </si>
  <si>
    <t>OS800B03N3P</t>
  </si>
  <si>
    <t>OS800B03P</t>
  </si>
  <si>
    <t>OS800B04N2K</t>
  </si>
  <si>
    <t>OS800B04N2P</t>
  </si>
  <si>
    <t>OS800B12P</t>
  </si>
  <si>
    <t>OS800B22N2P</t>
  </si>
  <si>
    <t>OS800BC3LUU2FZ</t>
  </si>
  <si>
    <t>OS800BC3LUU3FZ</t>
  </si>
  <si>
    <t>OS800BC3LUU4FZ</t>
  </si>
  <si>
    <t>OS800BS03</t>
  </si>
  <si>
    <t>OS800BS03K</t>
  </si>
  <si>
    <t>OS800BS04N2</t>
  </si>
  <si>
    <t>OS800BS04N2K</t>
  </si>
  <si>
    <t>OS800BS30</t>
  </si>
  <si>
    <t>OS800BS30K</t>
  </si>
  <si>
    <t>OS800BS40N2</t>
  </si>
  <si>
    <t>OS800BS40N2K</t>
  </si>
  <si>
    <t>OS800D02P</t>
  </si>
  <si>
    <t xml:space="preserve">Seccionador portafusible 800A, 2polos p/fusible Europeo tamaño tipo Din 43620, max               </t>
  </si>
  <si>
    <t>OS800D03K</t>
  </si>
  <si>
    <t>OS800D03N3P</t>
  </si>
  <si>
    <t>OS800D03P</t>
  </si>
  <si>
    <t xml:space="preserve">Seccionador portafusible 800A, 3polos p/fusible Europeo tamaño tipo Din 43620, max               </t>
  </si>
  <si>
    <t>OS800D04FP</t>
  </si>
  <si>
    <t xml:space="preserve">Seccionador Portafusible 800A, 4polos p/fusible DIN tipo 4 max 600A, /690V Incluye Varilla  y manija          </t>
  </si>
  <si>
    <t>OS800D04N2K</t>
  </si>
  <si>
    <t>OS800D04N2P</t>
  </si>
  <si>
    <t>OS800D11P</t>
  </si>
  <si>
    <t>OS800D12P</t>
  </si>
  <si>
    <t>OS800D22N2P</t>
  </si>
  <si>
    <t>OS800D3LAA3B</t>
  </si>
  <si>
    <t>OS800D3LAA3BZ</t>
  </si>
  <si>
    <t>OS800D3LAA4B</t>
  </si>
  <si>
    <t>OS800D3LAA4BZ</t>
  </si>
  <si>
    <t>OS800DS03</t>
  </si>
  <si>
    <t xml:space="preserve">Seccionador portafusible 800A, 3polos p/fusible Europeo tamaño especial tipo Din 43620, max              </t>
  </si>
  <si>
    <t>OS800DS03K</t>
  </si>
  <si>
    <t>OS800DS04F</t>
  </si>
  <si>
    <t>OS800DS04FK</t>
  </si>
  <si>
    <t>OS800DS30</t>
  </si>
  <si>
    <t>OS800DS30K</t>
  </si>
  <si>
    <t>OS800DS40F</t>
  </si>
  <si>
    <t>OS800DS40FK</t>
  </si>
  <si>
    <t>OS800L02P</t>
  </si>
  <si>
    <t xml:space="preserve">Seccionador portafusible 800A, 2polos p/fusible Americano tipo L max 800A, /690V Incluye Varilla OXP6x161 y manija OHB65J6         </t>
  </si>
  <si>
    <t>OS800L03</t>
  </si>
  <si>
    <t xml:space="preserve">Seccionador portafusible 800A, 3polos p/fusible Americano tipo J max 800A, /690V               </t>
  </si>
  <si>
    <t>OS800L03P</t>
  </si>
  <si>
    <t xml:space="preserve">Seccionador portafusible 800A, 3polos p/fusible Americano tipo J max 800A, /690V Incluye Varilla OXP6x161 y manija OHB65J6         </t>
  </si>
  <si>
    <t>OS800L04FP</t>
  </si>
  <si>
    <t xml:space="preserve">Seccionador portafusible 800A, 4polos p/fusible Americano tipo L max 800A, /690V Incluye Varilla  y manija          </t>
  </si>
  <si>
    <t>OS800L21</t>
  </si>
  <si>
    <t>OSD25P3</t>
  </si>
  <si>
    <t xml:space="preserve">BLOWNFUSE INDICATOR                        </t>
  </si>
  <si>
    <t>OSD25P4</t>
  </si>
  <si>
    <t>OSGD125P3</t>
  </si>
  <si>
    <t xml:space="preserve">BLOWN FUSE INDICATOR                       </t>
  </si>
  <si>
    <t>OSGD125P4</t>
  </si>
  <si>
    <t>OSGD50P3</t>
  </si>
  <si>
    <t>OSGD50P4</t>
  </si>
  <si>
    <t>OSGZD1</t>
  </si>
  <si>
    <t xml:space="preserve">FASTENINGS                         </t>
  </si>
  <si>
    <t>OSM100GB3M230C</t>
  </si>
  <si>
    <t>OSM100GB4N1M230C</t>
  </si>
  <si>
    <t>OSM1250B3M230C</t>
  </si>
  <si>
    <t>OSM1250B3N3M230C</t>
  </si>
  <si>
    <t>OSM1250B4N1M230C</t>
  </si>
  <si>
    <t>OSM1250D3M230C</t>
  </si>
  <si>
    <t>OSM1250D3N3M230C</t>
  </si>
  <si>
    <t>OSM1250D4N2M230C</t>
  </si>
  <si>
    <t>OSM1250DA3M230C</t>
  </si>
  <si>
    <t>OSM1250DA3N3M230C</t>
  </si>
  <si>
    <t>OSM1250DA4N2M230C</t>
  </si>
  <si>
    <t>OSM125GB3M230C</t>
  </si>
  <si>
    <t>OSM125GB4N1M230C</t>
  </si>
  <si>
    <t>OSM125GD3M230C</t>
  </si>
  <si>
    <t>OSM125GD4N2M230C</t>
  </si>
  <si>
    <t>OSM125GF3M230C</t>
  </si>
  <si>
    <t>OSM125GF4N1M230C</t>
  </si>
  <si>
    <t>OSM160GB3M230C</t>
  </si>
  <si>
    <t>OSM160GB4N1M230C</t>
  </si>
  <si>
    <t>OSM160GD3M230C</t>
  </si>
  <si>
    <t>OSM160GD4N2M230C</t>
  </si>
  <si>
    <t>OSM200B3M230C</t>
  </si>
  <si>
    <t>OSM200B3N3M230C</t>
  </si>
  <si>
    <t>OSM200B4N1M230C</t>
  </si>
  <si>
    <t>OSM200D3M230C</t>
  </si>
  <si>
    <t>OSM200D3N3M230C</t>
  </si>
  <si>
    <t>OSM200D4N2M230C</t>
  </si>
  <si>
    <t>OSM250B3M230C</t>
  </si>
  <si>
    <t>OSM250B3N3M230C</t>
  </si>
  <si>
    <t>OSM250B4N1M230C</t>
  </si>
  <si>
    <t>OSM250D3M230C</t>
  </si>
  <si>
    <t>OSM250D3N3M230C</t>
  </si>
  <si>
    <t>OSM250D4N2M230C</t>
  </si>
  <si>
    <t>OSM315B3M230C</t>
  </si>
  <si>
    <t>OSM315B3N3M230C</t>
  </si>
  <si>
    <t>OSM315B4N1M230C</t>
  </si>
  <si>
    <t>OSM32GB3M230C</t>
  </si>
  <si>
    <t>OSM32GB4N1M230C</t>
  </si>
  <si>
    <t>OSM32GD3M230C</t>
  </si>
  <si>
    <t>OSM32GD4N2M230C</t>
  </si>
  <si>
    <t>OSM400B3M230C</t>
  </si>
  <si>
    <t>OSM400B3N3M230C</t>
  </si>
  <si>
    <t>OSM400B4N1M230C</t>
  </si>
  <si>
    <t>OSM400D3M230C</t>
  </si>
  <si>
    <t>OSM400D3N3M230C</t>
  </si>
  <si>
    <t>OSM400D4N2M230C</t>
  </si>
  <si>
    <t>OSM50GF3M230C</t>
  </si>
  <si>
    <t>OSM50GF4N1M230C</t>
  </si>
  <si>
    <t>OSM630B3M230C</t>
  </si>
  <si>
    <t>OSM630B3N3M230C</t>
  </si>
  <si>
    <t>OSM630B4N1M230C</t>
  </si>
  <si>
    <t>OSM630D3M230C</t>
  </si>
  <si>
    <t>OSM630D3N3M230C</t>
  </si>
  <si>
    <t>OSM630D4N2M230C</t>
  </si>
  <si>
    <t>OSM63GB3M230C</t>
  </si>
  <si>
    <t>OSM63GB4N1M230C</t>
  </si>
  <si>
    <t>OSM63GD3M230C</t>
  </si>
  <si>
    <t>OSM63GD4N2M230C</t>
  </si>
  <si>
    <t>OSM800B3M230C</t>
  </si>
  <si>
    <t>OSM800B3N3M230C</t>
  </si>
  <si>
    <t>OSM800B4N1M230C</t>
  </si>
  <si>
    <t>OSM800D3M230C</t>
  </si>
  <si>
    <t>OSM800D3N3M230C</t>
  </si>
  <si>
    <t>OSM800D4N2M230C</t>
  </si>
  <si>
    <t>OSP1250B</t>
  </si>
  <si>
    <t xml:space="preserve">cuarto Polo                        </t>
  </si>
  <si>
    <t>OSP1250D</t>
  </si>
  <si>
    <t>OSP1250DA</t>
  </si>
  <si>
    <t>OSP1250N</t>
  </si>
  <si>
    <t>OSP160GB</t>
  </si>
  <si>
    <t>OSP160GD</t>
  </si>
  <si>
    <t>OSP160GN</t>
  </si>
  <si>
    <t>OSP200B</t>
  </si>
  <si>
    <t>OSP200D</t>
  </si>
  <si>
    <t>OSP200N</t>
  </si>
  <si>
    <t>OSP250B</t>
  </si>
  <si>
    <t>OSP250D</t>
  </si>
  <si>
    <t>OSP250N</t>
  </si>
  <si>
    <t>OSP400B</t>
  </si>
  <si>
    <t>OSP400D</t>
  </si>
  <si>
    <t>OSP400N</t>
  </si>
  <si>
    <t>OSP800B</t>
  </si>
  <si>
    <t>OSP800D</t>
  </si>
  <si>
    <t>OSP800N</t>
  </si>
  <si>
    <t>OSS1250G1L/3</t>
  </si>
  <si>
    <t xml:space="preserve">Cubrebornes                         </t>
  </si>
  <si>
    <t>OSS1250G1L/4</t>
  </si>
  <si>
    <t>OSS1250G1S/3</t>
  </si>
  <si>
    <t>OSS1250G1S/4</t>
  </si>
  <si>
    <t>OSS160GG1L/3</t>
  </si>
  <si>
    <t>OSS160GG1L/4</t>
  </si>
  <si>
    <t>OSS160GG1S/3</t>
  </si>
  <si>
    <t>OSS160GG1S/4</t>
  </si>
  <si>
    <t>OSS160GG3LS</t>
  </si>
  <si>
    <t>OSS160GG4LS</t>
  </si>
  <si>
    <t>OSS200G1L/3</t>
  </si>
  <si>
    <t>OSS200G1L/4</t>
  </si>
  <si>
    <t>OSS200G1S/3</t>
  </si>
  <si>
    <t>OSS200G1S/4</t>
  </si>
  <si>
    <t>OSS250G1L</t>
  </si>
  <si>
    <t>OSS250G1L/3</t>
  </si>
  <si>
    <t>OSS250G1L/4</t>
  </si>
  <si>
    <t>OSS250G1S</t>
  </si>
  <si>
    <t>OSS250G1S/3</t>
  </si>
  <si>
    <t xml:space="preserve">cubrebornes plastico                        </t>
  </si>
  <si>
    <t>OSS250G1S/4</t>
  </si>
  <si>
    <t>OSS250G1SH/1</t>
  </si>
  <si>
    <t>OSS400G1L/3</t>
  </si>
  <si>
    <t>OSS400G1L/4</t>
  </si>
  <si>
    <t>OSS400G1S/3</t>
  </si>
  <si>
    <t>OSS400G1S/4</t>
  </si>
  <si>
    <t>OSS400G1SH/1</t>
  </si>
  <si>
    <t>OSS400G3LS</t>
  </si>
  <si>
    <t>OSS400G3SS</t>
  </si>
  <si>
    <t>OSS400G4LSL</t>
  </si>
  <si>
    <t>OSS400G4LSR</t>
  </si>
  <si>
    <t>OSS400G4SSL</t>
  </si>
  <si>
    <t>OSS400G4SSR</t>
  </si>
  <si>
    <t>OSS800G1L/3</t>
  </si>
  <si>
    <t>OSS800G1L/4</t>
  </si>
  <si>
    <t>OSS800G1S/3</t>
  </si>
  <si>
    <t>OSS800G1S/4</t>
  </si>
  <si>
    <t>OSV1250DK</t>
  </si>
  <si>
    <t xml:space="preserve">CUBIERTA PARA VARILLA Y BASE DE MANIJA P/OS1250                        </t>
  </si>
  <si>
    <t>OSV200BK</t>
  </si>
  <si>
    <t xml:space="preserve">CUBIERTA PARA VARILLA Y BASE DE MANIJA P/OS32...60                        </t>
  </si>
  <si>
    <t>OSV250DK</t>
  </si>
  <si>
    <t xml:space="preserve">CUBIERTA PARA VARILLA Y BASE DE MANIJA P/OS250                        </t>
  </si>
  <si>
    <t>OSV400BK</t>
  </si>
  <si>
    <t xml:space="preserve">CUBIERTA PARA VARILLA Y BASE DE MANIJA P/OS400                        </t>
  </si>
  <si>
    <t>OSV400DK</t>
  </si>
  <si>
    <t>OSV800DK</t>
  </si>
  <si>
    <t xml:space="preserve">CUBIERTA PARA VARILLA Y BASE DE MANIJA P/OS600-800                        </t>
  </si>
  <si>
    <t>OSVY1250DK</t>
  </si>
  <si>
    <t xml:space="preserve">HANDLE+COVER                         </t>
  </si>
  <si>
    <t>OSVY200BK</t>
  </si>
  <si>
    <t>OSVY400BK</t>
  </si>
  <si>
    <t>OSVY400DK</t>
  </si>
  <si>
    <t>OSVY800DK</t>
  </si>
  <si>
    <t>OSZ1</t>
  </si>
  <si>
    <t>OSZ2</t>
  </si>
  <si>
    <t>OSZ4</t>
  </si>
  <si>
    <t>OSZT1A</t>
  </si>
  <si>
    <t>OSZT1L</t>
  </si>
  <si>
    <t>OSZT2A</t>
  </si>
  <si>
    <t>OSZT2L</t>
  </si>
  <si>
    <t>OSZT3A</t>
  </si>
  <si>
    <t>OSZT3L</t>
  </si>
  <si>
    <t>OSZT4A</t>
  </si>
  <si>
    <t>OSZT4L</t>
  </si>
  <si>
    <t>OSZX3</t>
  </si>
  <si>
    <t>OSZX4</t>
  </si>
  <si>
    <t xml:space="preserve">Transferencia 1000A, Seccionador Doble Tiro, I-O-II, 1000A, 690V, 3polos,                 </t>
  </si>
  <si>
    <t>OT1000E03CP</t>
  </si>
  <si>
    <t>OT1000E03K</t>
  </si>
  <si>
    <t xml:space="preserve">Seccionador 1000A,                        </t>
  </si>
  <si>
    <t>OT1000E03N3P</t>
  </si>
  <si>
    <t>OT1000E03P</t>
  </si>
  <si>
    <t xml:space="preserve">Seccionador 1000A, 3polos, incluye manija y varilla                   </t>
  </si>
  <si>
    <t>OT1000E03W4P</t>
  </si>
  <si>
    <t>OT1000E03W8P</t>
  </si>
  <si>
    <t xml:space="preserve">Transferencia 1000A, Seccionador Doble Tiro, I-O-II, 1000A, 690V, 4polos,                 </t>
  </si>
  <si>
    <t>OT1000E04CP</t>
  </si>
  <si>
    <t>OT1000E04K</t>
  </si>
  <si>
    <t>OT1000E04P</t>
  </si>
  <si>
    <t xml:space="preserve">Seccionador 1000A, 4polos, incluye manija y varilla                   </t>
  </si>
  <si>
    <t>OT1000E04W4P</t>
  </si>
  <si>
    <t xml:space="preserve">Transferencia 1000A, Seccionador Doble Tiro, I-O-II, 1000A, 690V, 2polos,                 </t>
  </si>
  <si>
    <t>OT1000E12CP</t>
  </si>
  <si>
    <t>OT1000E12P</t>
  </si>
  <si>
    <t>OT1000E13CP</t>
  </si>
  <si>
    <t>OT1000E22CP</t>
  </si>
  <si>
    <t>OT1000E22P</t>
  </si>
  <si>
    <t>OT1000EM03P</t>
  </si>
  <si>
    <t>OT1000EM04P</t>
  </si>
  <si>
    <t>OT1000EP03P</t>
  </si>
  <si>
    <t xml:space="preserve">Seccionador, 1000A, 690V, 3polos,                      </t>
  </si>
  <si>
    <t>OT1000EP04P</t>
  </si>
  <si>
    <t xml:space="preserve">Seccionador, 1000A, 690V, 4polos,                      </t>
  </si>
  <si>
    <t>OT1000KLAA3B</t>
  </si>
  <si>
    <t xml:space="preserve">Seccionador en Gab. Metalico IP54, 1000A, 690V, 3polos, Agregar Tapas                </t>
  </si>
  <si>
    <t>OT1000KLAA3BZ</t>
  </si>
  <si>
    <t xml:space="preserve">Seccionador en Gab. Metalico IP65, 1000A, 690V, 3polos, Agregar Tapas                </t>
  </si>
  <si>
    <t>OT1000KLAA4B</t>
  </si>
  <si>
    <t xml:space="preserve">Seccionador en Gab. Metalico IP54, 1000A, 690V, 4polos, Agregar Tapas                </t>
  </si>
  <si>
    <t>OT1000KLAA4BZ</t>
  </si>
  <si>
    <t xml:space="preserve">Seccionador en Gab. Metalico IP65, 1000A, 690V, 4polos, Agregar Tapas                </t>
  </si>
  <si>
    <t>OT1000KLUU3BZ</t>
  </si>
  <si>
    <t>OT100F3</t>
  </si>
  <si>
    <t xml:space="preserve">Seccionador 100A, Tipo UL 3 Polos Agregar Manija y Varilla 6mm ø montaje en riel Din/Platina Operación Frontal seccion de cable 10...70mm2    </t>
  </si>
  <si>
    <t>OT100F3C</t>
  </si>
  <si>
    <t>Transferencia Manual 100A, I-O-II , SECCIONADOR DOBLE TIRO, 3 Polos, montaje en riel Din/Platina Agregar Manija y Varilla 6mm ø Operación Frontal seccion de cable 1.5...35mm2</t>
  </si>
  <si>
    <t>OT100F4C</t>
  </si>
  <si>
    <t xml:space="preserve">Transferencia I-O-II Manual 100 4polos sin/Manija, s/Varilla                   </t>
  </si>
  <si>
    <t>OT100F4N2</t>
  </si>
  <si>
    <t xml:space="preserve">Seccionador OT,100A, 690V, 4polos, Mtje riel Din/Platina, Agregar Manija y Varilla 6mm              </t>
  </si>
  <si>
    <t>OT100F6</t>
  </si>
  <si>
    <t xml:space="preserve">Seccionador OT 100 6polos sin/Manija, s/Varilla                    </t>
  </si>
  <si>
    <t>OT100FT3</t>
  </si>
  <si>
    <t xml:space="preserve">Seccionador 100A, Montaje Directo en Puerta 3 Polos Agregar Manija para Mtje. Directo en Puerta seccion de cable 10...70mm2       </t>
  </si>
  <si>
    <t>OT100FT4N2</t>
  </si>
  <si>
    <t xml:space="preserve">Seccionador OT,100A, 690V, 4polos, mtje directo en Puertaagregar manija Mtje Puerta               </t>
  </si>
  <si>
    <t>OT1200U03P</t>
  </si>
  <si>
    <t xml:space="preserve">Seccionador OT, 1200A, 690V, 3polos, incluye manija y varilla                 </t>
  </si>
  <si>
    <t>OT1200U04P</t>
  </si>
  <si>
    <t xml:space="preserve">Seccionador OT, 1200A, 690V, 4polos, incluye manija y varilla                 </t>
  </si>
  <si>
    <t>OT1200U12P</t>
  </si>
  <si>
    <t>OT1200U22P</t>
  </si>
  <si>
    <t xml:space="preserve">Transferencia 1250A, Seccionador Doble Tiro, I-O-II,                    </t>
  </si>
  <si>
    <t>OT1250E03CP</t>
  </si>
  <si>
    <t>OT1250E03K</t>
  </si>
  <si>
    <t xml:space="preserve">seccionador- 1250A,                        </t>
  </si>
  <si>
    <t>OT1250E03N3P</t>
  </si>
  <si>
    <t>OT1250E03P</t>
  </si>
  <si>
    <t xml:space="preserve">Seccionador 1250A, 1250                       </t>
  </si>
  <si>
    <t>OT1250E03W4P</t>
  </si>
  <si>
    <t>OT1250E03W8P</t>
  </si>
  <si>
    <t>OT1250E04CP</t>
  </si>
  <si>
    <t>OT1250E04K</t>
  </si>
  <si>
    <t>OT1250E04P</t>
  </si>
  <si>
    <t xml:space="preserve">Seccionador 1250A, 1250 3                      </t>
  </si>
  <si>
    <t>OT1250E04W4P</t>
  </si>
  <si>
    <t>OT1250E12CP</t>
  </si>
  <si>
    <t>OT1250E12P</t>
  </si>
  <si>
    <t>OT1250E13CP</t>
  </si>
  <si>
    <t>OT1250E22CP</t>
  </si>
  <si>
    <t>OT1250E22P</t>
  </si>
  <si>
    <t>OT1250EM03P</t>
  </si>
  <si>
    <t xml:space="preserve">Seccionador 1250A,                        </t>
  </si>
  <si>
    <t>OT1250EM03W4P</t>
  </si>
  <si>
    <t>OT1250EM03W8P</t>
  </si>
  <si>
    <t>OT1250EM04P</t>
  </si>
  <si>
    <t>OT1250EM04W4P</t>
  </si>
  <si>
    <t>OT1250EM04W8P</t>
  </si>
  <si>
    <t>OT1250EP03P</t>
  </si>
  <si>
    <t xml:space="preserve">Seccionador, 1250A, 690V, 3polos,                      </t>
  </si>
  <si>
    <t>OT1250EP04P</t>
  </si>
  <si>
    <t xml:space="preserve">Seccionador, 1250A, 690V, 4polos,                      </t>
  </si>
  <si>
    <t>OT1250KLAA3B</t>
  </si>
  <si>
    <t xml:space="preserve">Seccionador en Gab. Metalico IP54, 1250A, 690V, 3polos, Agregar Tapas                </t>
  </si>
  <si>
    <t>OT1250KLAA3BZ</t>
  </si>
  <si>
    <t xml:space="preserve">Seccionador en Gab. Metalico IP65, 1250A, 690V, 3polos, Agregar Tapas                </t>
  </si>
  <si>
    <t>OT1250KLAA4B</t>
  </si>
  <si>
    <t xml:space="preserve">Seccionador en Gab. Metalico IP54, 1250A, 690V, 4polos, Agregar Tapas                </t>
  </si>
  <si>
    <t>OT1250KLAA4BZ</t>
  </si>
  <si>
    <t xml:space="preserve">Seccionador en Gab. Metalico IP65, 1250A, 690V, 4polos, Agregar Tapas                </t>
  </si>
  <si>
    <t>OT1250KLUU3BZ</t>
  </si>
  <si>
    <t>OT125F3</t>
  </si>
  <si>
    <t xml:space="preserve">Seccionador 125A, Tipo UL 3 Polos Agregar Manija y Varilla 6mm ø montaje en riel Din/Platina Operación Frontal seccion de cable 10...70mm2    </t>
  </si>
  <si>
    <t>OT125F3C</t>
  </si>
  <si>
    <t xml:space="preserve">Transferencia Manual 125A, I-O-II, SECCIONADOR DOBLE TIRO, 3 Polos, montaje en riel Din/Platina Agregar Manija y Varilla 6mm ø Operación Frontal seccion de cable 10...70mm2 </t>
  </si>
  <si>
    <t>OT125F4C</t>
  </si>
  <si>
    <t xml:space="preserve">Transferencia I-O-II Manual 125A, 4 Polos                    </t>
  </si>
  <si>
    <t>OT125F4N2</t>
  </si>
  <si>
    <t xml:space="preserve">Seccionador OT, 125A, 690V, 4polos, Mtje riel Din/Platina, Agregar Manija y Varilla 6mm             </t>
  </si>
  <si>
    <t>OT125F6</t>
  </si>
  <si>
    <t xml:space="preserve">Seccionador 125A , 6Polos                      </t>
  </si>
  <si>
    <t>OT125F8</t>
  </si>
  <si>
    <t xml:space="preserve">Seccionador 125A, 8 Polos                      </t>
  </si>
  <si>
    <t>OT125FT3</t>
  </si>
  <si>
    <t xml:space="preserve">Seccionador 125A, Montaje Directo en Puerta 3 Polos Agregar Manija para Mtje. Directo en Puerta seccion de cable 10...70mm2       </t>
  </si>
  <si>
    <t>OT125FT4N2</t>
  </si>
  <si>
    <t xml:space="preserve">Seccionador OT,125A, 690V, 4polos, mtje directo en Puertaagregar manija Mtje Puerta               </t>
  </si>
  <si>
    <t xml:space="preserve">Transferencia 1600A, Seccionador Doble Tiro, I-O-II,                    </t>
  </si>
  <si>
    <t>OT1600E03CP</t>
  </si>
  <si>
    <t>OT1600E03K</t>
  </si>
  <si>
    <t xml:space="preserve">seccionador- 1600A,                        </t>
  </si>
  <si>
    <t>OT1600E03N3P</t>
  </si>
  <si>
    <t>OT1600E03P</t>
  </si>
  <si>
    <t xml:space="preserve">Seccionador 1600A,                        </t>
  </si>
  <si>
    <t>OT1600E03W4P</t>
  </si>
  <si>
    <t>OT1600E03W8P</t>
  </si>
  <si>
    <t>OT1600E04CP</t>
  </si>
  <si>
    <t>OT1600E04K</t>
  </si>
  <si>
    <t>OT1600E04P</t>
  </si>
  <si>
    <t>OT1600E04W4P</t>
  </si>
  <si>
    <t>OT1600E12CP</t>
  </si>
  <si>
    <t>OT1600E12P</t>
  </si>
  <si>
    <t>OT1600E13CP</t>
  </si>
  <si>
    <t xml:space="preserve">Transferencia 1600A, Doble Tiro seccionador                     </t>
  </si>
  <si>
    <t>OT1600E22CP</t>
  </si>
  <si>
    <t>OT1600E22P</t>
  </si>
  <si>
    <t>OT1600EM03P</t>
  </si>
  <si>
    <t>OT1600EM03W4P</t>
  </si>
  <si>
    <t>OT1600EM03W8P</t>
  </si>
  <si>
    <t>OT1600EM04P</t>
  </si>
  <si>
    <t>OT1600EM04W4P</t>
  </si>
  <si>
    <t>OT1600EM04W8P</t>
  </si>
  <si>
    <t>OT1600EP03P</t>
  </si>
  <si>
    <t xml:space="preserve">Seccionador, 1600A, 690V, 3polos,                      </t>
  </si>
  <si>
    <t>OT1600EP04P</t>
  </si>
  <si>
    <t xml:space="preserve">Seccionador, 1600A, 690V, 4polos,                      </t>
  </si>
  <si>
    <t>OT1600KLAA3B</t>
  </si>
  <si>
    <t xml:space="preserve">Seccionador en Gab. Metalico IP54, 1600A, 690V, 3polos, Agregar Tapas                </t>
  </si>
  <si>
    <t>OT1600KLAA3BZ</t>
  </si>
  <si>
    <t xml:space="preserve">Seccionador en Gab. Metalico IP65, 1600A, 690V, 3polos, Agregar Tapas                </t>
  </si>
  <si>
    <t>OT1600KLAA4B</t>
  </si>
  <si>
    <t xml:space="preserve">Seccionador en Gab. Metalico IP54, 1600A, 690V, 4polos, Agregar Tapas                </t>
  </si>
  <si>
    <t>OT1600KLAA4BZ</t>
  </si>
  <si>
    <t xml:space="preserve">Seccionador en Gab. Metalico IP65, 1600A, 690V, 4polos, Agregar Tapas                </t>
  </si>
  <si>
    <t>OT1600KLUU3BZ</t>
  </si>
  <si>
    <t>OT160E03CFP</t>
  </si>
  <si>
    <t xml:space="preserve">Transferencia / Seccionador Doble Tiro, I-O-II,                    </t>
  </si>
  <si>
    <t>OT160E03CLP</t>
  </si>
  <si>
    <t>OT160E03CP</t>
  </si>
  <si>
    <t xml:space="preserve">Transferencia / Seccionador Doble Tiro, I-O-II, 160A, 690V, 3polos, tipoIECincluye manija y varilla             </t>
  </si>
  <si>
    <t>OT160E03WCFP</t>
  </si>
  <si>
    <t>OT160E03WCLP</t>
  </si>
  <si>
    <t>OT160E03WCP</t>
  </si>
  <si>
    <t>OT160E04CFP</t>
  </si>
  <si>
    <t>OT160E04CLP</t>
  </si>
  <si>
    <t>OT160E04CP</t>
  </si>
  <si>
    <t xml:space="preserve">Transferencia / Seccionador Doble Tiro, I-O-II, 160A, 690V, 4polos, tipoIECincluye manija y varilla             </t>
  </si>
  <si>
    <t>OT160E04WCFP</t>
  </si>
  <si>
    <t>OT160E04WCLP</t>
  </si>
  <si>
    <t>OT160E04WCP</t>
  </si>
  <si>
    <t>OT160E12CFP</t>
  </si>
  <si>
    <t>OT160E12CLP</t>
  </si>
  <si>
    <t>OT160E12CP</t>
  </si>
  <si>
    <t>OT160E13CFP</t>
  </si>
  <si>
    <t>OT160E13CLP</t>
  </si>
  <si>
    <t>OT160E13CP</t>
  </si>
  <si>
    <t>OT160EV03P</t>
  </si>
  <si>
    <t>Seccionador 160A 3P INLCUYE MANIJA Y VARILLA</t>
  </si>
  <si>
    <t>OT160EV03WP</t>
  </si>
  <si>
    <t xml:space="preserve">Seccionador especial                        </t>
  </si>
  <si>
    <t>OT160EV04P</t>
  </si>
  <si>
    <t>OT160EV04WP</t>
  </si>
  <si>
    <t>OT160EV12P</t>
  </si>
  <si>
    <t>OT160EV12WP</t>
  </si>
  <si>
    <t>OT160EV22P</t>
  </si>
  <si>
    <t>OT160EV22WP</t>
  </si>
  <si>
    <t>OT160EVS03</t>
  </si>
  <si>
    <t>OT160EVS03K</t>
  </si>
  <si>
    <t>OT160EVS04</t>
  </si>
  <si>
    <t>OT160EVS04K</t>
  </si>
  <si>
    <t>OT160G03P</t>
  </si>
  <si>
    <t>SWITCH-DISCONNECTOR</t>
  </si>
  <si>
    <t>OT160G04P</t>
  </si>
  <si>
    <t>OT160GT03P</t>
  </si>
  <si>
    <t>OT160KLAA3C</t>
  </si>
  <si>
    <t xml:space="preserve">Transferencia / Seccionador Doble Tiro, I-O-II, 160A, 690V, en Gab.Metalico IP54Agregar Tapas              </t>
  </si>
  <si>
    <t>OT160KLAA4C</t>
  </si>
  <si>
    <t>OT16F3</t>
  </si>
  <si>
    <t xml:space="preserve">Seccionador 16A, Tipo IEC 3 Polos Agregar Manija y Varilla 6mm ø montaje en riel Din/Platina Operación Frontal seccion de cable 0.75...10mm2    </t>
  </si>
  <si>
    <t>OT16F3C</t>
  </si>
  <si>
    <t xml:space="preserve">Transferencia Manual 16A, I-O-II, SECCIONADOR DOBLE TIRO, 3 Polos, montaje en riel Din/Platina Agregar Manija y Varilla 6mm ø Operación Frontal seccion de cable 0.75...10mm2 </t>
  </si>
  <si>
    <t>OT16F4C</t>
  </si>
  <si>
    <t xml:space="preserve">Transferencia I-O-II 16A 4 Polos, agregar Manija y varilla                 </t>
  </si>
  <si>
    <t>OT16F4N2</t>
  </si>
  <si>
    <t xml:space="preserve">Seccionador OT,16A, 690V, 4polos, Mtje riel Din/Platina, Agregar Manija y Varilla 6mm              </t>
  </si>
  <si>
    <t>OT16F6</t>
  </si>
  <si>
    <t xml:space="preserve">Seccionador OT 16A 6 Polos                     </t>
  </si>
  <si>
    <t>OT16F8</t>
  </si>
  <si>
    <t xml:space="preserve">Seccionador OT 16A 8 Polos                     </t>
  </si>
  <si>
    <t>OT16FT3</t>
  </si>
  <si>
    <t xml:space="preserve">Seccionador 25A, Montaje Directo en Puerta 3 Polos Agregar Manija para Mtje. Directo en Puerta seccion de cable 0.75...10mm2       </t>
  </si>
  <si>
    <t>OT16FT4N2</t>
  </si>
  <si>
    <t>Seccionador 16A, Montaje Directo en Puerta 4 Polos  Agregar Manija para Mtje. Directo en Puerta  seccion de cable 0.75...10mm2</t>
  </si>
  <si>
    <t xml:space="preserve">Transferencia 2000A, Seccionador Doble Tiro, I-O-II, 2000A, 690V, 3polos,                 </t>
  </si>
  <si>
    <t>OT2000E03CP</t>
  </si>
  <si>
    <t>OT2000E03K</t>
  </si>
  <si>
    <t xml:space="preserve">Seccionador 2000A,                        </t>
  </si>
  <si>
    <t>OT2000E03N3P</t>
  </si>
  <si>
    <t>OT2000E03P</t>
  </si>
  <si>
    <t xml:space="preserve">Seccionador 2000A, 2000A 3 Polos                     </t>
  </si>
  <si>
    <t>OT2000E03W4P</t>
  </si>
  <si>
    <t>OT2000E03W8P</t>
  </si>
  <si>
    <t xml:space="preserve">Transferencia 2000A, Seccionador Doble Tiro, I-O-II, 2000A, 690V, 4polos,                 </t>
  </si>
  <si>
    <t>OT2000E04CP</t>
  </si>
  <si>
    <t>OT2000E04K</t>
  </si>
  <si>
    <t>OT2000E04P</t>
  </si>
  <si>
    <t xml:space="preserve">Seccionador 2000A, 2000A 4 Polos                     </t>
  </si>
  <si>
    <t xml:space="preserve">Transferencia 2000A, Seccionador Doble Tiro, I-O-II, 2000A, 690V, 2polos,                 </t>
  </si>
  <si>
    <t>OT2000E12CP</t>
  </si>
  <si>
    <t>OT2000E12P</t>
  </si>
  <si>
    <t>OT2000E13CP</t>
  </si>
  <si>
    <t>OT2000E13W4P</t>
  </si>
  <si>
    <t xml:space="preserve">seccionador- 2000A,                        </t>
  </si>
  <si>
    <t>OT2000E13W8P</t>
  </si>
  <si>
    <t>OT2000E22CP</t>
  </si>
  <si>
    <t>OT2000E22P</t>
  </si>
  <si>
    <t>OT2000EM03P</t>
  </si>
  <si>
    <t>OT2000EM04P</t>
  </si>
  <si>
    <t>OT2000EP03P</t>
  </si>
  <si>
    <t xml:space="preserve">Seccionador, 2000A, 690V, 3polos,                      </t>
  </si>
  <si>
    <t>OT2000EP04P</t>
  </si>
  <si>
    <t xml:space="preserve">Seccionador, 2000A, 690V, 4polos,                      </t>
  </si>
  <si>
    <t>OT200E03CFP</t>
  </si>
  <si>
    <t>OT200E03CLP</t>
  </si>
  <si>
    <t>OT200E03CP</t>
  </si>
  <si>
    <t xml:space="preserve">Transferencia / Seccionador Doble Tiro, I-O-II, 200A, 690V, 3polos, tipoIECincluye manija y varilla             </t>
  </si>
  <si>
    <t>OT200E03K</t>
  </si>
  <si>
    <t xml:space="preserve">Seccionador 200A                        </t>
  </si>
  <si>
    <t>OT200E03P</t>
  </si>
  <si>
    <t xml:space="preserve">Seccionador OT 200A                       </t>
  </si>
  <si>
    <t>OT200E03WCFP</t>
  </si>
  <si>
    <t>OT200E03WCLP</t>
  </si>
  <si>
    <t>OT200E03WCP</t>
  </si>
  <si>
    <t>OT200E03WP</t>
  </si>
  <si>
    <t xml:space="preserve">Seccionador200A, 690V, 3polos, tipoIECincluye manija y varillazapatas ampliadas                  </t>
  </si>
  <si>
    <t>OT200E04CFP</t>
  </si>
  <si>
    <t>OT200E04CLP</t>
  </si>
  <si>
    <t>OT200E04CP</t>
  </si>
  <si>
    <t xml:space="preserve">Transferencia / Seccionador Doble Tiro, I-O-II, 200A, 690V, 4polos, tipoIECincluye manija y varilla             </t>
  </si>
  <si>
    <t>OT200E04K</t>
  </si>
  <si>
    <t>OT200E04P</t>
  </si>
  <si>
    <t>OT200E04WCFP</t>
  </si>
  <si>
    <t>OT200E04WCLP</t>
  </si>
  <si>
    <t>OT200E04WCP</t>
  </si>
  <si>
    <t>OT200E04WP</t>
  </si>
  <si>
    <t xml:space="preserve">SeccionadorA, 690V, 4polos, tipoIECincluye manija y varillazapatas ampliadas                  </t>
  </si>
  <si>
    <t>OT200E12CFP</t>
  </si>
  <si>
    <t>OT200E12CLP</t>
  </si>
  <si>
    <t>OT200E12CP</t>
  </si>
  <si>
    <t>OT200E12P</t>
  </si>
  <si>
    <t>OT200E12WP</t>
  </si>
  <si>
    <t>OT200E13CFP</t>
  </si>
  <si>
    <t>OT200E13CLP</t>
  </si>
  <si>
    <t>OT200E13CP</t>
  </si>
  <si>
    <t>OT200E22P</t>
  </si>
  <si>
    <t>OT200E22WP</t>
  </si>
  <si>
    <t>OT200E23P</t>
  </si>
  <si>
    <t>OT200E33P</t>
  </si>
  <si>
    <t>OT200E33WCP</t>
  </si>
  <si>
    <t>OT200ERRR3TZ</t>
  </si>
  <si>
    <t xml:space="preserve">Seccionador en Gab. ACERO Inox IP65, 200A, 690V, 3polos, Agregar Tapas               </t>
  </si>
  <si>
    <t>OT200ES03</t>
  </si>
  <si>
    <t xml:space="preserve">Seccionador OT,200A, 400V, 3polos,                      </t>
  </si>
  <si>
    <t>OT200ES03K</t>
  </si>
  <si>
    <t>OT200ES04</t>
  </si>
  <si>
    <t xml:space="preserve">Seccionador OT,200A, 400V, 4polos,                      </t>
  </si>
  <si>
    <t>OT200ES04K</t>
  </si>
  <si>
    <t>OT200KFCC3B</t>
  </si>
  <si>
    <t xml:space="preserve">Seccionador en Gab. Plastico IP65200A, 690V, 3polos, Agregar Tapas Manija negra/roja               </t>
  </si>
  <si>
    <t>OT200KFCC3BA</t>
  </si>
  <si>
    <t xml:space="preserve">Seccionador en Gab. Plastico IP65200A, 690V, 3polos, Agregar Tapas Manija amarill/roja               </t>
  </si>
  <si>
    <t>OT200KFCC3T</t>
  </si>
  <si>
    <t>OT200KFCC4B</t>
  </si>
  <si>
    <t xml:space="preserve">Seccionador en Gab. Plastico IP65200A, 690V, 4polos, Agregar Tapas Manija negra/roja               </t>
  </si>
  <si>
    <t>OT200KFCC4BA</t>
  </si>
  <si>
    <t xml:space="preserve">Seccionador en Gab. Plastico IP65200A, 690V, 4polos, Agregar Tapas Manija amarill/roja               </t>
  </si>
  <si>
    <t>OT200KLAA3B</t>
  </si>
  <si>
    <t xml:space="preserve">Seccionador en Gab. Metalico IP54, 200A, 690V, 3polos, Agregar Tapas                </t>
  </si>
  <si>
    <t>OT200KLAA3BZ</t>
  </si>
  <si>
    <t xml:space="preserve">Seccionador en Gab. Metalico IP65, 200A, 690V, 3polos, Agregar Tapas                </t>
  </si>
  <si>
    <t>OT200KLAA3C</t>
  </si>
  <si>
    <t xml:space="preserve">Transferencia / Seccionador Doble Tiro, I-O-II, 200A, 690V, en Gab.Metalico IP54Agregar Tapas              </t>
  </si>
  <si>
    <t>OT200KLAA4B</t>
  </si>
  <si>
    <t xml:space="preserve">Seccionador en Gab. Metalico IP54, 200A, 690V, 4polos, Agregar Tapas                </t>
  </si>
  <si>
    <t>OT200KLAA4BZ</t>
  </si>
  <si>
    <t xml:space="preserve">Seccionador en Gab. Metalico IP65, 200A, 690V, 4polos, Agregar Tapas                </t>
  </si>
  <si>
    <t>OT200KLAA4C</t>
  </si>
  <si>
    <t>OT200KLAA6BZ</t>
  </si>
  <si>
    <t xml:space="preserve">Seccionador en Gab. Metalico IP65, 200A, 690V, 6polos, Agregar Tapas                </t>
  </si>
  <si>
    <t>OT200KLUU3BZ</t>
  </si>
  <si>
    <t>OT200KLUU4BZ</t>
  </si>
  <si>
    <t>OT200KLUU6BZ</t>
  </si>
  <si>
    <t>OT200KTRR6AZ</t>
  </si>
  <si>
    <t>OT200U03</t>
  </si>
  <si>
    <t xml:space="preserve">Seccionador 200A SIN VARILLA SIN Manija                    </t>
  </si>
  <si>
    <t>OT200U03CP</t>
  </si>
  <si>
    <t xml:space="preserve">Transferencia Manual 200A I-O-II,, SECCIONADOR DOBLE TIRO, Tipo UL3 Polos Incluye Varilla OXP6x161 y Manija OHB65J6E011 montaje en Platina Operación Frontal     </t>
  </si>
  <si>
    <t>OT200U03P</t>
  </si>
  <si>
    <t xml:space="preserve">Seccionador 200A, Tipo UL 3 Polos Incluye Varilla OXP6X210 y Manija OHB65J6 montaje en Platina Operación Frontal         </t>
  </si>
  <si>
    <t>OT200U04CP</t>
  </si>
  <si>
    <t xml:space="preserve">Transferencia / Seccionador Doble Tiro, I-O-II, 200A, 690V, 4polos, tipoULincluye manija y varilla             </t>
  </si>
  <si>
    <t>OT200U04P</t>
  </si>
  <si>
    <t>OT200U12-121</t>
  </si>
  <si>
    <t>OT200U12P</t>
  </si>
  <si>
    <t>OT200U22P</t>
  </si>
  <si>
    <t xml:space="preserve">Transferencia 2500A, Seccionador Doble Tiro, I-O-II,                    </t>
  </si>
  <si>
    <t>OT2500E03CP</t>
  </si>
  <si>
    <t>OT2500E03K</t>
  </si>
  <si>
    <t xml:space="preserve">Seccionador 2500A,                        </t>
  </si>
  <si>
    <t>OT2500E03N3P</t>
  </si>
  <si>
    <t>OT2500E03P</t>
  </si>
  <si>
    <t xml:space="preserve">Seccionador 2500A, 2500A 3 Polos                     </t>
  </si>
  <si>
    <t>OT2500E03W4P</t>
  </si>
  <si>
    <t>OT2500E03W8P</t>
  </si>
  <si>
    <t>OT2500E04CP</t>
  </si>
  <si>
    <t>OT2500E04K</t>
  </si>
  <si>
    <t>OT2500E04P</t>
  </si>
  <si>
    <t xml:space="preserve">Seccionador 2500A,  4 Polos                     </t>
  </si>
  <si>
    <t>OT2500E12CP</t>
  </si>
  <si>
    <t>OT2500E12P</t>
  </si>
  <si>
    <t>OT2500E13CP</t>
  </si>
  <si>
    <t>OT2500E13W4P</t>
  </si>
  <si>
    <t>OT2500E13W8P</t>
  </si>
  <si>
    <t>OT2500E22CP</t>
  </si>
  <si>
    <t>OT2500E22P</t>
  </si>
  <si>
    <t>OT2500EM03P</t>
  </si>
  <si>
    <t>OT2500EM03W4P</t>
  </si>
  <si>
    <t>OT2500EM03W8P</t>
  </si>
  <si>
    <t>OT2500EM04P</t>
  </si>
  <si>
    <t>OT2500EM04W4P</t>
  </si>
  <si>
    <t>OT2500EM04W8P</t>
  </si>
  <si>
    <t>OT2500EP03P</t>
  </si>
  <si>
    <t xml:space="preserve">Seccionador, 2500A, 690V, 3polos,                      </t>
  </si>
  <si>
    <t>OT2500EP04P</t>
  </si>
  <si>
    <t xml:space="preserve">Seccionador, 2500A, 690V, 4polos,                      </t>
  </si>
  <si>
    <t>OT250E03CFP</t>
  </si>
  <si>
    <t>OT250E03CLP</t>
  </si>
  <si>
    <t>OT250E03CP</t>
  </si>
  <si>
    <t xml:space="preserve">Transferencia / Seccionador Doble Tiro, I-O-II, 250A, 690V, 3polos, tipoIECincluye manija y varilla             </t>
  </si>
  <si>
    <t>OT250E03K</t>
  </si>
  <si>
    <t xml:space="preserve">Seccionador 250A                        </t>
  </si>
  <si>
    <t>OT250E03P</t>
  </si>
  <si>
    <t xml:space="preserve">Seccionador OT 250A                       </t>
  </si>
  <si>
    <t>OT250E03WCFP</t>
  </si>
  <si>
    <t>OT250E03WCLP</t>
  </si>
  <si>
    <t>OT250E03WCP</t>
  </si>
  <si>
    <t>OT250E03WP</t>
  </si>
  <si>
    <t xml:space="preserve">Seccionador250A, 690V, 3polos, tipoIECincluye manija y varillazapatas ampliadas                  </t>
  </si>
  <si>
    <t>OT250E04CFP</t>
  </si>
  <si>
    <t>OT250E04CLP</t>
  </si>
  <si>
    <t>OT250E04CP</t>
  </si>
  <si>
    <t xml:space="preserve">Transferencia / Seccionador Doble Tiro, I-O-II, 250A, 690V, 4polos, tipoIECincluye manija y varilla             </t>
  </si>
  <si>
    <t>OT250E04K</t>
  </si>
  <si>
    <t>OT250E04P</t>
  </si>
  <si>
    <t>OT250E04WCFP</t>
  </si>
  <si>
    <t>OT250E04WCLP</t>
  </si>
  <si>
    <t>OT250E04WCP</t>
  </si>
  <si>
    <t>OT250E04WP</t>
  </si>
  <si>
    <t>OT250E12CFP</t>
  </si>
  <si>
    <t>OT250E12CLP</t>
  </si>
  <si>
    <t>OT250E12CP</t>
  </si>
  <si>
    <t>OT250E12P</t>
  </si>
  <si>
    <t>OT250E12WP</t>
  </si>
  <si>
    <t>OT250E13CFP</t>
  </si>
  <si>
    <t>OT250E13CLP</t>
  </si>
  <si>
    <t>OT250E13CP</t>
  </si>
  <si>
    <t>OT250E22P</t>
  </si>
  <si>
    <t>OT250E22WP</t>
  </si>
  <si>
    <t>OT250E23P</t>
  </si>
  <si>
    <t>OT250E33P</t>
  </si>
  <si>
    <t>OT250ES03</t>
  </si>
  <si>
    <t xml:space="preserve">Seccionador OT,250A, 400V, 3polos,                      </t>
  </si>
  <si>
    <t>OT250ES03K</t>
  </si>
  <si>
    <t>OT250ES04</t>
  </si>
  <si>
    <t xml:space="preserve">Seccionador OT,250A, 400V, 4polos,                      </t>
  </si>
  <si>
    <t>OT250ES04K</t>
  </si>
  <si>
    <t>OT250ESUR3TZ</t>
  </si>
  <si>
    <t xml:space="preserve">seccionadpr en gab. Metalico ip 65250A, 400V, 3polos,                  </t>
  </si>
  <si>
    <t>OT250KFCC3B</t>
  </si>
  <si>
    <t xml:space="preserve">Seccionador en Gab. Plastico IP65250A, 690V, 3polos, Agregar Tapas Manija negra/roja               </t>
  </si>
  <si>
    <t>OT250KFCC3BA</t>
  </si>
  <si>
    <t xml:space="preserve">Seccionador en Gab. Plastico IP65250A, 690V, 3polos, Agregar Tapas Manija amarill/roja               </t>
  </si>
  <si>
    <t>OT250KFCC4B</t>
  </si>
  <si>
    <t xml:space="preserve">Seccionador en Gab. Plastico IP65250A, 690V, 4polos, Agregar Tapas Manija negra/roja               </t>
  </si>
  <si>
    <t>OT250KFCC4BA</t>
  </si>
  <si>
    <t xml:space="preserve">Seccionador en Gab. Plastico IP65250A, 690V, 4polos, Agregar Tapas Manija amarill/roja               </t>
  </si>
  <si>
    <t>OT250KLAA3B</t>
  </si>
  <si>
    <t xml:space="preserve">Seccionador en Gab. Metalico IP54, 250A, 690V, 3polos, Agregar Tapas                </t>
  </si>
  <si>
    <t>OT250KLAA3BZ</t>
  </si>
  <si>
    <t xml:space="preserve">Seccionador en Gab. Metalico IP65, 250A, 690V, 3polos, Agregar Tapas                </t>
  </si>
  <si>
    <t>OT250KLAA3C</t>
  </si>
  <si>
    <t xml:space="preserve">Transferencia / Seccionador Doble Tiro, I-O-II, 250A, 690V, en Gab.Metalico IP54Agregar Tapas              </t>
  </si>
  <si>
    <t>OT250KLAA4B</t>
  </si>
  <si>
    <t xml:space="preserve">Seccionador en Gab. Metalico IP54, 250A, 690V, 4polos, Agregar Tapas                </t>
  </si>
  <si>
    <t>OT250KLAA4BZ</t>
  </si>
  <si>
    <t xml:space="preserve">Seccionador en Gab. Metalico IP65, 250A, 690V, 4polos, Agregar Tapas                </t>
  </si>
  <si>
    <t>OT250KLAA4C</t>
  </si>
  <si>
    <t>OT250KLAA6BZ</t>
  </si>
  <si>
    <t xml:space="preserve">Seccionador en Gab. Metalico IP65, 250A, 690V, 6polos, Agregar Tapas                </t>
  </si>
  <si>
    <t>OT250KLUU3BZ</t>
  </si>
  <si>
    <t>OT250KLUU4BZ</t>
  </si>
  <si>
    <t>OT250KLUU6BZ</t>
  </si>
  <si>
    <t>OT25F3</t>
  </si>
  <si>
    <t xml:space="preserve">Seccionador 25A, Tipo IEC 3 Polos Agregar Manija y Varilla 6mm ø montaje en riel Din/Platina Operación Frontal seccion de cable 0.75...10mm2    </t>
  </si>
  <si>
    <t>OT25F3C</t>
  </si>
  <si>
    <t xml:space="preserve">Transferencia Manual 25A, I-O-II, SECCIONADOR DOBLE TIRO, 3 Polos, montaje en riel Din/Platina Agregar Manija y Varilla 6mm ø Operación Frontal seccion de cable 0.75...10mm2 </t>
  </si>
  <si>
    <t>OT25F4C</t>
  </si>
  <si>
    <t xml:space="preserve">Transferencia / Seccionador Doble Tiro, I-O-II, 25A, 690V, 4polos, Agregar manija y varilla             </t>
  </si>
  <si>
    <t>OT25F4N2</t>
  </si>
  <si>
    <t xml:space="preserve">Seccionador OT,25A, 690V, 4polos, Mtje riel Din/Platina, Agregar Manija y Varilla 6mm              </t>
  </si>
  <si>
    <t>OT25F6</t>
  </si>
  <si>
    <t xml:space="preserve">Seccionador 25A, 6 Polos                      </t>
  </si>
  <si>
    <t>OT25F8</t>
  </si>
  <si>
    <t xml:space="preserve">Seccionador 25A, 8 Polos                      </t>
  </si>
  <si>
    <t>OT25FT3</t>
  </si>
  <si>
    <t>OT25FT4N2</t>
  </si>
  <si>
    <t>Seccionador 25A, Montaje Directo en Puerta 4 Polos  Agregar Manija para Mtje. Directo en Puerta  seccion de cable 0.75...10mm2</t>
  </si>
  <si>
    <t>OT30F3</t>
  </si>
  <si>
    <t xml:space="preserve">Seccionador 30A, Tipo UL 3 Polos Agregar Manija y Varilla 6mm ø montaje en riel Din/Platina Operación Frontal seccion de cable 10…70mm2    </t>
  </si>
  <si>
    <t>OT30F4N2</t>
  </si>
  <si>
    <t xml:space="preserve">Seccionador OT,30A, 690V, 4polos, Mtje riel Din/Platina, Agregar Manija y Varilla 6mm              </t>
  </si>
  <si>
    <t>OT315E03CFP</t>
  </si>
  <si>
    <t>OT315E03CLP</t>
  </si>
  <si>
    <t>OT315E03CP</t>
  </si>
  <si>
    <t xml:space="preserve">Transferencia / Seccionador Doble Tiro, I-O-II, 315A, 690V, 3polos, tipoIECincluye manija y varilla             </t>
  </si>
  <si>
    <t>OT315E03K</t>
  </si>
  <si>
    <t xml:space="preserve">Seccionador 315A,                        </t>
  </si>
  <si>
    <t>OT315E03P</t>
  </si>
  <si>
    <t xml:space="preserve">Seccionador 315A, Tipo IEC 3 Polos Incluye Varilla OXP12X185 y Manija OHB95J12 montaje en Platina Operación Frontal         </t>
  </si>
  <si>
    <t>OT315E03WP</t>
  </si>
  <si>
    <t xml:space="preserve">Seccionador400A, 690V, 3polos, tipoIECincluye manija y varillazapatas ampliadas                  </t>
  </si>
  <si>
    <t>OT315E04CFP</t>
  </si>
  <si>
    <t>OT315E04CLP</t>
  </si>
  <si>
    <t>OT315E04CP</t>
  </si>
  <si>
    <t xml:space="preserve">Transferencia / Seccionador Doble Tiro, I-O-II, 315A, 690V, 4polos, tipoIECincluye manija y varilla             </t>
  </si>
  <si>
    <t>OT315E04K</t>
  </si>
  <si>
    <t>OT315E04P</t>
  </si>
  <si>
    <t>OT315E04WP</t>
  </si>
  <si>
    <t>OT315E12CFP</t>
  </si>
  <si>
    <t>OT315E12CLP</t>
  </si>
  <si>
    <t>OT315E12CP</t>
  </si>
  <si>
    <t>OT315E12P</t>
  </si>
  <si>
    <t>OT315E12WP</t>
  </si>
  <si>
    <t>OT315E13CFP</t>
  </si>
  <si>
    <t>OT315E13CLP</t>
  </si>
  <si>
    <t>OT315E13CP</t>
  </si>
  <si>
    <t>OT315E22P</t>
  </si>
  <si>
    <t>OT315E22WP</t>
  </si>
  <si>
    <t>OT315E23P</t>
  </si>
  <si>
    <t>OT315E33P</t>
  </si>
  <si>
    <t>OT315ES03</t>
  </si>
  <si>
    <t xml:space="preserve">Seccionador OT,315A, 400V, 3polos,                      </t>
  </si>
  <si>
    <t>OT315ES03K</t>
  </si>
  <si>
    <t>OT315ES04</t>
  </si>
  <si>
    <t xml:space="preserve">Seccionador OT,315A, 400V, 4polos,                      </t>
  </si>
  <si>
    <t>OT315ES04K</t>
  </si>
  <si>
    <t>OT315KFCC3B</t>
  </si>
  <si>
    <t xml:space="preserve">Seccionador en Gab. Plastico IP65315A, 690V, 3polos, Agregar Tapas Manija negra/roja               </t>
  </si>
  <si>
    <t>OT315KFCC3BA</t>
  </si>
  <si>
    <t xml:space="preserve">Seccionador en Gab. Plastico IP65315A, 690V, 3polos, Agregar Tapas Manija amarill/roja               </t>
  </si>
  <si>
    <t>OT315KFCC3T</t>
  </si>
  <si>
    <t>OT315KFCC4B</t>
  </si>
  <si>
    <t xml:space="preserve">Seccionador en Gab. Plastico IP65315A, 690V, 4polos, Agregar Tapas Manija negra/roja               </t>
  </si>
  <si>
    <t>OT315KFCC4BA</t>
  </si>
  <si>
    <t xml:space="preserve">Seccionador en Gab. Plastico IP65315A, 690V, 4polos, Agregar Tapas Manija amarill/roja               </t>
  </si>
  <si>
    <t>OT315KLAA3B</t>
  </si>
  <si>
    <t xml:space="preserve">Seccionador en Gab. Metalico IP54, 315A, 690V, 3polos, Agregar Tapas                </t>
  </si>
  <si>
    <t>OT315KLAA3BZ</t>
  </si>
  <si>
    <t xml:space="preserve">Seccionador en Gab. Metalico IP65, 315A, 690V, 3polos, Agregar Tapas                </t>
  </si>
  <si>
    <t>OT315KLAA3C</t>
  </si>
  <si>
    <t xml:space="preserve">Transferencia / Seccionador Doble Tiro, I-O-II, 315A, 690V, en Gab.Metalico IP54Agregar Tapas              </t>
  </si>
  <si>
    <t>OT315KLAA4B</t>
  </si>
  <si>
    <t xml:space="preserve">Seccionador en Gab. Metalico IP54, 315A, 690V, 4polos, Agregar Tapas                </t>
  </si>
  <si>
    <t>OT315KLAA4BZ</t>
  </si>
  <si>
    <t xml:space="preserve">Seccionador en Gab. Metalico IP65, 315A, 690V, 4polos, Agregar Tapas                </t>
  </si>
  <si>
    <t>OT315KLAA4C</t>
  </si>
  <si>
    <t>OT315KLAA6BZ</t>
  </si>
  <si>
    <t xml:space="preserve">Seccionador en Gab. Metalico IP65, 315A, 690V, 6polos, Agregar Tapas                </t>
  </si>
  <si>
    <t>OT315KLUU3BZ</t>
  </si>
  <si>
    <t>OT315KLUU4BZ</t>
  </si>
  <si>
    <t>OT315KLUU6BZ</t>
  </si>
  <si>
    <t>OT400DFCC3B</t>
  </si>
  <si>
    <t>OT400DFCC3BA</t>
  </si>
  <si>
    <t>OT400DFCC4B</t>
  </si>
  <si>
    <t>OT400DFCC4BA</t>
  </si>
  <si>
    <t>OT400DLAA3B</t>
  </si>
  <si>
    <t xml:space="preserve">Seccionador en Gab. Metalico IP54, 400A, 690V, 3polos, Agregar Tapas                </t>
  </si>
  <si>
    <t>OT400DLAA3BZ</t>
  </si>
  <si>
    <t xml:space="preserve">Seccionador en Gab. Metalico IP65, 400A, 690V, 3polos, Agregar Tapas                </t>
  </si>
  <si>
    <t>OT400DLAA3C</t>
  </si>
  <si>
    <t xml:space="preserve">Transferencia / Seccionador Doble Tiro, I-O-II, 400A, 690V, 3polos, en Gab.Metalico IP54Agregar Tapas             </t>
  </si>
  <si>
    <t>OT400DLAA4B</t>
  </si>
  <si>
    <t xml:space="preserve">Seccionador en Gab. Metalico IP54, 400A, 690V, 4polos, Agregar Tapas                </t>
  </si>
  <si>
    <t>OT400DLAA4BZ</t>
  </si>
  <si>
    <t xml:space="preserve">Seccionador en Gab. Metalico IP65, 400A, 690V, 4polos, Agregar Tapas                </t>
  </si>
  <si>
    <t>OT400DLAA4C</t>
  </si>
  <si>
    <t>OT400DLAA6BZ</t>
  </si>
  <si>
    <t xml:space="preserve">Seccionador en Gab. Metalico IP65, 400A, 690V, 6polos, Agregar Tapas                </t>
  </si>
  <si>
    <t>OT400DLUU3BZ</t>
  </si>
  <si>
    <t>OT400DLUU4BZ</t>
  </si>
  <si>
    <t>OT400DLUU6BZ</t>
  </si>
  <si>
    <t>OT400E03CFP</t>
  </si>
  <si>
    <t>OT400E03CLP</t>
  </si>
  <si>
    <t>OT400E03CP</t>
  </si>
  <si>
    <t xml:space="preserve">Transferencia / Seccionador Doble Tiro, I-O-II, 400A, 690V, 3polos, tipoIECincluye manija y varilla             </t>
  </si>
  <si>
    <t>OT400E03K</t>
  </si>
  <si>
    <t xml:space="preserve">Seccionador 400A,                        </t>
  </si>
  <si>
    <t>OT400E03P</t>
  </si>
  <si>
    <t xml:space="preserve">Seccionador OT 400A,                       </t>
  </si>
  <si>
    <t>OT400E03WP</t>
  </si>
  <si>
    <t>OT400E04CFP</t>
  </si>
  <si>
    <t>OT400E04CLP</t>
  </si>
  <si>
    <t>OT400E04CP</t>
  </si>
  <si>
    <t xml:space="preserve">Transferencia / Seccionador Doble Tiro, I-O-II, 400A, 690V, 4polos, tipoIECincluye manija y varilla             </t>
  </si>
  <si>
    <t>OT400E04K</t>
  </si>
  <si>
    <t>OT400E04P</t>
  </si>
  <si>
    <t xml:space="preserve">Seccionador OT 400A, 4 Polos                     </t>
  </si>
  <si>
    <t>OT400E04WP</t>
  </si>
  <si>
    <t>OT400E12CFP</t>
  </si>
  <si>
    <t>OT400E12CLP</t>
  </si>
  <si>
    <t>OT400E12CP</t>
  </si>
  <si>
    <t>OT400E12P</t>
  </si>
  <si>
    <t>OT400E12WP</t>
  </si>
  <si>
    <t>OT400E13CFP</t>
  </si>
  <si>
    <t>OT400E13CLP</t>
  </si>
  <si>
    <t>OT400E13CP</t>
  </si>
  <si>
    <t>OT400E22P</t>
  </si>
  <si>
    <t>OT400E22WP</t>
  </si>
  <si>
    <t>OT400E23P</t>
  </si>
  <si>
    <t>OT400E33P</t>
  </si>
  <si>
    <t>OT400ES03</t>
  </si>
  <si>
    <t xml:space="preserve">Seccionador OT,400A, 400V, 3polos,                      </t>
  </si>
  <si>
    <t>OT400ES03K</t>
  </si>
  <si>
    <t>OT400ES04</t>
  </si>
  <si>
    <t xml:space="preserve">Seccionador OT,400A, 400V, 4polos,                      </t>
  </si>
  <si>
    <t>OT400ES04K</t>
  </si>
  <si>
    <t>OT400U03</t>
  </si>
  <si>
    <t xml:space="preserve">Seccionador OT Tipo UL 400A, 3 Polos                   </t>
  </si>
  <si>
    <t>OT400U03CP</t>
  </si>
  <si>
    <t xml:space="preserve">Transferencia Manual 400A I-O-II, SECCIONADOR DOBLE TIRO, Tipo UL 3 Polos Incluye Varilla OXP12x166 y Manija OHB95J12E011 montaje en Platina Operación Frontal    </t>
  </si>
  <si>
    <t>OT400U03P</t>
  </si>
  <si>
    <t xml:space="preserve">Seccionador 400A, Tipo UL 3 Polos Incluye Varilla OXP12X185 y Manija OHB95J12 montaje en Platina Operación Frontal         </t>
  </si>
  <si>
    <t>OT400U04CP</t>
  </si>
  <si>
    <t xml:space="preserve">Transferencia / Seccionador Doble Tiro, I-O-II, 400A, 690V, 4polos, tipoULincluye manija y varilla             </t>
  </si>
  <si>
    <t>OT400U04P</t>
  </si>
  <si>
    <t xml:space="preserve">Seccionador OT Tipo UL 400A, 4 Polos                   </t>
  </si>
  <si>
    <t>OT400U12P</t>
  </si>
  <si>
    <t>OT400U22P</t>
  </si>
  <si>
    <t>OT40F3</t>
  </si>
  <si>
    <t xml:space="preserve">Seccionador 40A, Tipo IEC 3 Polos Agregar Manija y Varilla 6mm ø montaje en riel Din/Platina Operación Frontal seccion de cable 0.75...10mm2    </t>
  </si>
  <si>
    <t>OT40F3C</t>
  </si>
  <si>
    <t xml:space="preserve">Transferencia Manual 40A, I-O-II, SECCIONADOR DOBLE TIRO, 3 Polos, montaje en riel Din/Platina Agregar Manija y Varilla 6mm ø Operación Frontal seccion de cable 0.75...10mm2 </t>
  </si>
  <si>
    <t>OT40F4C</t>
  </si>
  <si>
    <t xml:space="preserve">Transferencia I-O-II 40A, 4 Polos                     </t>
  </si>
  <si>
    <t>OT40F4N2</t>
  </si>
  <si>
    <t xml:space="preserve">Seccionador OT,40A, 690V, 4polos, Mtje riel Din/Platina, Agregar Manija y Varilla 6mm              </t>
  </si>
  <si>
    <t>OT40F6</t>
  </si>
  <si>
    <t xml:space="preserve">Seccionador OT 40A, 6 Polos                     </t>
  </si>
  <si>
    <t>OT40F8</t>
  </si>
  <si>
    <t xml:space="preserve">Seccionador OT 40A, 8 Polos                     </t>
  </si>
  <si>
    <t>OT40FT3</t>
  </si>
  <si>
    <t xml:space="preserve">Seccionador 40A, Montaje Directo en Puerta 3 Polos Agregar Manija para Mtje. Directo en Puerta seccion de cable 0.75...10mm2       </t>
  </si>
  <si>
    <t>OT40FT4N2</t>
  </si>
  <si>
    <t>Seccionador 40A, Montaje Directo en Puerta 4 Polos  Agregar Manija para Mtje. Directo en Puerta  seccion de cable 0.75...10mm2</t>
  </si>
  <si>
    <t>OT600U03CP</t>
  </si>
  <si>
    <t xml:space="preserve">Transferencia Manual 600A I-O-II, SECCIONADOR DOBLE TIRO, Tipo IEC 3 Polos Incluye Varilla OXP12X185 y Manija OHB125J12E011 montaje en Platina Operación Frontal    </t>
  </si>
  <si>
    <t>OT600U03P</t>
  </si>
  <si>
    <t xml:space="preserve">Seccionador 600A, Tipo UL 3 Polos Incluye Varilla OXP12X185 y Manija OHB125J12 montaje en riel Din/Platina Operación Frontal        </t>
  </si>
  <si>
    <t>OT600U04CP</t>
  </si>
  <si>
    <t xml:space="preserve">Transferencia / Seccionador Doble Tiro, I-O-II, 600A, 690V, 4polos, tipoULincluye manija y varilla             </t>
  </si>
  <si>
    <t>OT600U04P</t>
  </si>
  <si>
    <t xml:space="preserve">Seccionador OT tipo UL 600, 4 Polos                   </t>
  </si>
  <si>
    <t>OT600U12P</t>
  </si>
  <si>
    <t xml:space="preserve">Seccionador OT tipo UL 600, 3 Polos                   </t>
  </si>
  <si>
    <t>OT600U22P</t>
  </si>
  <si>
    <t>OT60F3</t>
  </si>
  <si>
    <t xml:space="preserve">Seccionador 60A, Tipo UL 3 Polos Agregar Manija y Varilla 6mm ø montaje en riel Din/Platina Operación Frontal seccion de cable 10...70mm2    </t>
  </si>
  <si>
    <t>OT60F4N2</t>
  </si>
  <si>
    <t xml:space="preserve">Seccionador OT,60A, 690V, 4polos, Mtje riel Din/Platina, Agregar Manija y Varilla 6mm              </t>
  </si>
  <si>
    <t>OT60FT3</t>
  </si>
  <si>
    <t>Seccionador 60A, UL Montaje Directo en Puerta 3 Polos  Agregar Manija para Mtje. Directo en Puerta  seccion de cable 0.75...10mm2</t>
  </si>
  <si>
    <t>OT630E03CFP</t>
  </si>
  <si>
    <t>OT630E03CLP</t>
  </si>
  <si>
    <t>OT630E03CP</t>
  </si>
  <si>
    <t xml:space="preserve">Transferencia / Seccionador Doble Tiro, I-O-II, 630A, 690V, 3polos, tipoIECincluye manija y varilla             </t>
  </si>
  <si>
    <t>OT630E03K</t>
  </si>
  <si>
    <t xml:space="preserve">Seccionador ,                        </t>
  </si>
  <si>
    <t>OT630E03N3P</t>
  </si>
  <si>
    <t>OT630E03P</t>
  </si>
  <si>
    <t>OT630E04CFP</t>
  </si>
  <si>
    <t>OT630E04CLP</t>
  </si>
  <si>
    <t>OT630E04CP</t>
  </si>
  <si>
    <t xml:space="preserve">Transferencia / Seccionador Doble Tiro, I-O-II, 630A, 690V, 4polos, tipoIECincluye manija y varilla             </t>
  </si>
  <si>
    <t>OT630E04K</t>
  </si>
  <si>
    <t>OT630E04P</t>
  </si>
  <si>
    <t>OT630E12CFP</t>
  </si>
  <si>
    <t>OT630E12CLP</t>
  </si>
  <si>
    <t>OT630E12CP</t>
  </si>
  <si>
    <t>OT630E12P</t>
  </si>
  <si>
    <t>OT630E13CFP</t>
  </si>
  <si>
    <t>OT630E13CLP</t>
  </si>
  <si>
    <t>OT630E13CP</t>
  </si>
  <si>
    <t>OT630E22P</t>
  </si>
  <si>
    <t>OT630E23P</t>
  </si>
  <si>
    <t>OT630E33P</t>
  </si>
  <si>
    <t>OT630E33P31</t>
  </si>
  <si>
    <t>OT630ES03</t>
  </si>
  <si>
    <t xml:space="preserve">Seccionador OT,630A, 400V, 3polos,                      </t>
  </si>
  <si>
    <t>OT630ES03K</t>
  </si>
  <si>
    <t>OT630ES04</t>
  </si>
  <si>
    <t xml:space="preserve">Seccionador OT,630A, 400V, 4polos,                      </t>
  </si>
  <si>
    <t>OT630ES04K</t>
  </si>
  <si>
    <t>OT630KFCC3B</t>
  </si>
  <si>
    <t xml:space="preserve">Seccionador en Gab. Plastico IP65630A, 690V, 3polos, Agregar Tapas Manija negra/roja               </t>
  </si>
  <si>
    <t>OT630KFCC3BA</t>
  </si>
  <si>
    <t xml:space="preserve">Seccionador en Gab. Plastico IP65630A, 690V, 3polos, Agregar Tapas Manija amarill/roja               </t>
  </si>
  <si>
    <t>OT630KFCC4B</t>
  </si>
  <si>
    <t xml:space="preserve">Seccionador en Gab. Plastico IP65630A, 690V, 4polos, Agregar Tapas Manija negra/roja               </t>
  </si>
  <si>
    <t>OT630KFCC4BA</t>
  </si>
  <si>
    <t xml:space="preserve">Seccionador en Gab. Plastico IP65630A, 690V, 4polos, Agregar Tapas Manija amarill/roja               </t>
  </si>
  <si>
    <t>OT630KLAA3B</t>
  </si>
  <si>
    <t xml:space="preserve">Seccionador en Gab. Metalico IP54, 630A, 690V, 3polos, Agregar Tapas                </t>
  </si>
  <si>
    <t>OT630KLAA3BZ</t>
  </si>
  <si>
    <t xml:space="preserve">Seccionador en Gab. Metalico IP65, 630A, 690V, 3polos, Agregar Tapas                </t>
  </si>
  <si>
    <t>OT630KLAA3C</t>
  </si>
  <si>
    <t xml:space="preserve">Transferencia / Seccionador Doble Tiro, I-O-II, 630A, 690V, en Gab.Metalico IP54Agregar Tapas              </t>
  </si>
  <si>
    <t>OT630KLAA4B</t>
  </si>
  <si>
    <t xml:space="preserve">Seccionador en Gab. Metalico IP54, 630A, 690V, 4polos, Agregar Tapas                </t>
  </si>
  <si>
    <t>OT630KLAA4BZ</t>
  </si>
  <si>
    <t xml:space="preserve">Seccionador en Gab. Metalico IP65, 630A, 690V, 4polos, Agregar Tapas                </t>
  </si>
  <si>
    <t>OT630KLAA4C</t>
  </si>
  <si>
    <t>OT630KLAA6BZ</t>
  </si>
  <si>
    <t xml:space="preserve">Seccionador en Gab. Metalico IP65, 630A, 690V, 6polos, Agregar Tapas                </t>
  </si>
  <si>
    <t>OT630KLCC3BZ</t>
  </si>
  <si>
    <t>OT630KLUU3BZ</t>
  </si>
  <si>
    <t>OT630KLUU4BZ</t>
  </si>
  <si>
    <t>OT630KLUU6BZ</t>
  </si>
  <si>
    <t>OT63F3</t>
  </si>
  <si>
    <t xml:space="preserve">Seccionador 63A, Tipo IEC 3 Polos Agregar Manija y Varilla 6mm ø montaje en riel Din/Platina Operación Frontal seccion de cable 1.5...35mm2    </t>
  </si>
  <si>
    <t>OT63F3C</t>
  </si>
  <si>
    <t xml:space="preserve">Transferencia Manual 63A, I-O-II, SECCIONADOR DOBLE TIRO, 3 Polos, montaje en riel Din/Platina Agregar Manija y Varilla 6mm ø Operación Frontal seccion de cable 0.75...10mm2 </t>
  </si>
  <si>
    <t>OT63F4C</t>
  </si>
  <si>
    <t xml:space="preserve">Transferencia 63A, 4 Polos                      </t>
  </si>
  <si>
    <t>OT63F4N2</t>
  </si>
  <si>
    <t xml:space="preserve">Seccionador OT,36A, 690V, 4polos, Mtje riel Din/Platina, Agregar Manija y Varilla 6mm              </t>
  </si>
  <si>
    <t>OT63F6</t>
  </si>
  <si>
    <t xml:space="preserve">Seccionador 63A, 6 Polos                      </t>
  </si>
  <si>
    <t>OT63F8</t>
  </si>
  <si>
    <t xml:space="preserve">Seccionador 63A, 8 Polos                      </t>
  </si>
  <si>
    <t>OT63FT3</t>
  </si>
  <si>
    <t xml:space="preserve">Seccionador 63A, Montaje Directo en Puerta 3 Polos Agregar Manija para Mtje. Directo en Puerta seccion de cable 1.5...35mm2       </t>
  </si>
  <si>
    <t>OT63FT4N2</t>
  </si>
  <si>
    <t>Seccionador 63A, Montaje Directo en Puerta 4 Polos  Agregar Manija para Mtje. Directo en Puerta  seccion de cable 1.5...35mm2</t>
  </si>
  <si>
    <t>OT800E03CFP</t>
  </si>
  <si>
    <t>OT800E03CLP</t>
  </si>
  <si>
    <t>OT800E03CP</t>
  </si>
  <si>
    <t xml:space="preserve">Transferencia / Seccionador Doble Tiro, I-O-II, 800A, 690V, 3polos, tipoIECincluye manija y varilla             </t>
  </si>
  <si>
    <t>OT800E03K</t>
  </si>
  <si>
    <t xml:space="preserve">Seccionador                         </t>
  </si>
  <si>
    <t>OT800E03N3P</t>
  </si>
  <si>
    <t>OT800E03P</t>
  </si>
  <si>
    <t>OT800E04CFP</t>
  </si>
  <si>
    <t>OT800E04CLP</t>
  </si>
  <si>
    <t>OT800E04CP</t>
  </si>
  <si>
    <t xml:space="preserve">Transferencia / Seccionador Doble Tiro, I-O-II, 800A, 690V, 4polos, tipoIECincluye manija y varilla             </t>
  </si>
  <si>
    <t>OT800E04K</t>
  </si>
  <si>
    <t>OT800E04P</t>
  </si>
  <si>
    <t>OT800E12CFP</t>
  </si>
  <si>
    <t>OT800E12CLP</t>
  </si>
  <si>
    <t>OT800E12CP</t>
  </si>
  <si>
    <t>OT800E12P</t>
  </si>
  <si>
    <t>OT800E13CFP</t>
  </si>
  <si>
    <t>OT800E13CLP</t>
  </si>
  <si>
    <t>OT800E13CP</t>
  </si>
  <si>
    <t>OT800E22P</t>
  </si>
  <si>
    <t>OT800EAUR3TZ</t>
  </si>
  <si>
    <t>OT800ES03</t>
  </si>
  <si>
    <t xml:space="preserve">Seccionador OT,800A, 400V, 3polos,                      </t>
  </si>
  <si>
    <t>OT800ES03K</t>
  </si>
  <si>
    <t>OT800ES04</t>
  </si>
  <si>
    <t xml:space="preserve">Seccionador OT,800A, 400V, 4polos,                      </t>
  </si>
  <si>
    <t>OT800ES04K</t>
  </si>
  <si>
    <t>OT800KFCC3B</t>
  </si>
  <si>
    <t xml:space="preserve">Seccionador en Gab. Plastico IP65800A, 690V, 3polos, Agregar Tapas Manija negra/roja               </t>
  </si>
  <si>
    <t>OT800KFCC3BA</t>
  </si>
  <si>
    <t xml:space="preserve">Seccionador en Gab. Plastico IP65800A, 690V, 3polos, Agregar Tapas Manija amarill/roja               </t>
  </si>
  <si>
    <t>OT800KFCC4B</t>
  </si>
  <si>
    <t xml:space="preserve">Seccionador en Gab. Plastico IP65800A, 690V, 4polos, Agregar Tapas Manija negra/roja               </t>
  </si>
  <si>
    <t>OT800KFCC4BA</t>
  </si>
  <si>
    <t xml:space="preserve">Seccionador en Gab. Plastico IP65800A, 690V, 4polos, Agregar Tapas Manija amarill/roja               </t>
  </si>
  <si>
    <t>OT800KLAA3B</t>
  </si>
  <si>
    <t xml:space="preserve">Seccionador en Gab. Metalico IP54, 800A, 690V, 3polos, Agregar Tapas                </t>
  </si>
  <si>
    <t>OT800KLAA3BZ</t>
  </si>
  <si>
    <t xml:space="preserve">Seccionador en Gab. Metalico IP65, 800A, 690V, 3polos, Agregar Tapas                </t>
  </si>
  <si>
    <t>OT800KLAA3C</t>
  </si>
  <si>
    <t xml:space="preserve">Transferencia / Seccionador Doble Tiro, I-O-II, 800A, 690V, en Gab.Metalico IP54Agregar Tapas              </t>
  </si>
  <si>
    <t>OT800KLAA4B</t>
  </si>
  <si>
    <t xml:space="preserve">Seccionador en Gab. Metalico IP54, 800A, 690V, 4polos, Agregar Tapas                </t>
  </si>
  <si>
    <t>OT800KLAA4BZ</t>
  </si>
  <si>
    <t xml:space="preserve">Seccionador en Gab. Metalico IP65, 800A, 690V, 4polos, Agregar Tapas                </t>
  </si>
  <si>
    <t>OT800KLAA4C</t>
  </si>
  <si>
    <t>OT800KLAA6BZ</t>
  </si>
  <si>
    <t xml:space="preserve">Seccionador en Gab. Metalico IP65, 800A, 690V, 6polos, Agregar Tapas                </t>
  </si>
  <si>
    <t>OT800KLUU3BZ</t>
  </si>
  <si>
    <t>OT800KLUU4BZ</t>
  </si>
  <si>
    <t>OT800KLUU6BZ</t>
  </si>
  <si>
    <t>OT800U03CP</t>
  </si>
  <si>
    <t xml:space="preserve">Transferencia / Seccionador Doble Tiro, I-O-II, 800A, 690V, 3polos, tipoULincluye manija y varilla             </t>
  </si>
  <si>
    <t>OT800U03P</t>
  </si>
  <si>
    <t xml:space="preserve">Seccionador 800A/690V, 3polos incluyemanija y varilla                    </t>
  </si>
  <si>
    <t>OT800U04P</t>
  </si>
  <si>
    <t xml:space="preserve">Seccionador 800A/690V, 4polos incluyemanija y varilla                    </t>
  </si>
  <si>
    <t>OT800U12P</t>
  </si>
  <si>
    <t>OT800U22P</t>
  </si>
  <si>
    <t>OT80F3</t>
  </si>
  <si>
    <t xml:space="preserve">Seccionador 80A, Tipo UL 3 Polos Agregar Manija y Varilla 6mm ø montaje en riel Din/Platina Operación Frontal seccion de cable 1.5...35mm2    </t>
  </si>
  <si>
    <t>OT80F3C</t>
  </si>
  <si>
    <t xml:space="preserve">Transferencia Manual 80A, I-O-II, SECCIONADOR DOBLE TIRO, 3 Polos, montaje en riel Din/Platina Agregar Manija y Varilla 6mm ø Operación Frontal seccion de cable 1.5...35mm2 </t>
  </si>
  <si>
    <t>OT80F4C</t>
  </si>
  <si>
    <t xml:space="preserve">Transferencia 80A, 4 Polos                      </t>
  </si>
  <si>
    <t>OT80F4N2</t>
  </si>
  <si>
    <t xml:space="preserve">Seccionador OT,80A, 690V, 4polos, Mtje riel Din/Platina, Agregar Manija y Varilla 6mm              </t>
  </si>
  <si>
    <t>OT80F6</t>
  </si>
  <si>
    <t xml:space="preserve">Seccionador 80A, 6 Polos                      </t>
  </si>
  <si>
    <t>OT80F8</t>
  </si>
  <si>
    <t xml:space="preserve">Seccionador 80A, 8 Polos                      </t>
  </si>
  <si>
    <t>OT80FT3</t>
  </si>
  <si>
    <t xml:space="preserve">Seccionador 80A, Montaje Directo en Puerta 3 Polos Agregar Manija para Mtje. Directo en Puerta seccion de cable 1.5...35mm2       </t>
  </si>
  <si>
    <t>OT80FT4N2</t>
  </si>
  <si>
    <t>Seccionador 80A, Montaje Directo en Puerta 4 Polos  Agregar Manija para Mtje. Directo en Puerta  seccion de cable 1.5...35mm2</t>
  </si>
  <si>
    <t>OTB1600/6</t>
  </si>
  <si>
    <t xml:space="preserve">separadores de fase                       </t>
  </si>
  <si>
    <t>OTB1600/6C</t>
  </si>
  <si>
    <t>OTB800/6</t>
  </si>
  <si>
    <t>OTB800/6C</t>
  </si>
  <si>
    <t>OTC26M25</t>
  </si>
  <si>
    <t xml:space="preserve">CAM switch- conmutador en Gab.                       </t>
  </si>
  <si>
    <t>OTC36LM25</t>
  </si>
  <si>
    <t>OTC36M25</t>
  </si>
  <si>
    <t>OTC46LM40</t>
  </si>
  <si>
    <t>OTC46LRM40</t>
  </si>
  <si>
    <t>OTC46M25</t>
  </si>
  <si>
    <t>OTDC100E11K</t>
  </si>
  <si>
    <t>OTDC100E11P</t>
  </si>
  <si>
    <t>OTDC100U11</t>
  </si>
  <si>
    <t>OTDC100U11K</t>
  </si>
  <si>
    <t>OTDC100U11P</t>
  </si>
  <si>
    <t>OTDC100US11</t>
  </si>
  <si>
    <t>OTDC100US11 PV Disconnect Switch</t>
  </si>
  <si>
    <t>OTDC160E02</t>
  </si>
  <si>
    <t>OTDC160E02P</t>
  </si>
  <si>
    <t>OTDC160E11K</t>
  </si>
  <si>
    <t>OTDC160E11P</t>
  </si>
  <si>
    <t>OTDC160E22K</t>
  </si>
  <si>
    <t>OTDC16F2</t>
  </si>
  <si>
    <t>OTDC16F3</t>
  </si>
  <si>
    <t>OTDC16F4</t>
  </si>
  <si>
    <t>OTDC200E11P</t>
  </si>
  <si>
    <t>OTDC200U11</t>
  </si>
  <si>
    <t>OTDC200U11K</t>
  </si>
  <si>
    <t>OTDC200U11P</t>
  </si>
  <si>
    <t>OTDC250E11K</t>
  </si>
  <si>
    <t xml:space="preserve">OTDC250E11K DC Switch-disconnector, Direct mounted handle and terminal </t>
  </si>
  <si>
    <t>OTDC250E11P</t>
  </si>
  <si>
    <t>OTDC250U11</t>
  </si>
  <si>
    <t>OTDC250U11K</t>
  </si>
  <si>
    <t>OTDC250U11P</t>
  </si>
  <si>
    <t>OTDC25F2</t>
  </si>
  <si>
    <t>OTDC25F3</t>
  </si>
  <si>
    <t>OTDC25F4</t>
  </si>
  <si>
    <t>OTDC320U11</t>
  </si>
  <si>
    <t>OTDC320U11K</t>
  </si>
  <si>
    <t>OTDC320U11P</t>
  </si>
  <si>
    <t>OTDC32F2</t>
  </si>
  <si>
    <t>OTDC32F3</t>
  </si>
  <si>
    <t>OTDC32F4</t>
  </si>
  <si>
    <t>OTDC400E11</t>
  </si>
  <si>
    <t>OTDC400E11K</t>
  </si>
  <si>
    <t>OTDC400E11P</t>
  </si>
  <si>
    <t>OTDC400EV12</t>
  </si>
  <si>
    <t>OTDC400EV12 DC Switch-disconnector, Terminal bolt kit included</t>
  </si>
  <si>
    <t>OTDC400U11</t>
  </si>
  <si>
    <t>OTDC400U11K</t>
  </si>
  <si>
    <t>OTDC400U11P</t>
  </si>
  <si>
    <t>OTDC500E11</t>
  </si>
  <si>
    <t>OTDC500E11K</t>
  </si>
  <si>
    <t>OTDC500E11P</t>
  </si>
  <si>
    <t>OTDCP16S11M</t>
  </si>
  <si>
    <t>ENCL.SWITCH-DISCONNECTOR</t>
  </si>
  <si>
    <t>OTDCP16S12M</t>
  </si>
  <si>
    <t>OTDCP16S22M</t>
  </si>
  <si>
    <t>OTDCP16SA11M</t>
  </si>
  <si>
    <t>OTDCP16SA12M</t>
  </si>
  <si>
    <t>OTDCP16SA22M</t>
  </si>
  <si>
    <t>OTDCP25S11M</t>
  </si>
  <si>
    <t>OTDCP25S12M</t>
  </si>
  <si>
    <t>OTDCP25S22M</t>
  </si>
  <si>
    <t>OTDCP25SA11M</t>
  </si>
  <si>
    <t>OTDCP25SA12M</t>
  </si>
  <si>
    <t>OTDCP25SA22M</t>
  </si>
  <si>
    <t>OTDCP32S11M</t>
  </si>
  <si>
    <t>OTDCP32S12M</t>
  </si>
  <si>
    <t>OTDCP32S22M</t>
  </si>
  <si>
    <t>OTDCP32SA11M</t>
  </si>
  <si>
    <t>OTDCP32SA12M</t>
  </si>
  <si>
    <t>OTDCP32SA22M</t>
  </si>
  <si>
    <t>OTL100B3B</t>
  </si>
  <si>
    <t xml:space="preserve">Seccionador en Gab. METALICO 100A Manija negra/roja                   </t>
  </si>
  <si>
    <t>OTL100B3U</t>
  </si>
  <si>
    <t>OTL100B4B</t>
  </si>
  <si>
    <t xml:space="preserve">Seccionador en Gab. METALICO 100A 4Polos Manija negra/roja                  </t>
  </si>
  <si>
    <t>OTL100B4U</t>
  </si>
  <si>
    <t>OTL100BA3B</t>
  </si>
  <si>
    <t xml:space="preserve">Seccionador en Gab. METALICO 100A Manija amarill/rojo                   </t>
  </si>
  <si>
    <t>OTL100BA3U</t>
  </si>
  <si>
    <t>OTL100BA4B</t>
  </si>
  <si>
    <t xml:space="preserve">Seccionador en Gab. METALICO 100A 4Polos Manija amarill/rojo                  </t>
  </si>
  <si>
    <t>OTL100BA4U</t>
  </si>
  <si>
    <t>OTL125B3B</t>
  </si>
  <si>
    <t xml:space="preserve">Seccionador en Gab. METALICO 125A Manija negra/roja                   </t>
  </si>
  <si>
    <t>OTL125B3U</t>
  </si>
  <si>
    <t>OTL125B4B</t>
  </si>
  <si>
    <t xml:space="preserve">Seccionador en Gab. METALICO 125A 4Polos Manija negra/roja                  </t>
  </si>
  <si>
    <t>OTL125B4U</t>
  </si>
  <si>
    <t>OTL125BA3B</t>
  </si>
  <si>
    <t xml:space="preserve">Seccionador en Gab. METALICO 125A Manija amarill/rojo                   </t>
  </si>
  <si>
    <t>OTL125BA3U</t>
  </si>
  <si>
    <t>OTL125BA4B</t>
  </si>
  <si>
    <t xml:space="preserve">Seccionador en Gab. METALICO 125A 4Polos Manija amarill/rojo                  </t>
  </si>
  <si>
    <t>OTL125BA4U</t>
  </si>
  <si>
    <t>OTL16A3M</t>
  </si>
  <si>
    <t>OTL16B3M</t>
  </si>
  <si>
    <t xml:space="preserve">Seccionador en Gab. METALICO 16A Manija negra/roja                   </t>
  </si>
  <si>
    <t>OTL16B4M</t>
  </si>
  <si>
    <t xml:space="preserve">Seccionador en Gab. METALICO 16A 4Polos Manija negra/roja                  </t>
  </si>
  <si>
    <t>OTL16B6M</t>
  </si>
  <si>
    <t xml:space="preserve">Seccionador en Gab. METALICO 16A 6Polos Manija negra/roja                  </t>
  </si>
  <si>
    <t>OTL16BA3M</t>
  </si>
  <si>
    <t xml:space="preserve">Seccionador en Gab. METALICO 16A Manija amarill/rojo                   </t>
  </si>
  <si>
    <t>OTL16BA4M</t>
  </si>
  <si>
    <t xml:space="preserve">Seccionador en Gab. METALICO 16A 4Polos Manija amarill/rojo                  </t>
  </si>
  <si>
    <t>OTL16BA6M</t>
  </si>
  <si>
    <t xml:space="preserve">Seccionador en Gab. METALICO 16A 6Polos Manija amarill/rojo                  </t>
  </si>
  <si>
    <t>OTL25A3M</t>
  </si>
  <si>
    <t>OTL25B3M</t>
  </si>
  <si>
    <t xml:space="preserve">Seccionador en Gab. METALICO 25A Manija negra/roja                   </t>
  </si>
  <si>
    <t>OTL25B4M</t>
  </si>
  <si>
    <t xml:space="preserve">Seccionador en Gab. METALICO 25A 4Polos Manija negra/roja                  </t>
  </si>
  <si>
    <t>OTL25B6M</t>
  </si>
  <si>
    <t xml:space="preserve">Seccionador en Gab. METALICO 25A 6Polos Manija negra/roja                  </t>
  </si>
  <si>
    <t>OTL25BA3M</t>
  </si>
  <si>
    <t xml:space="preserve">Seccionador en Gab. METALICO 25A Manija amarill/rojo                   </t>
  </si>
  <si>
    <t>OTL25BA4M</t>
  </si>
  <si>
    <t xml:space="preserve">Seccionador en Gab. METALICO 25A 4Polos Manija amarill/rojo                  </t>
  </si>
  <si>
    <t>OTL25BA6M</t>
  </si>
  <si>
    <t xml:space="preserve">Seccionador en Gab. METALICO 25A 6Polos Manija amarill/rojo                  </t>
  </si>
  <si>
    <t>OTL32B3M</t>
  </si>
  <si>
    <t xml:space="preserve">Seccionador en Gab. METALICO 32A Manija negra/roja                   </t>
  </si>
  <si>
    <t>OTL32B4M</t>
  </si>
  <si>
    <t xml:space="preserve">Seccionador en Gab. METALICO 32A 4Polos Manija negra/roja                  </t>
  </si>
  <si>
    <t>OTL32B6M</t>
  </si>
  <si>
    <t xml:space="preserve">Seccionador en Gab. METALICO 32A 6Polos Manija negra/roja                  </t>
  </si>
  <si>
    <t>OTL32BA3M</t>
  </si>
  <si>
    <t xml:space="preserve">Seccionador en Gab. METALICO 32A Manija amarill/rojo                   </t>
  </si>
  <si>
    <t>OTL32BA4M</t>
  </si>
  <si>
    <t xml:space="preserve">Seccionador en Gab. METALICO 32A 4Polos Manija amarill/rojo                  </t>
  </si>
  <si>
    <t>OTL32BA6M</t>
  </si>
  <si>
    <t xml:space="preserve">Seccionador en Gab. METALICO 32A 6Polos Manija amarill/rojo                  </t>
  </si>
  <si>
    <t>OTL36A3M</t>
  </si>
  <si>
    <t>OTL45B3M</t>
  </si>
  <si>
    <t xml:space="preserve">Seccionador en Gab. METALICO 45A Manija negra/roja                   </t>
  </si>
  <si>
    <t>OTL45B4M</t>
  </si>
  <si>
    <t xml:space="preserve">Seccionador en Gab. METALICO 45A 4Polos Manija negra/roja                  </t>
  </si>
  <si>
    <t>OTL45B6B</t>
  </si>
  <si>
    <t xml:space="preserve">Seccionador en Gab. METALICO 45A 6Polos Manija negra/roja                  </t>
  </si>
  <si>
    <t>OTL45B6U</t>
  </si>
  <si>
    <t>OTL45BA3M</t>
  </si>
  <si>
    <t xml:space="preserve">Seccionador en Gab. METALICO 45A Manija amarill/rojo                   </t>
  </si>
  <si>
    <t>OTL45BA4M</t>
  </si>
  <si>
    <t xml:space="preserve">Seccionador en Gab. METALICO 45A 4Polos Manija amarill/rojo                  </t>
  </si>
  <si>
    <t>OTL45BA6B</t>
  </si>
  <si>
    <t xml:space="preserve">Seccionador en Gab. METALICO 45A 6Polos Manija amarill/rojo                  </t>
  </si>
  <si>
    <t>OTL45BA6U</t>
  </si>
  <si>
    <t>OTL63A3M</t>
  </si>
  <si>
    <t>OTL63B3M</t>
  </si>
  <si>
    <t xml:space="preserve">Seccionador en Gab. METALICO 63A Manija negra/roja                   </t>
  </si>
  <si>
    <t>OTL63B4M</t>
  </si>
  <si>
    <t xml:space="preserve">Seccionador en Gab. METALICO 63A 4Polos Manija negra/roja                  </t>
  </si>
  <si>
    <t>OTL63B6B</t>
  </si>
  <si>
    <t xml:space="preserve">Seccionador en Gab. METALICO 63A 6Polos Manija negra/roja                  </t>
  </si>
  <si>
    <t>OTL63B6U</t>
  </si>
  <si>
    <t>OTL63BA3M</t>
  </si>
  <si>
    <t xml:space="preserve">Seccionador en Gab. METALICO 63A Manija amarill/rojo                   </t>
  </si>
  <si>
    <t>OTL63BA4M</t>
  </si>
  <si>
    <t xml:space="preserve">Seccionador en Gab. METALICO 63A 4Polos Manija amarill/rojo                  </t>
  </si>
  <si>
    <t>OTL63BA6B</t>
  </si>
  <si>
    <t xml:space="preserve">Seccionador en Gab. METALICO 63A 6Polos Manija amarill/rojo                  </t>
  </si>
  <si>
    <t>OTL63BA6U</t>
  </si>
  <si>
    <t>OTL75A3B</t>
  </si>
  <si>
    <t>OTM1000E3C8D230C</t>
  </si>
  <si>
    <t xml:space="preserve">Transferencia I-O-II Motorizada 1000A 3Polos voltaje del motor 220V Controlador OMD c/display Incluye Manija y Conectores          </t>
  </si>
  <si>
    <t>OTM1000E3CM110V</t>
  </si>
  <si>
    <t xml:space="preserve">Transferencia I-O-II Motorizada 1000A 3Polos voltaje del motor 110V Incluye Manija y Conectores             </t>
  </si>
  <si>
    <t>OTM1000E3CM230C</t>
  </si>
  <si>
    <t xml:space="preserve">Transferencia I-O-II Motorizada 1000A 3Polos voltaje del motor 220V Incluye Manija y Conectores             </t>
  </si>
  <si>
    <t>OTM1000E3CM24D</t>
  </si>
  <si>
    <t xml:space="preserve">Transferencia I-O-II Motorizada 1000A 3Polos voltaje del motor 24Vdc Incluye Manija y Conectores             </t>
  </si>
  <si>
    <t>OTM1000E3CM48D</t>
  </si>
  <si>
    <t xml:space="preserve">Transferencia I-O-II Motorizada 1000A 3Polos voltaje del motor 48Vdc Incluye Manija y Conectores             </t>
  </si>
  <si>
    <t>OTM1000E3M230C</t>
  </si>
  <si>
    <t>OTM1000E4C2D230C</t>
  </si>
  <si>
    <t xml:space="preserve">Transferencia I-O-II Motorizada 1000A 4Polos voltaje del motor 220V Incluye Manija y Conectores             </t>
  </si>
  <si>
    <t>OTM1000E4C3D230C</t>
  </si>
  <si>
    <t>OTM1000E4C8D230C</t>
  </si>
  <si>
    <t xml:space="preserve">Transferencia I-O-II Motorizada 1000A 4Polos voltaje del motor 220V Controlador OMD c/display Incluye Manija y Conectores          </t>
  </si>
  <si>
    <t>OTM1000E4CM110V</t>
  </si>
  <si>
    <t xml:space="preserve">Transferencia I-O-II Motorizada 1000A 4Polos voltaje del motor 110V Incluye Manija y Conectores             </t>
  </si>
  <si>
    <t>OTM1000E4CM230C</t>
  </si>
  <si>
    <t>OTM1000E4CM24D</t>
  </si>
  <si>
    <t xml:space="preserve">Transferencia I-O-II Motorizada 1000A 4Polos voltaje del motor 24Vdc Incluye Manija y Conectores             </t>
  </si>
  <si>
    <t>OTM1000E4CM48D</t>
  </si>
  <si>
    <t xml:space="preserve">Transferencia I-O-II Motorizada 1000A 4Polos voltaje del motor 48Vdc Incluye Manija y Conectores             </t>
  </si>
  <si>
    <t>OTM1000E4M230C</t>
  </si>
  <si>
    <t>OTM100F3CMA230V</t>
  </si>
  <si>
    <t xml:space="preserve">Transferencia OTM mini Motorizada 100A, de seccionadores 0+0, voltaje del motor 110-220 V ac Incluye Manija y Conectores peso 1.7 kg     </t>
  </si>
  <si>
    <t>OTM100F3CMA24D</t>
  </si>
  <si>
    <t>OTM100F4CMA230V</t>
  </si>
  <si>
    <t xml:space="preserve">Transferencia OTM mini Motorizada 100A 4Polos voltaje del motor 110-220V Incluye Manija y Conectores            </t>
  </si>
  <si>
    <t>OTM1250E3C8D230C</t>
  </si>
  <si>
    <t xml:space="preserve">Transferencia I-O-II Motorizada 1250A 3Polos voltaje del motor 220V Controlador OMD c/display Incluye Manija y Conectores          </t>
  </si>
  <si>
    <t>OTM1250E3CM110V</t>
  </si>
  <si>
    <t xml:space="preserve">Transferencia I-O-II Motorizada 1250A 3Polos voltaje del motor 110V Incluye Manija y Conectores             </t>
  </si>
  <si>
    <t>OTM1250E3CM230C</t>
  </si>
  <si>
    <t xml:space="preserve">Transferencia I-O-II Motorizada 1250A 3Polos voltaje del motor 220V Incluye Manija y Conectores             </t>
  </si>
  <si>
    <t>OTM1250E3CM24D</t>
  </si>
  <si>
    <t xml:space="preserve">Transferencia I-O-II Motorizada 1250A 3Polos voltaje del motor 24Vdc Incluye Manija y Conectores             </t>
  </si>
  <si>
    <t>OTM1250E3CM48D</t>
  </si>
  <si>
    <t xml:space="preserve">Transferencia I-O-II Motorizada 1250A 3Polos voltaje del motor 48Vdc Incluye Manija y Conectores             </t>
  </si>
  <si>
    <t>OTM1250E3M230C</t>
  </si>
  <si>
    <t>OTM1250E4C2D230C</t>
  </si>
  <si>
    <t xml:space="preserve">Transferencia I-O-II Motorizada 1250A 4Polos voltaje del motor 220V Incluye Manija y Conectores             </t>
  </si>
  <si>
    <t>OTM1250E4C3D230C</t>
  </si>
  <si>
    <t>OTM1250E4C8D230C</t>
  </si>
  <si>
    <t xml:space="preserve">Transferencia I-O-II Motorizada 1250A 4Polos voltaje del motor 220V Controlador OMD c/display Incluye Manija y Conectores          </t>
  </si>
  <si>
    <t>OTM1250E4CM110V</t>
  </si>
  <si>
    <t xml:space="preserve">Transferencia I-O-II Motorizada 1250A 4Polos voltaje del motor 110V Incluye Manija y Conectores             </t>
  </si>
  <si>
    <t>OTM1250E4CM230C</t>
  </si>
  <si>
    <t>OTM1250E4CM24D</t>
  </si>
  <si>
    <t xml:space="preserve">Transferencia I-O-II Motorizada 1250A 4Polos voltaje del motor 24Vdc Incluye Manija y Conectores             </t>
  </si>
  <si>
    <t>OTM1250E4CM48D</t>
  </si>
  <si>
    <t xml:space="preserve">Transferencia I-O-II Motorizada 1250A 4Polos voltaje del motor 48Vdc Incluye Manija y Conectores             </t>
  </si>
  <si>
    <t>OTM1250E4M230C</t>
  </si>
  <si>
    <t>OTM125F3CMA230V</t>
  </si>
  <si>
    <t xml:space="preserve">Transferencia OTM mini Motorizada 125A de seccionadores 0+0, voltaje del motor 110-220V Incluye Manija y Conectores          </t>
  </si>
  <si>
    <t>OTM125F3CMA24D</t>
  </si>
  <si>
    <t>OTM125F4CMA230V</t>
  </si>
  <si>
    <t xml:space="preserve">Transferencia OTM mini Motorizada 125A 4Polos voltaje del motor 110-220V Incluye Manija y Conectores            </t>
  </si>
  <si>
    <t>OTM1600E3C8D230C</t>
  </si>
  <si>
    <t xml:space="preserve">Transferencia I-O-II Motorizada 1600A 3Polos voltaje del motor 220V Controlador OMD c/display Incluye Manija y Conectores          </t>
  </si>
  <si>
    <t>OTM1600E3CM110V</t>
  </si>
  <si>
    <t xml:space="preserve">Transferencia I-O-II Motorizada 1600A 3Polos voltaje del motor 110V Incluye Manija y Conectores             </t>
  </si>
  <si>
    <t>OTM1600E3CM230C</t>
  </si>
  <si>
    <t xml:space="preserve">Transferencia I-O-II Motorizada 1600A 3Polos voltaje del motor 220V Incluye Manija y Conectores             </t>
  </si>
  <si>
    <t>OTM1600E3CM24D</t>
  </si>
  <si>
    <t xml:space="preserve">Transferencia I-O-II Motorizada 1600A 3Polos voltaje del motor 24Vdc Incluye Manija y Conectores             </t>
  </si>
  <si>
    <t>OTM1600E3CM48D</t>
  </si>
  <si>
    <t xml:space="preserve">Transferencia I-O-II Motorizada 1600A 3Polos voltaje del motor 48Vdc Incluye Manija y Conectores             </t>
  </si>
  <si>
    <t>OTM1600E3M230C</t>
  </si>
  <si>
    <t>OTM1600E4C3D230C</t>
  </si>
  <si>
    <t xml:space="preserve">Transferencia I-O-II Motorizada 1600A 4Polos voltaje del motor 220V Incluye Manija y Conectores             </t>
  </si>
  <si>
    <t>OTM1600E4C8D230C</t>
  </si>
  <si>
    <t xml:space="preserve">Transferencia I-O-II Motorizada 1600A 4Polos voltaje del motor 220V Controlador OMD c/display Incluye Manija y Conectores          </t>
  </si>
  <si>
    <t>OTM1600E4CM110V</t>
  </si>
  <si>
    <t xml:space="preserve">Transferencia I-O-II Motorizada 1600A 4Polos voltaje del motor 110V Incluye Manija y Conectores             </t>
  </si>
  <si>
    <t>OTM1600E4CM230C</t>
  </si>
  <si>
    <t>OTM1600E4CM24D</t>
  </si>
  <si>
    <t xml:space="preserve">Transferencia I-O-II Motorizada 1600A 4Polos voltaje del motor 24Vdc Incluye Manija y Conectores             </t>
  </si>
  <si>
    <t>OTM1600E4CM48D</t>
  </si>
  <si>
    <t xml:space="preserve">Transferencia I-O-II Motorizada 1600A 4Polos voltaje del motor 48Vdc Incluye Manija y Conectores             </t>
  </si>
  <si>
    <t>OTM1600E4M230C</t>
  </si>
  <si>
    <t>OTM160E3C8D230C</t>
  </si>
  <si>
    <t xml:space="preserve">Transferencia I-O-II Motorizada 160A 3Polos voltaje del motor 220V Controlador OMD c/display Incluye Manija y Conectores          </t>
  </si>
  <si>
    <t>OTM160E3CM110V</t>
  </si>
  <si>
    <t xml:space="preserve">Transferencia I-O-II, OTM 160A seccionadores 0+0 Motorizada , 160A, 3Polos voltaje del motor 110-125 Vac/dc Incluye Manija, Conectores y tornillos peso 6.6 kg   </t>
  </si>
  <si>
    <t>OTM160E3CM230C</t>
  </si>
  <si>
    <t xml:space="preserve">Transferencia I-O-II Motorizada 160A 3Polos voltaje del motor 220V Incluye Manija y Conectores             </t>
  </si>
  <si>
    <t>OTM160E3CM24D</t>
  </si>
  <si>
    <t xml:space="preserve">Transferencia I-O-II Motorizada 160A 3Polos voltaje del motor 24Vdc Incluye Manija y Conectores             </t>
  </si>
  <si>
    <t>OTM160E3CM48D</t>
  </si>
  <si>
    <t xml:space="preserve">Transferencia I-O-II Motorizada 160A 3Polos voltaje del motor 48Vdc Incluye Manija y Conectores             </t>
  </si>
  <si>
    <t>OTM160E3M230C</t>
  </si>
  <si>
    <t>OTM160E3WC8D230C</t>
  </si>
  <si>
    <t>OTM160E3WCM110V</t>
  </si>
  <si>
    <t xml:space="preserve">Transferencia I-O-II Motorizada 160A 3Polos voltaje del motor 110V Incluye Manija y Conectores             </t>
  </si>
  <si>
    <t>OTM160E3WCM230C</t>
  </si>
  <si>
    <t>OTM160E3WCM24D</t>
  </si>
  <si>
    <t>OTM160E3WCM48D</t>
  </si>
  <si>
    <t>OTM160E3WM230C</t>
  </si>
  <si>
    <t>OTM160E4C2D230C</t>
  </si>
  <si>
    <t xml:space="preserve">Transferencia I-O-II Motorizada 160A 4Polos voltaje del motor 220V controlador OMD Basico, s/display Incluye Manija y Conectores         </t>
  </si>
  <si>
    <t>OTM160E4C3D230C</t>
  </si>
  <si>
    <t>OTM160E4C8D230C</t>
  </si>
  <si>
    <t xml:space="preserve">Transferencia I-O-II Motorizada 160A 4Polos voltaje del motor 220V Controlador OMD c/display Incluye Manija y Conectores          </t>
  </si>
  <si>
    <t>OTM160E4CM110V</t>
  </si>
  <si>
    <t xml:space="preserve">Transferencia I-O-II Motorizada 160A 4Polos voltaje del motor 110V Incluye Manija y Conectores             </t>
  </si>
  <si>
    <t>OTM160E4CM230C</t>
  </si>
  <si>
    <t xml:space="preserve">Transferencia I-O-II Motorizada 160A 4Polos voltaje del motor 220V Incluye Manija y Conectores             </t>
  </si>
  <si>
    <t>OTM160E4CM24D</t>
  </si>
  <si>
    <t xml:space="preserve">Transferencia I-O-II Motorizada 160A 4Polos voltaje del motor 24Vdc Incluye Manija y Conectores             </t>
  </si>
  <si>
    <t>OTM160E4CM48D</t>
  </si>
  <si>
    <t xml:space="preserve">Transferencia I-O-II Motorizada 160A 4Polos voltaje del motor 48Vdc Incluye Manija y Conectores             </t>
  </si>
  <si>
    <t>OTM160E4M230C</t>
  </si>
  <si>
    <t>OTM160E4WC2D230C</t>
  </si>
  <si>
    <t>OTM160E4WC3D230C</t>
  </si>
  <si>
    <t>OTM160E4WC8D230C</t>
  </si>
  <si>
    <t>OTM160E4WCM110V</t>
  </si>
  <si>
    <t>OTM160E4WCM230C</t>
  </si>
  <si>
    <t>OTM160E4WCM24D</t>
  </si>
  <si>
    <t>OTM160E4WCM48D</t>
  </si>
  <si>
    <t>OTM160E4WM230C</t>
  </si>
  <si>
    <t>OTM2000E3CM110V</t>
  </si>
  <si>
    <t xml:space="preserve">Transferencia I-O-II Motorizada 2000A 3Polos voltaje del motor 110V Incluye Manija y Conectores             </t>
  </si>
  <si>
    <t>OTM2000E3CM230C</t>
  </si>
  <si>
    <t xml:space="preserve">Transferencia I-O-II Motorizada 2000A 3Polos voltaje del motor 220V Incluye Manija y Conectores             </t>
  </si>
  <si>
    <t>OTM2000E3CM24D</t>
  </si>
  <si>
    <t xml:space="preserve">Transferencia I-O-II Motorizada 2000A 3Polos voltaje del motor 24Vdc Incluye Manija y Conectores             </t>
  </si>
  <si>
    <t>OTM2000E3CM48D</t>
  </si>
  <si>
    <t xml:space="preserve">Transferencia I-O-II Motorizada 2000A 3Polos voltaje del motor 48Vdc Incluye Manija y Conectores             </t>
  </si>
  <si>
    <t>OTM2000E3M230C</t>
  </si>
  <si>
    <t>OTM2000E4CM110V</t>
  </si>
  <si>
    <t xml:space="preserve">Transferencia I-O-II Motorizada 2000A 4Polos voltaje del motor 110V Incluye Manija y Conectores             </t>
  </si>
  <si>
    <t>OTM2000E4CM230C</t>
  </si>
  <si>
    <t xml:space="preserve">Transferencia I-O-II Motorizada 2000A 4Polos voltaje del motor 220V Incluye Manija y Conectores             </t>
  </si>
  <si>
    <t>OTM2000E4CM24D</t>
  </si>
  <si>
    <t xml:space="preserve">Transferencia I-O-II Motorizada 2000A 4Polos voltaje del motor 24Vdc Incluye Manija y Conectores             </t>
  </si>
  <si>
    <t>OTM2000E4CM48D</t>
  </si>
  <si>
    <t xml:space="preserve">Transferencia I-O-II Motorizada 2000A 4Polos voltaje del motor 48Vdc Incluye Manija y Conectores             </t>
  </si>
  <si>
    <t>OTM2000E4M230C</t>
  </si>
  <si>
    <t>OTM200E3C8D230C</t>
  </si>
  <si>
    <t xml:space="preserve">Transferencia I-O-II Motorizada 200A 3Polos voltaje del motor 220V Controlador OMD c/display Incluye Manija y Conectores          </t>
  </si>
  <si>
    <t>OTM200E3CM110V</t>
  </si>
  <si>
    <t xml:space="preserve">Transferencia I-O-II Motorizada 200A 3Polos voltaje del motor 110V Incluye Manija y Conectores             </t>
  </si>
  <si>
    <t>OTM200E3CM230C</t>
  </si>
  <si>
    <t xml:space="preserve">Transferencia I-O-II Motorizada 200A 3Polos voltaje del motor 220V Incluye Manija y Conectores             </t>
  </si>
  <si>
    <t>OTM200E3CM24D</t>
  </si>
  <si>
    <t xml:space="preserve">Transferencia I-O-II Motorizada 200A 3Polos voltaje del motor 24Vdc Incluye Manija y Conectores             </t>
  </si>
  <si>
    <t>OTM200E3CM48D</t>
  </si>
  <si>
    <t xml:space="preserve">Transferencia I-O-II Motorizada 200A 3Polos voltaje del motor 48Vdc Incluye Manija y Conectores             </t>
  </si>
  <si>
    <t>OTM200E3M230C</t>
  </si>
  <si>
    <t>OTM200E3WC8D230C</t>
  </si>
  <si>
    <t>OTM200E3WCM110V</t>
  </si>
  <si>
    <t>OTM200E3WCM230C</t>
  </si>
  <si>
    <t>OTM200E3WCM24D</t>
  </si>
  <si>
    <t>OTM200E3WCM48D</t>
  </si>
  <si>
    <t>OTM200E3WM230C</t>
  </si>
  <si>
    <t>OTM200E4C2D230C</t>
  </si>
  <si>
    <t xml:space="preserve">Transferencia I-O-II Motorizada 200A 4Polos voltaje del motor 220V controlador OMD Basico, s/display Incluye Manija y Conectores         </t>
  </si>
  <si>
    <t>OTM200E4C3D230C</t>
  </si>
  <si>
    <t>OTM200E4C8D230C</t>
  </si>
  <si>
    <t xml:space="preserve">Transferencia I-O-II Motorizada 200A 4Polos voltaje del motor 220V Controlador OMD c/display Incluye Manija y Conectores          </t>
  </si>
  <si>
    <t>OTM200E4CM110V</t>
  </si>
  <si>
    <t xml:space="preserve">Transferencia I-O-II Motorizada 200A 4Polos voltaje del motor 110V Incluye Manija y Conectores             </t>
  </si>
  <si>
    <t>OTM200E4CM230C</t>
  </si>
  <si>
    <t xml:space="preserve">Transferencia I-O-II Motorizada 200A 4Polos voltaje del motor 220V Incluye Manija y Conectores             </t>
  </si>
  <si>
    <t>OTM200E4CM24D</t>
  </si>
  <si>
    <t xml:space="preserve">Transferencia I-O-II Motorizada 200A 4Polos voltaje del motor 24Vdc Incluye Manija y Conectores             </t>
  </si>
  <si>
    <t>OTM200E4CM48D</t>
  </si>
  <si>
    <t xml:space="preserve">Transferencia I-O-II Motorizada 200A 4Polos voltaje del motor 48Vdc Incluye Manija y Conectores             </t>
  </si>
  <si>
    <t>OTM200E4M230C</t>
  </si>
  <si>
    <t>OTM200E4WC2D230C</t>
  </si>
  <si>
    <t>OTM200E4WC3D230C</t>
  </si>
  <si>
    <t>OTM200E4WC8D230C</t>
  </si>
  <si>
    <t>OTM200E4WCM110V</t>
  </si>
  <si>
    <t>OTM200E4WCM230C</t>
  </si>
  <si>
    <t>OTM200E4WCM24D</t>
  </si>
  <si>
    <t>OTM200E4WCM48D</t>
  </si>
  <si>
    <t>OTM200E4WM230C</t>
  </si>
  <si>
    <t>OTM2500E3CM110V</t>
  </si>
  <si>
    <t xml:space="preserve">Transferencia I-O-II Motorizada 2500A 3Polos voltaje del motor 110V Incluye Manija y Conectores             </t>
  </si>
  <si>
    <t>OTM2500E3CM230C</t>
  </si>
  <si>
    <t xml:space="preserve">Transferencia I-O-II Motorizada 2500A 3Polos voltaje del motor 220V Incluye Manija y Conectores             </t>
  </si>
  <si>
    <t>OTM2500E3CM24D</t>
  </si>
  <si>
    <t xml:space="preserve">Transferencia I-O-II Motorizada 2500A 3Polos voltaje del motor 24Vdc Incluye Manija y Conectores             </t>
  </si>
  <si>
    <t>OTM2500E3CM48D</t>
  </si>
  <si>
    <t xml:space="preserve">Transferencia I-O-II Motorizada 2500A 3Polos voltaje del motor 48Vdc Incluye Manija y Conectores             </t>
  </si>
  <si>
    <t>OTM2500E3M230C</t>
  </si>
  <si>
    <t>OTM2500E4CM110V</t>
  </si>
  <si>
    <t xml:space="preserve">Transferencia I-O-II Motorizada 2500A 4Polos voltaje del motor 110V Incluye Manija y Conectores             </t>
  </si>
  <si>
    <t>OTM2500E4CM230C</t>
  </si>
  <si>
    <t xml:space="preserve">Transferencia I-O-II Motorizada 2500A 4Polos voltaje del motor 220V Incluye Manija y Conectores             </t>
  </si>
  <si>
    <t>OTM2500E4CM24D</t>
  </si>
  <si>
    <t xml:space="preserve">Transferencia I-O-II Motorizada 2500A 4Polos voltaje del motor 24Vdc Incluye Manija y Conectores             </t>
  </si>
  <si>
    <t>OTM2500E4CM48D</t>
  </si>
  <si>
    <t xml:space="preserve">Transferencia I-O-II Motorizada 2500A 4Polos voltaje del motor 48Vdc Incluye Manija y Conectores             </t>
  </si>
  <si>
    <t>OTM2500E4M230C</t>
  </si>
  <si>
    <t>OTM250E3C8D230C</t>
  </si>
  <si>
    <t xml:space="preserve">Transferencia I-O-II Motorizada 250A 3Polos voltaje del motor 220V Controlador OMD c/display Incluye Manija y Conectores          </t>
  </si>
  <si>
    <t>OTM250E3CM110V</t>
  </si>
  <si>
    <t xml:space="preserve">Transferencia I-O-II, OTM 250A seccionadores 0+0 Motorizada, 250A, 3Polos voltaje del motor 110-125 Vac/dc Incluye Manija, Conectores y tornillos peso 6.6 kg    </t>
  </si>
  <si>
    <t>OTM250E3CM230C</t>
  </si>
  <si>
    <t xml:space="preserve">Transferencia I-O-II Motorizada 250A 3Polos voltaje del motor 220V Incluye Manija y Conectores             </t>
  </si>
  <si>
    <t>OTM250E3CM24D</t>
  </si>
  <si>
    <t xml:space="preserve">Transferencia I-O-II Motorizada 250A 3Polos voltaje del motor 24Vdc Incluye Manija y Conectores             </t>
  </si>
  <si>
    <t>OTM250E3CM48D</t>
  </si>
  <si>
    <t xml:space="preserve">Transferencia I-O-II Motorizada 250A 3Polos voltaje del motor 48Vdc Incluye Manija y Conectores             </t>
  </si>
  <si>
    <t>OTM250E3M230C</t>
  </si>
  <si>
    <t>OTM250E3WC8D230C</t>
  </si>
  <si>
    <t>OTM250E3WCM110V</t>
  </si>
  <si>
    <t xml:space="preserve">Transferencia I-O-II Motorizada 250A 3Polos voltaje del motor 110V Incluye Manija y Conectores             </t>
  </si>
  <si>
    <t>OTM250E3WCM230C</t>
  </si>
  <si>
    <t>OTM250E3WCM24D</t>
  </si>
  <si>
    <t>OTM250E3WCM48D</t>
  </si>
  <si>
    <t>OTM250E3WM230C</t>
  </si>
  <si>
    <t>OTM250E4C2D230C</t>
  </si>
  <si>
    <t xml:space="preserve">Transferencia I-O-II Motorizada 250A 4Polos voltaje del motor 220V controlador OMD Basico, s/display Incluye Manija y Conectores         </t>
  </si>
  <si>
    <t>OTM250E4C3D230C</t>
  </si>
  <si>
    <t>OTM250E4C8D230C</t>
  </si>
  <si>
    <t xml:space="preserve">Transferencia I-O-II Motorizada 250A 4Polos voltaje del motor 220V Controlador OMD c/display Incluye Manija y Conectores          </t>
  </si>
  <si>
    <t>OTM250E4CM110V</t>
  </si>
  <si>
    <t xml:space="preserve">Transferencia I-O-II Motorizada 250A 4Polos voltaje del motor 110V Incluye Manija y Conectores             </t>
  </si>
  <si>
    <t>OTM250E4CM230C</t>
  </si>
  <si>
    <t xml:space="preserve">Transferencia I-O-II Motorizada 250A 4Polos voltaje del motor 220V Incluye Manija y Conectores             </t>
  </si>
  <si>
    <t>OTM250E4CM24D</t>
  </si>
  <si>
    <t xml:space="preserve">Transferencia I-O-II Motorizada 250A 4Polos voltaje del motor 24Vdc Incluye Manija y Conectores             </t>
  </si>
  <si>
    <t>OTM250E4CM48D</t>
  </si>
  <si>
    <t xml:space="preserve">Transferencia I-O-II Motorizada 250A 4Polos voltaje del motor 48Vdc Incluye Manija y Conectores             </t>
  </si>
  <si>
    <t>OTM250E4WC2D230C</t>
  </si>
  <si>
    <t>OTM250E4WC3D230C</t>
  </si>
  <si>
    <t>OTM250E4WC8D230C</t>
  </si>
  <si>
    <t>OTM250E4WCM110V</t>
  </si>
  <si>
    <t>OTM250E4WCM230C</t>
  </si>
  <si>
    <t>OTM250E4WCM24D</t>
  </si>
  <si>
    <t>OTM250E4WCM48D</t>
  </si>
  <si>
    <t>OTM250E4WM230C</t>
  </si>
  <si>
    <t>OTM315E3C8D230C</t>
  </si>
  <si>
    <t xml:space="preserve">Transferencia I-O-II Motorizada 315A 3Polos voltaje del motor 220V Controlador OMD c/display Incluye Manija y Conectores          </t>
  </si>
  <si>
    <t>OTM315E3CM110V</t>
  </si>
  <si>
    <t xml:space="preserve">Transferencia I-O-II Motorizada 315A 3Polos voltaje del motor 110V Incluye Manija y Conectores             </t>
  </si>
  <si>
    <t>OTM315E3CM230C</t>
  </si>
  <si>
    <t xml:space="preserve">Transferencia I-O-II Motorizada 315A 3Polos voltaje del motor 220V Incluye Manija y Conectores             </t>
  </si>
  <si>
    <t>OTM315E3CM24D</t>
  </si>
  <si>
    <t xml:space="preserve">Transferencia I-O-II Motorizada 315A 3Polos voltaje del motor 24Vdc Incluye Manija y Conectores             </t>
  </si>
  <si>
    <t>OTM315E3CM48D</t>
  </si>
  <si>
    <t xml:space="preserve">Transferencia I-O-II Motorizada 315A 3Polos voltaje del motor 48Vdc Incluye Manija y Conectores             </t>
  </si>
  <si>
    <t>OTM315E3M230C</t>
  </si>
  <si>
    <t>OTM315E4C2D230C</t>
  </si>
  <si>
    <t xml:space="preserve">Transferencia I-O-II Motorizada 315A 4Polos voltaje del motor 220V controlador OMD Basico, s/display Incluye Manija y Conectores         </t>
  </si>
  <si>
    <t>OTM315E4C3D230C</t>
  </si>
  <si>
    <t>OTM315E4C8D230C</t>
  </si>
  <si>
    <t xml:space="preserve">Transferencia I-O-II Motorizada 315A 4Polos voltaje del motor 220V Controlador OMD c/display Incluye Manija y Conectores          </t>
  </si>
  <si>
    <t>OTM315E4CM110V</t>
  </si>
  <si>
    <t xml:space="preserve">Transferencia I-O-II Motorizada 315A 4Polos voltaje del motor 110V Incluye Manija y Conectores             </t>
  </si>
  <si>
    <t>OTM315E4CM230C</t>
  </si>
  <si>
    <t xml:space="preserve">Transferencia I-O-II Motorizada 315A 4Polos voltaje del motor 220V Incluye Manija y Conectores             </t>
  </si>
  <si>
    <t>OTM315E4CM24D</t>
  </si>
  <si>
    <t xml:space="preserve">Transferencia I-O-II Motorizada 315A 4Polos voltaje del motor 24Vdc Incluye Manija y Conectores             </t>
  </si>
  <si>
    <t>OTM315E4CM48D</t>
  </si>
  <si>
    <t xml:space="preserve">Transferencia I-O-II Motorizada 315A 4Polos voltaje del motor 48Vdc Incluye Manija y Conectores             </t>
  </si>
  <si>
    <t>OTM315E4M230C</t>
  </si>
  <si>
    <t>OTM400E3C8D230C</t>
  </si>
  <si>
    <t xml:space="preserve">Transferencia I-O-II Motorizada 400A 3Polos voltaje del motor 220V Controlador OMD c/display Incluye Manija y Conectores          </t>
  </si>
  <si>
    <t>OTM400E3CM110V</t>
  </si>
  <si>
    <t xml:space="preserve">Transferencia I-O-II, OTM 400A seccionadores 0+0 Motorizada, 400A, 3Polos voltaje del motor 110-125 Vac/dc Incluye Manija, Conectores y tornillos peso 11.1 kg    </t>
  </si>
  <si>
    <t>OTM400E3CM230C</t>
  </si>
  <si>
    <t xml:space="preserve">Transferencia I-O-II Motorizada 400A 3Polos voltaje del motor 220V Incluye Manija y Conectores             </t>
  </si>
  <si>
    <t>OTM400E3CM24D</t>
  </si>
  <si>
    <t xml:space="preserve">Transferencia I-O-II Motorizada 400A 3Polos voltaje del motor 24Vdc Incluye Manija y Conectores             </t>
  </si>
  <si>
    <t>OTM400E3CM48D</t>
  </si>
  <si>
    <t xml:space="preserve">Transferencia I-O-II Motorizada 400A 3Polos voltaje del motor 48Vdc Incluye Manija y Conectores             </t>
  </si>
  <si>
    <t>OTM400E3M230C</t>
  </si>
  <si>
    <t>OTM400E4C2D230C</t>
  </si>
  <si>
    <t xml:space="preserve">Transferencia I-O-II Motorizada 400A 4Polos voltaje del motor 220V controlador OMD Basico, s/display Incluye Manija y Conectores         </t>
  </si>
  <si>
    <t>OTM400E4C3D230C</t>
  </si>
  <si>
    <t>OTM400E4C8D230C</t>
  </si>
  <si>
    <t xml:space="preserve">Transferencia I-O-II Motorizada 400A 4Polos voltaje del motor 220V Controlador OMD c/display Incluye Manija y Conectores          </t>
  </si>
  <si>
    <t>OTM400E4CM110V</t>
  </si>
  <si>
    <t xml:space="preserve">Transferencia I-O-II Motorizada 400A 4Polos voltaje del motor 110V Incluye Manija y Conectores             </t>
  </si>
  <si>
    <t>OTM400E4CM230C</t>
  </si>
  <si>
    <t xml:space="preserve">Transferencia I-O-II Motorizada 400A 4Polos voltaje del motor 220V Incluye Manija y Conectores             </t>
  </si>
  <si>
    <t>OTM400E4CM24D</t>
  </si>
  <si>
    <t xml:space="preserve">Transferencia I-O-II Motorizada 400A 4Polos voltaje del motor 24Vdc Incluye Manija y Conectores             </t>
  </si>
  <si>
    <t>OTM400E4CM48D</t>
  </si>
  <si>
    <t xml:space="preserve">Transferencia I-O-II Motorizada 400A 4Polos voltaje del motor 48Vdc Incluye Manija y Conectores             </t>
  </si>
  <si>
    <t>OTM400E4M230C</t>
  </si>
  <si>
    <t>OTM40F3CMA230V</t>
  </si>
  <si>
    <t xml:space="preserve">Transferencia OTM mini Motorizada 40A,de seccionadores 0+0 voltaje del motor 110-220 V ac Incluye Manija y Conectores peso 1.7 kg      </t>
  </si>
  <si>
    <t>OTM40F3CMA24D</t>
  </si>
  <si>
    <t>OTM40F4CMA230V</t>
  </si>
  <si>
    <t xml:space="preserve">Transferencia OTM mini Motorizada 40A 4Polos voltaje del motor 110-220V Incluye Manija y Conectores            </t>
  </si>
  <si>
    <t>OTM630E3C8D230C</t>
  </si>
  <si>
    <t xml:space="preserve">Transferencia I-O-II Motorizada 630A 3Polos voltaje del motor 220V Controlador OMD c/display Incluye Manija y Conectores          </t>
  </si>
  <si>
    <t>OTM630E3CM110V</t>
  </si>
  <si>
    <t xml:space="preserve">Transferencia I-O-II, OTM 630A seccionadores 0+0 Motorizada, 630A,3Polos voltaje del motor 110-125 Vac/dc Incluye Manija, Conectores y tornillos peso 22 kg     </t>
  </si>
  <si>
    <t>OTM630E3CM230C</t>
  </si>
  <si>
    <t xml:space="preserve">Transferencia I-O-II Motorizada 630A 3Polos voltaje del motor 220V Incluye Manija y Conectores             </t>
  </si>
  <si>
    <t>OTM630E3CM24D</t>
  </si>
  <si>
    <t xml:space="preserve">Transferencia I-O-II Motorizada 630A 3Polos voltaje del motor 24Vdc Incluye Manija y Conectores             </t>
  </si>
  <si>
    <t>OTM630E3CM48D</t>
  </si>
  <si>
    <t xml:space="preserve">Transferencia I-O-II Motorizada 630A 3Polos voltaje del motor 48Vdc Incluye Manija y Conectores             </t>
  </si>
  <si>
    <t>OTM630E3M230C</t>
  </si>
  <si>
    <t>OTM630E4C2D230C</t>
  </si>
  <si>
    <t xml:space="preserve">Transferencia I-O-II Motorizada 630A 4Polos voltaje del motor 220V controlador OMD Basico, s/display Incluye Manija y Conectores         </t>
  </si>
  <si>
    <t>OTM630E4C3D230C</t>
  </si>
  <si>
    <t>OTM630E4C8D230C</t>
  </si>
  <si>
    <t xml:space="preserve">Transferencia I-O-II Motorizada 630A 4Polos voltaje del motor 220V Controlador OMD c/display Incluye Manija y Conectores          </t>
  </si>
  <si>
    <t>OTM630E4CM110V</t>
  </si>
  <si>
    <t xml:space="preserve">Transferencia I-O-II Motorizada 630A 4Polos voltaje del motor 110V Incluye Manija y Conectores             </t>
  </si>
  <si>
    <t>OTM630E4CM230C</t>
  </si>
  <si>
    <t xml:space="preserve">Transferencia I-O-II Motorizada 630A 4Polos voltaje del motor 220V Incluye Manija y Conectores             </t>
  </si>
  <si>
    <t>OTM630E4CM24D</t>
  </si>
  <si>
    <t xml:space="preserve">Transferencia I-O-II Motorizada 630A 4Polos voltaje del motor 24Vdc Incluye Manija y Conectores             </t>
  </si>
  <si>
    <t>OTM630E4CM48D</t>
  </si>
  <si>
    <t xml:space="preserve">Transferencia I-O-II Motorizada 630A 4Polos voltaje del motor 48Vdc Incluye Manija y Conectores             </t>
  </si>
  <si>
    <t>OTM630E4M230C</t>
  </si>
  <si>
    <t>OTM63F3CMA230V</t>
  </si>
  <si>
    <t xml:space="preserve">Transferencia OTM mini Motorizada 63A, de seccionadores 0+0, voltaje del motor 110-220 V ac Incluye Manija y Conectores peso 1.7 kg     </t>
  </si>
  <si>
    <t>OTM63F3CMA24D</t>
  </si>
  <si>
    <t>OTM63F4CMA230V</t>
  </si>
  <si>
    <t xml:space="preserve">Transferencia OTM mini Motorizada 63A 4Polos voltaje del motor 110-220V Incluye Manija y Conectores            </t>
  </si>
  <si>
    <t>OTM800E3C8D230C</t>
  </si>
  <si>
    <t xml:space="preserve">Transferencia I-O-II Motorizada 800A 3Polos voltaje del motor 220V Controlador OMD c/display Incluye Manija y Conectores          </t>
  </si>
  <si>
    <t>OTM800E3CM110V</t>
  </si>
  <si>
    <t xml:space="preserve">Transferencia I-O-II, OTM 800A seccionadores 0+0 Motorizada, 800A, 3Polos voltaje del motor 110-125 Vac/dc Incluye Manija, Conectores y tornillos peso 22 kg    </t>
  </si>
  <si>
    <t>OTM800E3CM230C</t>
  </si>
  <si>
    <t xml:space="preserve">Transferencia I-O-II Motorizada 800A 3Polos voltaje del motor 220V Incluye Manija y Conectores             </t>
  </si>
  <si>
    <t>OTM800E3CM24D</t>
  </si>
  <si>
    <t xml:space="preserve">Transferencia I-O-II Motorizada 800A 3Polos voltaje del motor 24Vdc Incluye Manija y Conectores             </t>
  </si>
  <si>
    <t>OTM800E3CM48D</t>
  </si>
  <si>
    <t xml:space="preserve">Transferencia I-O-II Motorizada 800A 3Polos voltaje del motor 48Vdc Incluye Manija y Conectores             </t>
  </si>
  <si>
    <t>OTM800E3M230C</t>
  </si>
  <si>
    <t>OTM800E4C2D230C</t>
  </si>
  <si>
    <t xml:space="preserve">Transferencia I-O-II Motorizada 800A 4Polos voltaje del motor 220V controlador OMD Basico, s/display Incluye Manija y Conectores         </t>
  </si>
  <si>
    <t>OTM800E4C3D230C</t>
  </si>
  <si>
    <t>OTM800E4C8D230C</t>
  </si>
  <si>
    <t xml:space="preserve">Transferencia I-O-II Motorizada 800A 4Polos voltaje del motor 220V Controlador OMD c/display Incluye Manija y Conectores          </t>
  </si>
  <si>
    <t>OTM800E4CM110V</t>
  </si>
  <si>
    <t xml:space="preserve">Transferencia I-O-II Motorizada 800A 4Polos voltaje del motor 110V Incluye Manija y Conectores             </t>
  </si>
  <si>
    <t>OTM800E4CM230C</t>
  </si>
  <si>
    <t xml:space="preserve">Transferencia I-O-II Motorizada 800A 4Polos voltaje del motor 220V Incluye Manija y Conectores             </t>
  </si>
  <si>
    <t>OTM800E4CM24D</t>
  </si>
  <si>
    <t xml:space="preserve">Transferencia I-O-II Motorizada 800A 4Polos voltaje del motor 24Vdc Incluye Manija y Conectores             </t>
  </si>
  <si>
    <t>OTM800E4CM48D</t>
  </si>
  <si>
    <t xml:space="preserve">Transferencia I-O-II Motorizada 800A 4Polos voltaje del motor 48Vdc Incluye Manija y Conectores             </t>
  </si>
  <si>
    <t>OTM800E4M230C</t>
  </si>
  <si>
    <t>OTM80F3CMA230V</t>
  </si>
  <si>
    <t xml:space="preserve">Transferencia OTM mini Motorizada 80A, de seccionadores 0+0, voltaje del motor 110-220 V ac Incluye Manija y Conectores peso 1.7 kg     </t>
  </si>
  <si>
    <t>OTM80F3CMA24D</t>
  </si>
  <si>
    <t>OTM80F4CMA230V</t>
  </si>
  <si>
    <t xml:space="preserve">Transferencia OTM mini Motorizada 80A 4Polos voltaje del motor 110-220V Incluye Manija y Conectores            </t>
  </si>
  <si>
    <t>OTP125B3B</t>
  </si>
  <si>
    <t xml:space="preserve">Seccionador en Gab.Plastic. 125A, max 500 V Manija Negra/roja en Gabinete termoplastico IP65             </t>
  </si>
  <si>
    <t>OTP125B3M</t>
  </si>
  <si>
    <t xml:space="preserve">Seccionador en Gab. Plastic.125A, 3Polos, max500V color de Manija Negra/roja, IP65 Dimensiones:200x400x140mm(ancho, alto, profund)            </t>
  </si>
  <si>
    <t>OTP125B3U</t>
  </si>
  <si>
    <t xml:space="preserve">Seccionador en Gab. Plastic.125A, 3Polos, max500V color de Manija Negra/roja, IP65 Dimensiones:xx(ancho, alto, profund)            </t>
  </si>
  <si>
    <t>OTP125B4B</t>
  </si>
  <si>
    <t xml:space="preserve">Seccionador en Gab. Plastic.125A, 4polos max500V color de Manija Negra/roja, IP65 Dimensiones:xx(ancho, alto, profund)            </t>
  </si>
  <si>
    <t>OTP125B4M</t>
  </si>
  <si>
    <t>OTP125B4U</t>
  </si>
  <si>
    <t>OTP125B6B</t>
  </si>
  <si>
    <t xml:space="preserve">Seccionador en Gab. Plastic.125A, 6polos max500V color de Manija Negra/roja, IP65 Dimensiones:xx(ancho, alto, profund)            </t>
  </si>
  <si>
    <t>OTP125B6M</t>
  </si>
  <si>
    <t>OTP125B6U</t>
  </si>
  <si>
    <t>OTP125BA3B</t>
  </si>
  <si>
    <t xml:space="preserve">Seccionador en Gab.Plastic. 125A, max 500 V Manija Amarill./roja en Gabinete termoplastico IP65             </t>
  </si>
  <si>
    <t>OTP125BA3M</t>
  </si>
  <si>
    <t xml:space="preserve">Seccionador en Gab. Plastic.125A, 3Polos, max500V color de Manija Amarill./roja, IP65 Dimensiones:200x400x140mm(ancho, alto, profund)            </t>
  </si>
  <si>
    <t>OTP125BA3U</t>
  </si>
  <si>
    <t xml:space="preserve">Seccionador en Gab. Plastic.125A, 3Polos, max500V color de Manija Amarill./roja, IP65 Dimensiones:xx(ancho, alto, profund)            </t>
  </si>
  <si>
    <t>OTP125BA4B</t>
  </si>
  <si>
    <t xml:space="preserve">Seccionador en Gab. Plastic.125A, 4polos max500V color de Manija Amarill./roja, IP65 Dimensiones:xx(ancho, alto, profund)            </t>
  </si>
  <si>
    <t>OTP125BA4M</t>
  </si>
  <si>
    <t>OTP125BA4U</t>
  </si>
  <si>
    <t>OTP125BA6B</t>
  </si>
  <si>
    <t xml:space="preserve">Seccionador en Gab. Plastic.125A, 6polos max500V color de Manija Amarill./roja, IP65 Dimensiones:xx(ancho, alto, profund)            </t>
  </si>
  <si>
    <t>OTP125BA6M</t>
  </si>
  <si>
    <t>OTP125BA6U</t>
  </si>
  <si>
    <t>OTP16A6M</t>
  </si>
  <si>
    <t xml:space="preserve">Seccionador en Gab. Plastic.16A, 6polos max500V color de Manija Amarill./roja, IP65 Dimensiones:xx(ancho, alto, profund)            </t>
  </si>
  <si>
    <t>OTP16B3M</t>
  </si>
  <si>
    <t xml:space="preserve">Seccionador en Gab.Plastic. 16A, max 500 V Manija Negra/roja en Gabinete termoplastico IP65 Dimensiones: 85 x 120 x 60mm (ancho, alto, profund)    </t>
  </si>
  <si>
    <t>OTP16B3M25</t>
  </si>
  <si>
    <t xml:space="preserve">Seccionador en Gab. Plastic.16A, 3Polos, max500V color de Manija Negra/roja, IP65 Dimensiones:85x120x60mm(ancho, alto, profund)            </t>
  </si>
  <si>
    <t>OTP16B4M</t>
  </si>
  <si>
    <t xml:space="preserve">Seccionador en Gab. Plastic.16A, 4polos max500V color de Manija Negra/roja, IP65 Dimensiones:85x120x60mm(ancho, alto, profund)            </t>
  </si>
  <si>
    <t>OTP16B6M</t>
  </si>
  <si>
    <t xml:space="preserve">Seccionador en Gab. Plastic.16A, 6polos max500V color de Manija Negra/roja, IP65 Dimensiones:xxmm(ancho, alto, profund)            </t>
  </si>
  <si>
    <t>OTP16BA3M</t>
  </si>
  <si>
    <t xml:space="preserve">Seccionador en Gab.Plastic. 16A, max 500 V Manija Amarill./roja en Gabinete termoplastico IP65 Dimensiones: 85 x 120 x 60mm (ancho, alto, profund)    </t>
  </si>
  <si>
    <t>OTP16BA3M25</t>
  </si>
  <si>
    <t xml:space="preserve">Seccionador en Gab. Plastic.16A, 3Polos, max500V color de Manija Amarill./roja, IP65 Dimensiones:85x120x60mmmm(ancho, alto, profund)            </t>
  </si>
  <si>
    <t>OTP16BA4M</t>
  </si>
  <si>
    <t xml:space="preserve">Seccionador en Gab. Plastic.16A, 4polos max500V color de Manija Amarill./roja, IP65 Dimensiones:xxmm(ancho, alto, profund)            </t>
  </si>
  <si>
    <t>OTP16BA6M</t>
  </si>
  <si>
    <t xml:space="preserve">Seccionador en Gab. Plastic.16A, 6polos max500V color de Manija Amarill./roja, IP65 Dimensiones:xxmm(ancho, alto, profund)            </t>
  </si>
  <si>
    <t>OTP16HB3M</t>
  </si>
  <si>
    <t xml:space="preserve">Seccionador en Gab. Plastic.16A, max500V color de Manija Negra/roja Dimensiones:xx(anchoaltoprofund)                </t>
  </si>
  <si>
    <t>OTP16HB3M25</t>
  </si>
  <si>
    <t>OTP16HB3U</t>
  </si>
  <si>
    <t>OTP16KA3M1</t>
  </si>
  <si>
    <t>OTP16T6M</t>
  </si>
  <si>
    <t>Seccionador en Gab. Plastic.16A 6 POLOS, max500V  color de Manija  Dimensiones:xx(anchoaltoprofund)</t>
  </si>
  <si>
    <t>OTP25A6M</t>
  </si>
  <si>
    <t xml:space="preserve">Seccionador en Gab. Plastic.25A, 6polos max500V color de Manija Amarill./roja IP65 Dimensiones:130x150x85mm(ancho,alto,profud)              </t>
  </si>
  <si>
    <t>OTP25B3M</t>
  </si>
  <si>
    <t xml:space="preserve">Seccionador en Gab.Plastic. 25A, max 500 V Manija Negra/roja en Gabinete termoplastico IP65 Dimensiones: 130 x 150 x 60mm (ancho, alto, profund)    </t>
  </si>
  <si>
    <t>OTP25B4M</t>
  </si>
  <si>
    <t xml:space="preserve">Seccionador en Gab. Plastic.25A, 4polos max500V color de Manija Negra/roja, IP65 Dimensiones:130x150x60mm(ancho, alto, profund)            </t>
  </si>
  <si>
    <t>OTP25B6M</t>
  </si>
  <si>
    <t xml:space="preserve">Seccionador en Gab. Plastic.25A, 6polos max500V color de Manija Negra/roja, IP65 Dimensiones:130x150x85mm(ancho, alto, profund)            </t>
  </si>
  <si>
    <t>OTP25BA3M</t>
  </si>
  <si>
    <t xml:space="preserve">Seccionador en Gab.Plastic. 25A, max 500 V Manija Amarill./roja en Gabinete termoplastico IP65 Dimensiones: 130 x 150 x 60mm (ancho, alto, profund)    </t>
  </si>
  <si>
    <t>OTP25BA4M</t>
  </si>
  <si>
    <t xml:space="preserve">Seccionador en Gab. Plastic.25A, 4polos max500V color de Manija Amarill./roja, IP65 Dimensiones:130x150x85mm(ancho, alto, profund)            </t>
  </si>
  <si>
    <t>OTP25BA6M</t>
  </si>
  <si>
    <t xml:space="preserve">Seccionador en Gab. Plastic.25A, 6polos max500V color de Manija Amarill./roja, IP65 Dimensiones:130x150x85mm(ancho, alto, profund)            </t>
  </si>
  <si>
    <t>OTP32B3M</t>
  </si>
  <si>
    <t xml:space="preserve">Seccionador en Gab.Plastic. 32A, max 500 V Manija Negra/roja en Gabinete termoplastico IP65 Dimensiones: 130 x 150 x 60mm (ancho, alto, profund)    </t>
  </si>
  <si>
    <t>OTP32B4M</t>
  </si>
  <si>
    <t xml:space="preserve">Seccionador en Gab. Plastic.32A, 4polos max500V color de Manija Negra/roja, IP65 Dimensiones:130x150x60mm(ancho, alto, profund)            </t>
  </si>
  <si>
    <t>OTP32B6M</t>
  </si>
  <si>
    <t xml:space="preserve">Seccionador en Gab. Plastic.32A, 6polos max500V color de Manija Negra/roja, IP65 Dimensiones:130x150x85mm(ancho, alto, profund)            </t>
  </si>
  <si>
    <t>OTP32BA3M</t>
  </si>
  <si>
    <t xml:space="preserve">Seccionador en Gab.Plastic. 32A, max 500 V Manija Amarill./roja en Gabinete termoplastico IP65 Dimensiones: 130 x 150 x 60mm (ancho, alto, profund)    </t>
  </si>
  <si>
    <t>OTP32BA4M</t>
  </si>
  <si>
    <t xml:space="preserve">Seccionador en Gab. Plastic.32A, 4polos max500V color de Manija Amarill./roja, IP65 Dimensiones:130x150x60mm(ancho, alto, profund)            </t>
  </si>
  <si>
    <t>OTP32BA6M</t>
  </si>
  <si>
    <t xml:space="preserve">Seccionador en Gab. Plastic.32A, 6polos max500V color de Manija Amarill./roja, IP65 Dimensiones:130x150x85mm(ancho, alto, profund)            </t>
  </si>
  <si>
    <t>OTP45B3M</t>
  </si>
  <si>
    <t xml:space="preserve">Seccionador en Gab.Plastic. 45A, max 500 V Manija Negra/roja en Gabinete termoplastico IP65 Dimensiones: 145 x 200 x 90mm (ancho, alto, profund)    </t>
  </si>
  <si>
    <t>OTP45B4M</t>
  </si>
  <si>
    <t xml:space="preserve">Seccionador en Gab. Plastic.45A, 4polos max500V color de Manija Negra/roja, IP65 Dimensiones:145x200x90mm(ancho, alto, profund)            </t>
  </si>
  <si>
    <t>OTP45B6M</t>
  </si>
  <si>
    <t xml:space="preserve">Seccionador en Gab. Plastic.45A, 6polos max500V color de Manija Negra/roja Dimensiones:xx(anchoaltoprofund)               </t>
  </si>
  <si>
    <t>OTP45BA3M</t>
  </si>
  <si>
    <t xml:space="preserve">Seccionador en Gab.Plastic. 45A, max 500 V Manija Amarill./roja en Gabinete termoplastico IP65 Dimensiones: 145 x 200 x 90mm (ancho, alto, profund)    </t>
  </si>
  <si>
    <t>OTP45BA4M</t>
  </si>
  <si>
    <t xml:space="preserve">Seccionador en Gab. Plastic.45A, 4polos max500V color de Manija Amarill./roja, IP65 Dimensiones:145x200x90mm(ancho, alto, profund)            </t>
  </si>
  <si>
    <t>OTP45BA6M</t>
  </si>
  <si>
    <t xml:space="preserve">Seccionador en Gab. Plastic.45A, 6polos max500V color de Manija Amarill./roja, IP65 Dimensiones:145x200x90mm(ancho, alto, profund)            </t>
  </si>
  <si>
    <t>OTP63B3M</t>
  </si>
  <si>
    <t xml:space="preserve">Seccionador en Gab.Plastic. 63A, max 500 V Manija Negra/roja en Gabinete termoplastico IP65 Dimensiones: 145 x 200 x 90mm (ancho, alto, profund)    </t>
  </si>
  <si>
    <t xml:space="preserve">Seccionador en Gab. Plastic.63A, 3Polos, max500V color de Manija Negra/roja, IP65 Dimensiones:145x200x90mm(ancho, alto, profund)            </t>
  </si>
  <si>
    <t>OTP63B3U</t>
  </si>
  <si>
    <t>OTP63B4M</t>
  </si>
  <si>
    <t xml:space="preserve">Seccionador en Gab. Plastic.63A, 4polos max500V color de Manija Negra/roja, IP65 Dimensiones:145x200x90mm(ancho, alto, profund)            </t>
  </si>
  <si>
    <t>OTP63B6M</t>
  </si>
  <si>
    <t xml:space="preserve">Seccionador en Gab. Plastic.63A, 6polos max500V color de Manija Negra/roja, IP65 Dimensiones:145x200x90mm(ancho, alto, profund)            </t>
  </si>
  <si>
    <t>OTP63BA3M</t>
  </si>
  <si>
    <t xml:space="preserve">Seccionador en Gab.Plastic. 63A, max 500 V Manija Amarill./roja en Gabinete termoplastico IP65 Dimensiones: 145 x 200 x 90mm (ancho, alto, profund)    </t>
  </si>
  <si>
    <t>OTP63BA4M</t>
  </si>
  <si>
    <t xml:space="preserve">Seccionador en Gab. Plastic.63A, 4polos max500V color de Manija Amarill./roja, IP65 Dimensiones:145x200x90mm(ancho, alto, profund)            </t>
  </si>
  <si>
    <t>OTP63BA6M</t>
  </si>
  <si>
    <t xml:space="preserve">Seccionador en Gab. Plastic.63A, 6polos max500V color de Manija Amarill./roja, IP65 Dimensiones:145x200x90mm(ancho, alto, profund)            </t>
  </si>
  <si>
    <t>OTPD125FP</t>
  </si>
  <si>
    <t xml:space="preserve">Neutral TERMINAL                        </t>
  </si>
  <si>
    <t>OTPD40FP</t>
  </si>
  <si>
    <t>OTPD80FD</t>
  </si>
  <si>
    <t>OTPD80FP</t>
  </si>
  <si>
    <t>OTPE125FD</t>
  </si>
  <si>
    <t>OTPE125FP</t>
  </si>
  <si>
    <t>OTPE40FD</t>
  </si>
  <si>
    <t xml:space="preserve">cuarto Polo Neutro                       </t>
  </si>
  <si>
    <t>OTPE40FP</t>
  </si>
  <si>
    <t>OTPE80FD</t>
  </si>
  <si>
    <t>OTPE80FP</t>
  </si>
  <si>
    <t>OTPL125FD</t>
  </si>
  <si>
    <t>OTPL125FP</t>
  </si>
  <si>
    <t>OTPL40FD</t>
  </si>
  <si>
    <t>OTPL40FP</t>
  </si>
  <si>
    <t>OTPL60FP</t>
  </si>
  <si>
    <t>OTPL80FD</t>
  </si>
  <si>
    <t>OTPL80FP</t>
  </si>
  <si>
    <t>OTPN125FD</t>
  </si>
  <si>
    <t>OTPN125FP</t>
  </si>
  <si>
    <t>OTPN40FD</t>
  </si>
  <si>
    <t>OTPN40FP</t>
  </si>
  <si>
    <t>OTPN80FD</t>
  </si>
  <si>
    <t>OTPN80FP</t>
  </si>
  <si>
    <t>OTPS125FD</t>
  </si>
  <si>
    <t>OTPS125FP</t>
  </si>
  <si>
    <t>OTPS40FDN1</t>
  </si>
  <si>
    <t>OTPS40FDN2</t>
  </si>
  <si>
    <t>OTPS40FPN1</t>
  </si>
  <si>
    <t>OTPS40FPN2</t>
  </si>
  <si>
    <t>OTPS60FP</t>
  </si>
  <si>
    <t>OTPS80FD</t>
  </si>
  <si>
    <t>OTPS80FP</t>
  </si>
  <si>
    <t>OTR100B3B</t>
  </si>
  <si>
    <t xml:space="preserve">Seccionador en Gab. Acero Inox. 100A, max 500 V Manija Negra/roja en Gabinete Acero Inox. IP65 Dimensiones: 200 x 300 x 135mm (ancho, alto, profund) </t>
  </si>
  <si>
    <t>OTR100B3U</t>
  </si>
  <si>
    <t xml:space="preserve">Seccionador en Gab. ACERO INOX. 100A,                    </t>
  </si>
  <si>
    <t>OTR100B4B</t>
  </si>
  <si>
    <t>OTR100B4U</t>
  </si>
  <si>
    <t>OTR100BA3B</t>
  </si>
  <si>
    <t>OTR100BA3U</t>
  </si>
  <si>
    <t>OTR100BA4B</t>
  </si>
  <si>
    <t>OTR100BA4U</t>
  </si>
  <si>
    <t>OTR125B3B</t>
  </si>
  <si>
    <t xml:space="preserve">Seccionador en Gab. Acero Inox. 125A, max 500 V Manija Negra/roja en Gabinete Acero Inox. IP65 Dimensiones: 200 x 300 x 135mm (ancho, alto, profund) </t>
  </si>
  <si>
    <t>OTR125B3U</t>
  </si>
  <si>
    <t xml:space="preserve">Seccionador en Gab. ACERO INOX. 125A,                    </t>
  </si>
  <si>
    <t>OTR125B4B</t>
  </si>
  <si>
    <t>OTR125B4U</t>
  </si>
  <si>
    <t>OTR125BA3B</t>
  </si>
  <si>
    <t>OTR125BA3U</t>
  </si>
  <si>
    <t>OTR125BA4B</t>
  </si>
  <si>
    <t>OTR125BA4U</t>
  </si>
  <si>
    <t>OTR16B3M</t>
  </si>
  <si>
    <t xml:space="preserve">Seccionador en Gab. Acero Inox. 16A, max 500 V Manija Negra/roja en Gabinete Acero Inox. IP65 Dimensiones: 150 x 200 x 100mm (ancho, alto, profund) </t>
  </si>
  <si>
    <t>OTR16B4M</t>
  </si>
  <si>
    <t xml:space="preserve">Seccionador en Gab. ACERO INOX. 16A,                    </t>
  </si>
  <si>
    <t>OTR16B6M</t>
  </si>
  <si>
    <t>OTR16BA3M</t>
  </si>
  <si>
    <t>OTR16BA4M</t>
  </si>
  <si>
    <t>OTR16BA6M</t>
  </si>
  <si>
    <t>OTR25B3M</t>
  </si>
  <si>
    <t xml:space="preserve">Seccionador en Gab. Acero Inox. 25A, max 500 V Manija Negra/roja en Gabinete Acero Inox. IP65 Dimensiones: 150 x 200 x 100mm (ancho, alto, profund) </t>
  </si>
  <si>
    <t>OTR25B4M</t>
  </si>
  <si>
    <t xml:space="preserve">Seccionador en Gab. ACERO INOX. 25A, 4Polos                   </t>
  </si>
  <si>
    <t>OTR25B6M</t>
  </si>
  <si>
    <t xml:space="preserve">Seccionador en Gab. ACERO INOX. 25A, 6Polos                   </t>
  </si>
  <si>
    <t>OTR25BA3M</t>
  </si>
  <si>
    <t xml:space="preserve">Seccionador en Gab. ACERO INOX. 25A, 3Polos                   </t>
  </si>
  <si>
    <t>OTR25BA4M</t>
  </si>
  <si>
    <t>OTR25BA6M</t>
  </si>
  <si>
    <t>OTR32B3M</t>
  </si>
  <si>
    <t xml:space="preserve">Seccionador en Gab. Acero Inox. 32A, max 500 V Manija Negra/roja en Gabinete Acero Inox. IP65 Dimensiones: 150 x 200 x 100mm (ancho, alto, profund) </t>
  </si>
  <si>
    <t>OTR32B4M</t>
  </si>
  <si>
    <t xml:space="preserve">Seccionador en Gab. ACERO INOX. 32A, 4Polos                   </t>
  </si>
  <si>
    <t>OTR32B6M</t>
  </si>
  <si>
    <t xml:space="preserve">Seccionador en Gab. ACERO INOX. 32A, 6Polos                   </t>
  </si>
  <si>
    <t>OTR32BA3M</t>
  </si>
  <si>
    <t xml:space="preserve">Seccionador en Gab. ACERO INOX. 32A, 3Polos                   </t>
  </si>
  <si>
    <t>OTR32BA4M</t>
  </si>
  <si>
    <t>OTR32BA6M</t>
  </si>
  <si>
    <t>OTR45B3M</t>
  </si>
  <si>
    <t xml:space="preserve">Seccionador en Gab. Acero Inox. 45A, max 500 V Manija Negra/roja en Gabinete Acero Inox. IP65 Dimensiones: 150 x 200 x 100mm (ancho, alto, profund) </t>
  </si>
  <si>
    <t>OTR45B4M</t>
  </si>
  <si>
    <t xml:space="preserve">Seccionador en Gab. ACERO INOX. 45A, 4Polos                   </t>
  </si>
  <si>
    <t>OTR45B6B</t>
  </si>
  <si>
    <t xml:space="preserve">Seccionador en Gab. ACERO INOX. 45A, 6Polos                   </t>
  </si>
  <si>
    <t>OTR45B6U</t>
  </si>
  <si>
    <t>OTR45BA3M</t>
  </si>
  <si>
    <t xml:space="preserve">Seccionador en Gab. ACERO INOX. 45A, 3Polos                   </t>
  </si>
  <si>
    <t>OTR45BA4M</t>
  </si>
  <si>
    <t>OTR45BA6B</t>
  </si>
  <si>
    <t>OTR45BA6U</t>
  </si>
  <si>
    <t>OTR63B3M</t>
  </si>
  <si>
    <t xml:space="preserve">Seccionador en Gab. Acero Inox. 63A, max 500 V Manija Negra/roja en Gabinete Acero Inox. IP65 Dimensiones: 150 x 200 x 100mm (ancho, alto, profund) </t>
  </si>
  <si>
    <t>OTR63B4M</t>
  </si>
  <si>
    <t xml:space="preserve">Seccionador en Gab. ACERO INOX. 63A,                    </t>
  </si>
  <si>
    <t>OTR63B6B</t>
  </si>
  <si>
    <t>OTR63B6U</t>
  </si>
  <si>
    <t>OTR63BA3M</t>
  </si>
  <si>
    <t>OTR63BA4M</t>
  </si>
  <si>
    <t>OTR63BA6B</t>
  </si>
  <si>
    <t>OTR63BA6U</t>
  </si>
  <si>
    <t>OTS125T1</t>
  </si>
  <si>
    <t xml:space="preserve">ACCESORIO CUBREBORNES                        </t>
  </si>
  <si>
    <t>OTS125T1P</t>
  </si>
  <si>
    <t>OTS125T3</t>
  </si>
  <si>
    <t>OTS125T3P</t>
  </si>
  <si>
    <t>OTS1600G1L</t>
  </si>
  <si>
    <t>OTS1600G1L/3</t>
  </si>
  <si>
    <t>OTS1600G1L/4</t>
  </si>
  <si>
    <t>OTS1600G1S/3</t>
  </si>
  <si>
    <t>OTS1600G1S/4</t>
  </si>
  <si>
    <t>OTS2500G1L/3</t>
  </si>
  <si>
    <t>OTS2500G1L/4</t>
  </si>
  <si>
    <t>OTS2500G1S/3</t>
  </si>
  <si>
    <t>OTS2500G1S/4</t>
  </si>
  <si>
    <t>OTS250G1L</t>
  </si>
  <si>
    <t>OTS250G1L/3</t>
  </si>
  <si>
    <t>OTS250G1L/4</t>
  </si>
  <si>
    <t>OTS250G1S</t>
  </si>
  <si>
    <t>OTS250G1S/3</t>
  </si>
  <si>
    <t>OTS250G1S/4</t>
  </si>
  <si>
    <t>OTS400G1L/3</t>
  </si>
  <si>
    <t>OTS400G1L/4</t>
  </si>
  <si>
    <t>OTS400G1S/3</t>
  </si>
  <si>
    <t>OTS400G1S/4</t>
  </si>
  <si>
    <t>OTS400T1L/3</t>
  </si>
  <si>
    <t>OTS400T1S/3</t>
  </si>
  <si>
    <t>OTS40T1</t>
  </si>
  <si>
    <t>OTS40T3</t>
  </si>
  <si>
    <t>OTS63T1</t>
  </si>
  <si>
    <t>OTS63T3</t>
  </si>
  <si>
    <t>OTS800G1L</t>
  </si>
  <si>
    <t>OTS800G1L/3</t>
  </si>
  <si>
    <t>OTS800G1L/4</t>
  </si>
  <si>
    <t>OTS800G1S</t>
  </si>
  <si>
    <t>OTS800G1S/3</t>
  </si>
  <si>
    <t>OTS800G1S/4</t>
  </si>
  <si>
    <t>OTV1000ECK</t>
  </si>
  <si>
    <t xml:space="preserve">Manija P/OTM                        </t>
  </si>
  <si>
    <t>OTV1000ECLK</t>
  </si>
  <si>
    <t>OTV1000ECMK</t>
  </si>
  <si>
    <t>OTV1000EK</t>
  </si>
  <si>
    <t>OTV250ECFK</t>
  </si>
  <si>
    <t>OTV250ECK</t>
  </si>
  <si>
    <t>OTV250ECLK</t>
  </si>
  <si>
    <t>OTV250ECMK</t>
  </si>
  <si>
    <t>OTV250EK</t>
  </si>
  <si>
    <t>OTV400ECFK</t>
  </si>
  <si>
    <t>OTV400ECK</t>
  </si>
  <si>
    <t>OTV400ECLK</t>
  </si>
  <si>
    <t>OTV400ECMK</t>
  </si>
  <si>
    <t>OTV400EK</t>
  </si>
  <si>
    <t>OTV800ECFK</t>
  </si>
  <si>
    <t>OTV800ECK</t>
  </si>
  <si>
    <t>OTV800ECLK</t>
  </si>
  <si>
    <t>OTV800ECMK</t>
  </si>
  <si>
    <t>OTV800EK</t>
  </si>
  <si>
    <t>OTVS0</t>
  </si>
  <si>
    <t>OTVS1</t>
  </si>
  <si>
    <t>OTVS2</t>
  </si>
  <si>
    <t>OTVY250EK</t>
  </si>
  <si>
    <t>OTVY400EK</t>
  </si>
  <si>
    <t>OTVY800EK</t>
  </si>
  <si>
    <t>OTZ1250E</t>
  </si>
  <si>
    <t xml:space="preserve">cuarto Polo 1250A                       </t>
  </si>
  <si>
    <t>OTZ1600E</t>
  </si>
  <si>
    <t xml:space="preserve">cuarto Polo 1600A                       </t>
  </si>
  <si>
    <t>OTZ2500E</t>
  </si>
  <si>
    <t xml:space="preserve">cuarto Polo 2500A                       </t>
  </si>
  <si>
    <t>OTZ250E</t>
  </si>
  <si>
    <t xml:space="preserve">cuarto Polo 250A                       </t>
  </si>
  <si>
    <t>OTZ400E</t>
  </si>
  <si>
    <t xml:space="preserve">cuarto Polo 400A                       </t>
  </si>
  <si>
    <t>OTZ800E</t>
  </si>
  <si>
    <t xml:space="preserve">cuarto Polo 800A                       </t>
  </si>
  <si>
    <t>OTZC13</t>
  </si>
  <si>
    <t xml:space="preserve">PUENTE P/OTM tam 1 (160-250 A), 3 polos                  </t>
  </si>
  <si>
    <t>OTZC14</t>
  </si>
  <si>
    <t xml:space="preserve">PUENTE P/OTM tam 1 (160-250 A), 4 polos                  </t>
  </si>
  <si>
    <t>OTZC23</t>
  </si>
  <si>
    <t xml:space="preserve">PUENTE P/OTM tam 2 (315-400 A), 3 polos                  </t>
  </si>
  <si>
    <t>OTZC24</t>
  </si>
  <si>
    <t xml:space="preserve">PUENTE P/OTM tam 2 (315-400 A), 4 polos                  </t>
  </si>
  <si>
    <t>OTZC33</t>
  </si>
  <si>
    <t xml:space="preserve">PUENTE P/OTM tam 3 (630-800 A), 3 polos                  </t>
  </si>
  <si>
    <t>OTZC34</t>
  </si>
  <si>
    <t xml:space="preserve">PUENTE P/OTM tam 3 (630-800 A), 4 polos                  </t>
  </si>
  <si>
    <t>OTZC43</t>
  </si>
  <si>
    <t xml:space="preserve">PUENTE P/OTM tam 4 (1000-1250 A), 3 polos                  </t>
  </si>
  <si>
    <t>OTZC44</t>
  </si>
  <si>
    <t xml:space="preserve">PUENTE P/OTM tam 4 (1000-1250 A), 4 polos                  </t>
  </si>
  <si>
    <t>OTZC53</t>
  </si>
  <si>
    <t xml:space="preserve">PUENTE P/OTM tam 5 (1600 A),                    </t>
  </si>
  <si>
    <t>OTZC54</t>
  </si>
  <si>
    <t>OTZC63</t>
  </si>
  <si>
    <t xml:space="preserve">PUENTE P/OTM tam 6 (2500 A),                    </t>
  </si>
  <si>
    <t>OTZC64</t>
  </si>
  <si>
    <t>OTZL4</t>
  </si>
  <si>
    <t>OTZM4A</t>
  </si>
  <si>
    <t>OTZM4L</t>
  </si>
  <si>
    <t>OTZR1</t>
  </si>
  <si>
    <t xml:space="preserve">BARRAS PARA INVERSION DE FASE BARS                        </t>
  </si>
  <si>
    <t>OTZR2</t>
  </si>
  <si>
    <t>OTZR3</t>
  </si>
  <si>
    <t>OTZT1A</t>
  </si>
  <si>
    <t>OTZT1L</t>
  </si>
  <si>
    <t>OTZT2A</t>
  </si>
  <si>
    <t>OTZT2L</t>
  </si>
  <si>
    <t>OTZT3A</t>
  </si>
  <si>
    <t>OTZT3L</t>
  </si>
  <si>
    <t>OTZT4A</t>
  </si>
  <si>
    <t>OTZT4L</t>
  </si>
  <si>
    <t>OTZW10</t>
  </si>
  <si>
    <t>OTZW17</t>
  </si>
  <si>
    <t>OTZW25</t>
  </si>
  <si>
    <t xml:space="preserve">kit de conversion I-O-II Doble Tiro ATTACHM.                     </t>
  </si>
  <si>
    <t>OTZW26</t>
  </si>
  <si>
    <t>OTZW8</t>
  </si>
  <si>
    <t xml:space="preserve">CONVERSION KIT                        </t>
  </si>
  <si>
    <t>OWC6D125</t>
  </si>
  <si>
    <t>OWC6D40</t>
  </si>
  <si>
    <t>OWC6D80</t>
  </si>
  <si>
    <t>OWP6D125</t>
  </si>
  <si>
    <t>OWP6D40</t>
  </si>
  <si>
    <t>OWP6D80</t>
  </si>
  <si>
    <t>OX6X105</t>
  </si>
  <si>
    <t>OX6X115</t>
  </si>
  <si>
    <t>OX6X130</t>
  </si>
  <si>
    <t>OX6X155</t>
  </si>
  <si>
    <t>OX6X200</t>
  </si>
  <si>
    <t>OX6X300</t>
  </si>
  <si>
    <t>OX6X60</t>
  </si>
  <si>
    <t>OX6X85</t>
  </si>
  <si>
    <t>VARILLA 6MM x 85MM</t>
  </si>
  <si>
    <t>OXN1250S</t>
  </si>
  <si>
    <t xml:space="preserve">DETACHABLE Neutral CLAMP                       </t>
  </si>
  <si>
    <t>OXN1250T</t>
  </si>
  <si>
    <t>OXN250</t>
  </si>
  <si>
    <t>OXN400</t>
  </si>
  <si>
    <t>OXN800S</t>
  </si>
  <si>
    <t>OXN800T</t>
  </si>
  <si>
    <t>OXP10X148</t>
  </si>
  <si>
    <t xml:space="preserve">Varilla ESPECIAL Pistol, ø10x148mm para OETL serie anterior 30A hasta 800A               </t>
  </si>
  <si>
    <t>OXP10X225</t>
  </si>
  <si>
    <t xml:space="preserve">Varilla ESPECIAL Pistol, ø10x225mm para OETL serie anterior 30A hasta 800A               </t>
  </si>
  <si>
    <t>OXP10X500</t>
  </si>
  <si>
    <t xml:space="preserve">Varilla ESPECIAL Pistol, ø10x500mm para OETL serie anterior 30A hasta 800A               </t>
  </si>
  <si>
    <t>OXP12X166</t>
  </si>
  <si>
    <t xml:space="preserve">Varilla tipo Pistol, ø12x166mm para OT315…3150A, OS400…1250A                   </t>
  </si>
  <si>
    <t>OXP12X185</t>
  </si>
  <si>
    <t xml:space="preserve">Varilla tipo Pistol, ø12x185mm para OT315…3150A, OS400…1250A                   </t>
  </si>
  <si>
    <t>OXP12X220</t>
  </si>
  <si>
    <t xml:space="preserve">Varilla tipo Pistol, ø12x220mm para OT315…3150A, OS400…1250A                   </t>
  </si>
  <si>
    <t>OXP12X250</t>
  </si>
  <si>
    <t xml:space="preserve">Varilla tipo Pistol, ø12x250mm para OT315…3150A, OS400…1250A                   </t>
  </si>
  <si>
    <t>OXP12X280</t>
  </si>
  <si>
    <t xml:space="preserve">Varilla tipo Pistol, ø12x280mm para OT315…3150A, OS400…1250A                   </t>
  </si>
  <si>
    <t>OXP12X280-45</t>
  </si>
  <si>
    <t xml:space="preserve">Varilla tipo Pistol, ø12x280-45mm para OT315…3150A, OS400…1250A cabezal girado 45°                </t>
  </si>
  <si>
    <t>OXP12X325</t>
  </si>
  <si>
    <t xml:space="preserve">Varilla tipo Pistol, ø12x325mm para OT315…3150A, OS400…1250A                   </t>
  </si>
  <si>
    <t>OXP12X325-45</t>
  </si>
  <si>
    <t xml:space="preserve">Varilla tipo Pistol, ø12x325-45mm para OT315…3150A, OS400…1250A cabezal girado 45°                </t>
  </si>
  <si>
    <t>OXP12X395</t>
  </si>
  <si>
    <t xml:space="preserve">Varilla tipo Pistol, ø12x395mm para OT315…3150A, OS400…1250A                   </t>
  </si>
  <si>
    <t>OXP12X465</t>
  </si>
  <si>
    <t xml:space="preserve">Varilla tipo Pistol, ø12x465mm para OT315…3150A, OS400…1250A                   </t>
  </si>
  <si>
    <t>OXP12X465-45</t>
  </si>
  <si>
    <t xml:space="preserve">Varilla tipo Pistol, ø12x465-45mm para OT315…3150A, OS400…1250A cabezal girado 45°                </t>
  </si>
  <si>
    <t>OXP12X535</t>
  </si>
  <si>
    <t xml:space="preserve">Varilla tipo Pistol, ø12x535mm para OT315…3150A, OS400…1250A                   </t>
  </si>
  <si>
    <t>OXP12X535-45</t>
  </si>
  <si>
    <t xml:space="preserve">Varilla tipo Pistol, ø12x535-45mm para OT315…3150A, OS400…1250A cabezal girado 45°                </t>
  </si>
  <si>
    <t>OXP12X625</t>
  </si>
  <si>
    <t xml:space="preserve">Varilla tipo Pistol, ø12x625mm para OT315…3150A, OS400…1250A                   </t>
  </si>
  <si>
    <t>OXP6X130</t>
  </si>
  <si>
    <t xml:space="preserve">Varilla tipo Pistol, ø6x130mm para OT16...125F y OT16...125F3C Max OT250, OS200               </t>
  </si>
  <si>
    <t>OXP6X150</t>
  </si>
  <si>
    <t xml:space="preserve">Varilla tipo Pistol ø 6 x 150 mm para OT16...125Fy OT16...125F3C               </t>
  </si>
  <si>
    <t>OXP6X161</t>
  </si>
  <si>
    <t xml:space="preserve">Varilla tipo Pistol, ø6x161mm para OT16...125F y OT16...125F3C Max OT250, OS200               </t>
  </si>
  <si>
    <t>OXP6X170</t>
  </si>
  <si>
    <t xml:space="preserve">Varilla tipo Pistol, ø6x170mm para OT16...125F y OT16...125F3C Max OT250, OS200               </t>
  </si>
  <si>
    <t>OXP6X210</t>
  </si>
  <si>
    <t xml:space="preserve">Varilla tipo Pistol ø 6 x 210 mm para OT16...125Fy OT16...125F3C               </t>
  </si>
  <si>
    <t>OXP6X210-45</t>
  </si>
  <si>
    <t xml:space="preserve">Varilla tipo Pistol, ø6x210-45mm para OT16...125F y OT16...125F3C Max OT250, OS200               </t>
  </si>
  <si>
    <t>OXP6X265</t>
  </si>
  <si>
    <t xml:space="preserve">Varilla tipo Pistol, ø6x265mm para OT16...125F y OT16...125F3C Max OT250, OS200               </t>
  </si>
  <si>
    <t>OXP6X290</t>
  </si>
  <si>
    <t xml:space="preserve">Varilla tipo Pistol ø 6 x 290 mm para OT16...125Fy OT16...125F3C               </t>
  </si>
  <si>
    <t>OXP6X290-45</t>
  </si>
  <si>
    <t xml:space="preserve">Varilla tipo Pistol, ø6x290-45mm para OT16...125F y OT16...125F3C Max OT250, OS200               </t>
  </si>
  <si>
    <t>OXP6X360</t>
  </si>
  <si>
    <t xml:space="preserve">Varilla tipo Pistol, ø6x360mm para OT16...125F y OT16...125F3C Max OT250, OS200               </t>
  </si>
  <si>
    <t>OXP6X360-45</t>
  </si>
  <si>
    <t xml:space="preserve">Varilla tipo Pistol, ø6x360-45mm para OT16...125F y OT16...125F3C Max OT250, OS200               </t>
  </si>
  <si>
    <t>OXP6X400</t>
  </si>
  <si>
    <t xml:space="preserve">Varilla tipo Pistol, ø6x400mm para OT16...125F y OT16...125F3C Max OT250, OS200               </t>
  </si>
  <si>
    <t>OXP6X430</t>
  </si>
  <si>
    <t xml:space="preserve">Varilla tipo Pistol ø 6 x 430 mm para OT16...125Fy OT16...125F3C               </t>
  </si>
  <si>
    <t>OXP6X700</t>
  </si>
  <si>
    <t xml:space="preserve">Varilla tipo Pistol, ø6x700mm para OT16...125F y OT16...125F3C Max OT250, OS200               </t>
  </si>
  <si>
    <t>OXP6X90</t>
  </si>
  <si>
    <t xml:space="preserve">Varilla tipo Pistol, ø6x90mm para OT16...125F y OT16...125F3C Max OT250, OS200               </t>
  </si>
  <si>
    <t>OXS6X105</t>
  </si>
  <si>
    <t xml:space="preserve">Varilla tipo Selector, ø6x105mm para OT16...125F y OT16...125F3C Max OT250, OS200               </t>
  </si>
  <si>
    <t>OXS6X120</t>
  </si>
  <si>
    <t xml:space="preserve">Varilla tipo Selector ø 6 x 120 mm, para OT16...125Fy OT16...125F3C               </t>
  </si>
  <si>
    <t>OXS6X130</t>
  </si>
  <si>
    <t xml:space="preserve">Varilla tipo Selector, ø6x130mm para OT16...125F y OT16...125F3C Max OT250, OS200               </t>
  </si>
  <si>
    <t>OXS6X160</t>
  </si>
  <si>
    <t xml:space="preserve">Varilla tipo Selector, ø6x160mm para OT16...125F y OT16...125F3C Max OT250, OS200               </t>
  </si>
  <si>
    <t>OXS6X180</t>
  </si>
  <si>
    <t xml:space="preserve">Varilla tipo Selector ø 6 x 180 mm, para OT16...125Fy OT16...125F3C               </t>
  </si>
  <si>
    <t>OXS6X250</t>
  </si>
  <si>
    <t xml:space="preserve">Varilla tipo Selector, ø6x250mm para OT16...125F y OT16...125F3C Max OT250, OS200               </t>
  </si>
  <si>
    <t>OXS6X330</t>
  </si>
  <si>
    <t xml:space="preserve">Varilla tipo Selector ø 6 x 330 mm, para OT16...125Fy OT16...125F3C               </t>
  </si>
  <si>
    <t>OXS6X455</t>
  </si>
  <si>
    <t xml:space="preserve">Varilla tipo Selector ø 6 x 455 mm, para OT16...125Fy OT16...125F3C               </t>
  </si>
  <si>
    <t>OXS6X57</t>
  </si>
  <si>
    <t xml:space="preserve">Varilla tipo Selector, ø6x57mm para OT16...125F y OT16...125F3C Max OT250, OS200               </t>
  </si>
  <si>
    <t>OXS6X85</t>
  </si>
  <si>
    <t xml:space="preserve">Varilla tipo Selector, ø6x85mm para OT16...125F y OT16...125F3C Max OT250, OS200               </t>
  </si>
  <si>
    <t>OXT20X210X</t>
  </si>
  <si>
    <t xml:space="preserve">STEEL TUBE                        </t>
  </si>
  <si>
    <t>OZ331P67B</t>
  </si>
  <si>
    <t xml:space="preserve">ACCESORIO                         </t>
  </si>
  <si>
    <t>OZ331P67RY</t>
  </si>
  <si>
    <t xml:space="preserve">ACCESORIO PADLOCKABLE IP67 HANDLE                      </t>
  </si>
  <si>
    <t>OZ331PB</t>
  </si>
  <si>
    <t xml:space="preserve">ACCESORIO ROUND PADL.HANDLE/SNAP                       </t>
  </si>
  <si>
    <t>OZ331PRY</t>
  </si>
  <si>
    <t>OZ331RB</t>
  </si>
  <si>
    <t xml:space="preserve">ACCESORIO ROUND PADL.HANDLE/SCREW                       </t>
  </si>
  <si>
    <t>OZ331RRY</t>
  </si>
  <si>
    <t>OZ331SPB</t>
  </si>
  <si>
    <t>OZ331SPRY</t>
  </si>
  <si>
    <t xml:space="preserve">ACCESORIO SHORT ONE HOLE MOUNTING HANDLE                    </t>
  </si>
  <si>
    <t>OZ371PB</t>
  </si>
  <si>
    <t xml:space="preserve">ACCESORIO PADL.HANDLE/CENTRAL MOUNTING                       </t>
  </si>
  <si>
    <t>OZ371PRY</t>
  </si>
  <si>
    <t>OZG71</t>
  </si>
  <si>
    <t xml:space="preserve">ACCESORIO Varilla GUIDE                       </t>
  </si>
  <si>
    <t>OZXA32</t>
  </si>
  <si>
    <t xml:space="preserve">ACCESORIO SET OF CONNECTION BARS                     </t>
  </si>
  <si>
    <t>OZXA33</t>
  </si>
  <si>
    <t>OZXA38</t>
  </si>
  <si>
    <t xml:space="preserve">ACCESORIO CONNECTION BAR                       </t>
  </si>
  <si>
    <t>OZXA39</t>
  </si>
  <si>
    <t>OZXA40</t>
  </si>
  <si>
    <t>OZXA41</t>
  </si>
  <si>
    <t>OZXB17</t>
  </si>
  <si>
    <t xml:space="preserve">ACCESORIO TERMINAL SET                       </t>
  </si>
  <si>
    <t>OZXB17/1</t>
  </si>
  <si>
    <t>OZXB1L</t>
  </si>
  <si>
    <t>OZXB1L/1</t>
  </si>
  <si>
    <t xml:space="preserve">ACCESORIO AL-CU TERMINAL                       </t>
  </si>
  <si>
    <t>OZXB2</t>
  </si>
  <si>
    <t>OZXB2/1</t>
  </si>
  <si>
    <t>OZXB2K</t>
  </si>
  <si>
    <t xml:space="preserve">ACCESORIO TERMINAL SHROUD                       </t>
  </si>
  <si>
    <t>OZXB2K/1</t>
  </si>
  <si>
    <t xml:space="preserve">ACCESORIO 0TERMINAL SHROUD                       </t>
  </si>
  <si>
    <t>OZXB2L</t>
  </si>
  <si>
    <t>OZXB2L/1</t>
  </si>
  <si>
    <t>OZXB3</t>
  </si>
  <si>
    <t xml:space="preserve">KIT DE ZAPATAS                       </t>
  </si>
  <si>
    <t>OZXB3/1</t>
  </si>
  <si>
    <t>OZXB3K</t>
  </si>
  <si>
    <t>OZXB3K/1</t>
  </si>
  <si>
    <t>OZXB4</t>
  </si>
  <si>
    <t>OZXB4/1</t>
  </si>
  <si>
    <t>OZXB4K</t>
  </si>
  <si>
    <t>OZXB4K/1</t>
  </si>
  <si>
    <t>OZXB5</t>
  </si>
  <si>
    <t>OZXB5/1</t>
  </si>
  <si>
    <t>OZXB5K</t>
  </si>
  <si>
    <t>OZXB5K/1</t>
  </si>
  <si>
    <t>OZXB6</t>
  </si>
  <si>
    <t>OZXB6/1</t>
  </si>
  <si>
    <t>OZXB7</t>
  </si>
  <si>
    <t>OZXB7/1</t>
  </si>
  <si>
    <t>OZXB7L</t>
  </si>
  <si>
    <t>OZXB7L/1</t>
  </si>
  <si>
    <t>OZXB8</t>
  </si>
  <si>
    <t>OZXB8/1</t>
  </si>
  <si>
    <t>OZXB9</t>
  </si>
  <si>
    <t>OZXB9/1</t>
  </si>
  <si>
    <t>OZXE21</t>
  </si>
  <si>
    <t xml:space="preserve">ACCESORIO MOUNTING SET                       </t>
  </si>
  <si>
    <t>OZXL1</t>
  </si>
  <si>
    <t>OZXL1/1</t>
  </si>
  <si>
    <t>OZXP120</t>
  </si>
  <si>
    <t xml:space="preserve">ACCESORIO CONNECTOR FOR POWER CABLE                     </t>
  </si>
  <si>
    <t>OZXP150</t>
  </si>
  <si>
    <t>OZXP240</t>
  </si>
  <si>
    <t>OZXP2X240</t>
  </si>
  <si>
    <t>OZXP300</t>
  </si>
  <si>
    <t>OZXP95</t>
  </si>
  <si>
    <t>OZXR185</t>
  </si>
  <si>
    <t>OZXR240</t>
  </si>
  <si>
    <t>OZXR2X185</t>
  </si>
  <si>
    <t>OZXR2X300</t>
  </si>
  <si>
    <t>OZXR300</t>
  </si>
  <si>
    <t>OZXR70</t>
  </si>
  <si>
    <t>OZXR95</t>
  </si>
  <si>
    <t>OZXT1</t>
  </si>
  <si>
    <t>OZXT1/1</t>
  </si>
  <si>
    <t>OZXT2</t>
  </si>
  <si>
    <t>OZXT3</t>
  </si>
  <si>
    <t>PB1250-384-MEX</t>
  </si>
  <si>
    <t>Panelboard+ ITM 1250A1950mm</t>
  </si>
  <si>
    <t>PB1250-528CD-MEX</t>
  </si>
  <si>
    <t>Panelboard zap.1250A1950mm</t>
  </si>
  <si>
    <t>PB250-108-MEX</t>
  </si>
  <si>
    <t>Panelboard+ ITM 250A1050mm</t>
  </si>
  <si>
    <t>PB400-108-MEX</t>
  </si>
  <si>
    <t>Panelboard+ ITM 400A1050mm</t>
  </si>
  <si>
    <t>PB400-216-MEX</t>
  </si>
  <si>
    <t>Panelboard+ ITM 400A1550mm</t>
  </si>
  <si>
    <t>PB400-252CD-MEX</t>
  </si>
  <si>
    <t>Panelboard zap.400A1550mm</t>
  </si>
  <si>
    <t>PB400-360CD-MEX</t>
  </si>
  <si>
    <t>Panelboard zap.400A1950mm</t>
  </si>
  <si>
    <t>PB400-384-MEX</t>
  </si>
  <si>
    <t>Panelboard+ ITM 400A1950mm</t>
  </si>
  <si>
    <t>PB400-528CD-MEX</t>
  </si>
  <si>
    <t>Panelboard zap. 400A1950mm</t>
  </si>
  <si>
    <t>PB630-216-MEX</t>
  </si>
  <si>
    <t>Panelboard+ ITM 630A1550mm</t>
  </si>
  <si>
    <t>PB630-384-MEX</t>
  </si>
  <si>
    <t>Panelboard+ ITM 630A1950mm</t>
  </si>
  <si>
    <t>PB800-216-MEX</t>
  </si>
  <si>
    <t>Panelboard+ ITM 800A1550mm</t>
  </si>
  <si>
    <t>PB800-360CD-MEX</t>
  </si>
  <si>
    <t>Panelboard zap.8001550mm</t>
  </si>
  <si>
    <t>PB800-384-MEX</t>
  </si>
  <si>
    <t>Panelboard+ ITM 800A1950mm</t>
  </si>
  <si>
    <t>PB800-528CD-MEX</t>
  </si>
  <si>
    <t>Panelboard zap.800A1950mm</t>
  </si>
  <si>
    <t>PBBT0008</t>
  </si>
  <si>
    <t>8BRACKETSFORTOP/BOTTOMBUSBARS</t>
  </si>
  <si>
    <t>PBBU0008</t>
  </si>
  <si>
    <t>Brakets universales E Power 8pzas</t>
  </si>
  <si>
    <t>PBBV0008</t>
  </si>
  <si>
    <t>8 BRACKETS FOR VERTICAL SIDE BUSBARS</t>
  </si>
  <si>
    <t>PBCB0002</t>
  </si>
  <si>
    <t>N.2 SUPPORT BRACKETS FOR CORNER STRUCTUR</t>
  </si>
  <si>
    <t>PBFA1001</t>
  </si>
  <si>
    <t>FLAT CUPONAL BUSBAR 100X10 L=1750MM</t>
  </si>
  <si>
    <t>PBFA1201</t>
  </si>
  <si>
    <t>FLAT CUPONAL BUSBAR 120X10 L=1750MM</t>
  </si>
  <si>
    <t>PBFA2005</t>
  </si>
  <si>
    <t>FLAT CUPONAL BUSBAR 20x5 L=1750MM</t>
  </si>
  <si>
    <t>PBFA2505</t>
  </si>
  <si>
    <t>FLAT CUPONAL BUSBAR 25x5 L=1750MM</t>
  </si>
  <si>
    <t>PBFA3005</t>
  </si>
  <si>
    <t>FLAT CUPONAL BUSBAR 30x5 L=1750MM</t>
  </si>
  <si>
    <t>PBFA4005</t>
  </si>
  <si>
    <t>FLAT CUPONAL BUSBAR 40x5 L=1750MM</t>
  </si>
  <si>
    <t>PBFA4010</t>
  </si>
  <si>
    <t>FLAT CUPONAL BUSBAR 40X10 L=1750MM</t>
  </si>
  <si>
    <t>PBFA5005</t>
  </si>
  <si>
    <t>FLAT CUPONAL BUSBAR 50x5 L=1750MM</t>
  </si>
  <si>
    <t>PBFA5010</t>
  </si>
  <si>
    <t>FLAT CUPONAL BUSBAR 50X10 L=1750MM</t>
  </si>
  <si>
    <t>PBFA6005</t>
  </si>
  <si>
    <t>FLAT CUPONAL BUSBAR 60x5 L=1750MM</t>
  </si>
  <si>
    <t>PBFA7510</t>
  </si>
  <si>
    <t>FLAT CUPONAL BUSBAR 75X10 L=1750MM</t>
  </si>
  <si>
    <t>PBFA8005</t>
  </si>
  <si>
    <t>FLAT CUPONAL BUSBAR 80x5 L=1750MM</t>
  </si>
  <si>
    <t>PBFA8010</t>
  </si>
  <si>
    <t>FLAT CUPONAL BUSBAR 800X10 L=1750MM</t>
  </si>
  <si>
    <t>PBFC0160</t>
  </si>
  <si>
    <t>N.2 FLEXIBLE BARS15.5X3.2MM160A L=2000MM</t>
  </si>
  <si>
    <t>PBFC1001</t>
  </si>
  <si>
    <t>FLAT COPPER BUSBAR 100x10 L=1750MM</t>
  </si>
  <si>
    <t>PBFC1005</t>
  </si>
  <si>
    <t>FLAT COPPER BUSBAR 100x5 L=1750MM</t>
  </si>
  <si>
    <t>PBFC1201</t>
  </si>
  <si>
    <t>FLAT COPPER BUSBAR 120x10 L=1750MM</t>
  </si>
  <si>
    <t>PBFC1601</t>
  </si>
  <si>
    <t>FLAT COPPER BUSBAR 160x10 L=1750MM</t>
  </si>
  <si>
    <t>PBFC2001</t>
  </si>
  <si>
    <t>FLAT COPPER BUSBAR 200x10 L=1750MM</t>
  </si>
  <si>
    <t>PBFC2005</t>
  </si>
  <si>
    <t>FLAT COPPER BUSBAR 20x5 L=1750MM</t>
  </si>
  <si>
    <t>PBFC2505</t>
  </si>
  <si>
    <t>FLAT COPPER BUSBAR 25x5 L=1750MM</t>
  </si>
  <si>
    <t>PBFC3010</t>
  </si>
  <si>
    <t>FLAT COPPER BUSBAR 30x10 L=1750MM</t>
  </si>
  <si>
    <t>PBFC3205</t>
  </si>
  <si>
    <t>FLAT COPPER BUSBAR 32x5 L=1750MM</t>
  </si>
  <si>
    <t>PBFC4005</t>
  </si>
  <si>
    <t>FLAT COPPER BUSBAR 40x5 L=1750MM</t>
  </si>
  <si>
    <t>PBFC4010</t>
  </si>
  <si>
    <t>FLAT COPPER BUSBAR 40x10 L=1750MM</t>
  </si>
  <si>
    <t>PBFC5005</t>
  </si>
  <si>
    <t>FLAT COPPER BUSBAR 50x5 L=1750MM</t>
  </si>
  <si>
    <t>PBFC5010</t>
  </si>
  <si>
    <t>FLAT COPPER BUSBAR 50x10 L=1750MM</t>
  </si>
  <si>
    <t>PBFC6010</t>
  </si>
  <si>
    <t>FLAT COPPER BUSBAR 60x10 L=1750MM</t>
  </si>
  <si>
    <t>PBFC6305</t>
  </si>
  <si>
    <t>FLATCOPPERBUSBAR63x5L=1750MM</t>
  </si>
  <si>
    <t>PBFC8005</t>
  </si>
  <si>
    <t>FLAT COPPER BUSBAR 80x5 L=1750MM</t>
  </si>
  <si>
    <t>PBFC8010</t>
  </si>
  <si>
    <t>FLAT COPPER BUSBAR 80x10 L=1750MM</t>
  </si>
  <si>
    <t>PBGT4738</t>
  </si>
  <si>
    <t>CON.T4 3P SHA.B.800A SCA.BH.4+2 INTERN.</t>
  </si>
  <si>
    <t>PBGT5738</t>
  </si>
  <si>
    <t>CON.T5 3P SHA.B.800A SCA.BH.4+2 INTERN.</t>
  </si>
  <si>
    <t>PBGX1738</t>
  </si>
  <si>
    <t>CON.XT1 3P SHA.B.800A SCA.BH.4+2 INTERN.</t>
  </si>
  <si>
    <t>PBGX2738</t>
  </si>
  <si>
    <t>CON.XT2 3P SHA.B.800A SCA.BH.4+2 INTERN.</t>
  </si>
  <si>
    <t>PBGX3738</t>
  </si>
  <si>
    <t>CON.XT3 3P SHA.B.800A SCA.BH.4+2 INTERN.</t>
  </si>
  <si>
    <t>PBGX4738</t>
  </si>
  <si>
    <t>CON.XT4 3P SHA.B.800A SCA.BH.4+2 INTERN.</t>
  </si>
  <si>
    <t>PBHB1125</t>
  </si>
  <si>
    <t>24BUSBARSINSULATEDSUPPORTSL=50MM</t>
  </si>
  <si>
    <t>PBHB2145</t>
  </si>
  <si>
    <t>24 BUSBARS INSULATED SUPPORTS L=75MM</t>
  </si>
  <si>
    <t>PBHB3121</t>
  </si>
  <si>
    <t>24 BUSBARS INSULATED SUPPORTS L=100MM</t>
  </si>
  <si>
    <t>PBHS1125</t>
  </si>
  <si>
    <t>SCALED B.HOLDER FLAT-SHAPED BUSBARS</t>
  </si>
  <si>
    <t>PBKT0002</t>
  </si>
  <si>
    <t>N.2 BRAKETS AD L BREAKER KIT</t>
  </si>
  <si>
    <t>PBMC0002</t>
  </si>
  <si>
    <t>LAT.CABLE CONNECTION MOD.FIXING BRACKETS</t>
  </si>
  <si>
    <t>PBPT4631</t>
  </si>
  <si>
    <t>CON.T4 3P SHA.B.1600A LI.BH.4+3IN-4+4EX</t>
  </si>
  <si>
    <t>PBPT4738</t>
  </si>
  <si>
    <t>CON.T4 3P SHA.B.1600A SCA.BH.6+2 INTERN.</t>
  </si>
  <si>
    <t>PBPT5631</t>
  </si>
  <si>
    <t>CON.T5 3P SHA.B.1600A LI.BH.4+3IN-4+4EX</t>
  </si>
  <si>
    <t>PBPT5738</t>
  </si>
  <si>
    <t>CON.T5 3P SHA.B.1600A SCA.BH.6+2 INTERN.</t>
  </si>
  <si>
    <t>PBPT6738</t>
  </si>
  <si>
    <t>CON.T6 3P SHA.B.800A SCA.BH.4+2 INTERN.</t>
  </si>
  <si>
    <t>PBPX1631</t>
  </si>
  <si>
    <t>CON.XT1 3P SHA.B.1600A LI.BH.4+3IN-4+4EX</t>
  </si>
  <si>
    <t>PBPX1738</t>
  </si>
  <si>
    <t>CON.XT1 3P SHA.B.1600A SC.BH.6+2 INTERN.</t>
  </si>
  <si>
    <t>PBPX2631</t>
  </si>
  <si>
    <t>CON.XT2 3P SHA.B.1600A LI.BH.4+3IN-4+4EX</t>
  </si>
  <si>
    <t>PBPX2738</t>
  </si>
  <si>
    <t>CON.XT2 3P SHA.B.1600A SC.BH.6+2 INTERN.</t>
  </si>
  <si>
    <t>PBPX3631</t>
  </si>
  <si>
    <t>CON.XT3 3P SHA.B.1600A LI.BH.4+3IN-4+4EX</t>
  </si>
  <si>
    <t>PBPX3738</t>
  </si>
  <si>
    <t>CON.XT3 3P SHA.B.1600A SC.BH.6+2 INTERN.</t>
  </si>
  <si>
    <t>PBPX4631</t>
  </si>
  <si>
    <t>CON.XT4 3P SHA.B.1600A LI.BH.4+3IN-4+4EX</t>
  </si>
  <si>
    <t>PBPX4738</t>
  </si>
  <si>
    <t>CON.XT4 3P SHA.B.1600A SC.BH.6+2 INTERN.</t>
  </si>
  <si>
    <t>PBRB0004</t>
  </si>
  <si>
    <t>N.4 BRACKETS FOR BASE WITHOUT PLINTH</t>
  </si>
  <si>
    <t>PBRF3453</t>
  </si>
  <si>
    <t>N.2 AD1034-AD1053 FIXING BRACKETS</t>
  </si>
  <si>
    <t>PBRL0002</t>
  </si>
  <si>
    <t>N.2 LIFTING SUPPORTS FOR SIDE BY SIDE ST</t>
  </si>
  <si>
    <t>PBRN0002</t>
  </si>
  <si>
    <t>N.2 BRACKETS FOR NEUTRAL FIXING</t>
  </si>
  <si>
    <t>PBRP0002</t>
  </si>
  <si>
    <t>N.2 BRACKETS FOR EARTH FIXING</t>
  </si>
  <si>
    <t>PBRP1040</t>
  </si>
  <si>
    <t>REDUCED BLIND PANEL H=100MM W=400MM</t>
  </si>
  <si>
    <t>PBRP2040</t>
  </si>
  <si>
    <t>REDUCED BLIND PANEL H=200MM W=400MM</t>
  </si>
  <si>
    <t>PBRP3040</t>
  </si>
  <si>
    <t>REDUCED BLIND PANEL H=300MM W=400MM</t>
  </si>
  <si>
    <t>PBRP6040</t>
  </si>
  <si>
    <t>REDUCED BLIND PANEL H=600MM W=400MM</t>
  </si>
  <si>
    <t>PBSC0400</t>
  </si>
  <si>
    <t>SHAPED COPPER BUSBAR In 400A L=1750MM</t>
  </si>
  <si>
    <t>PBSC0630</t>
  </si>
  <si>
    <t>SHAPED COPPER BUSBAR In 630A L=1750MM</t>
  </si>
  <si>
    <t>PBSC0800</t>
  </si>
  <si>
    <t>SHAPED COPPER BUSBAR In 800A L=1750MM</t>
  </si>
  <si>
    <t>PBSC1000</t>
  </si>
  <si>
    <t>SHAPED COPPER BUSBAR In 1000A L=1750MM</t>
  </si>
  <si>
    <t>PBSC1250</t>
  </si>
  <si>
    <t>SHAPED COPPER BUSBAR In 1250A L=1750MM</t>
  </si>
  <si>
    <t>PBSC1600</t>
  </si>
  <si>
    <t>SHAPED COPPER BUSBAR In 1600A L=1750MM</t>
  </si>
  <si>
    <t>PBSC2000</t>
  </si>
  <si>
    <t>SHAPED COPPER BUSBAR In 2000A L=1750MM</t>
  </si>
  <si>
    <t>PBSC2500</t>
  </si>
  <si>
    <t>SHAPED COPPER BUSBAR In 2500A L=1750MM</t>
  </si>
  <si>
    <t>PBTT4631</t>
  </si>
  <si>
    <t>CON.T4 3P SHA.B.1600A LI.BH.6+3IN-6+4EX</t>
  </si>
  <si>
    <t>PBTT5631</t>
  </si>
  <si>
    <t>CON.T5 3P SHA.B.1600A LI.BH.6+3IN-6+4EX</t>
  </si>
  <si>
    <t>PBTT6631</t>
  </si>
  <si>
    <t>CON.T6 3P SHA.B.1600A LI.BH.4+3IN-4+4EX</t>
  </si>
  <si>
    <t>PBTT7631</t>
  </si>
  <si>
    <t>CON.T7/E1.2 3P S.B.1600A P.L.4+3IN-4+4EX</t>
  </si>
  <si>
    <t>PBTX1631</t>
  </si>
  <si>
    <t>CON.XT1 3P SHA.B.1600A LI.BH.6+3IN-6+4EX</t>
  </si>
  <si>
    <t>PBTX2631</t>
  </si>
  <si>
    <t>CON.XT2 3P SHA.B.1600A LI.BH.6+3IN-6+4EX</t>
  </si>
  <si>
    <t>PBTX3631</t>
  </si>
  <si>
    <t>CON.XT3 3P SHA.B.1600A LI.BH.6+3IN-6+4EX</t>
  </si>
  <si>
    <t>PBTX4631</t>
  </si>
  <si>
    <t>CON.XT4 3P SHA.B.1600A LI.BH.6+3IN-6+4EX</t>
  </si>
  <si>
    <t>PBUF0002</t>
  </si>
  <si>
    <t>N.2 UNIFIX FIXING BRACKETS</t>
  </si>
  <si>
    <t>PBWF0002</t>
  </si>
  <si>
    <t>N.2 WALL FIXING BRACKETS</t>
  </si>
  <si>
    <t>PBWP1030</t>
  </si>
  <si>
    <t>KIT BOT.WITH-OUT PLINTH W1000MM D=300MM</t>
  </si>
  <si>
    <t>PBWP1050</t>
  </si>
  <si>
    <t>KIT BOT.WITH-OUT PLINTH W1000MM D=500MM</t>
  </si>
  <si>
    <t>PBWP1070</t>
  </si>
  <si>
    <t>KIT BOT.WITH-OUT PLINTH W1000MM D=700MM</t>
  </si>
  <si>
    <t>PBWP1090</t>
  </si>
  <si>
    <t>KIT BOT.WITH-OUT PLINTH W=1000MM D=900MM</t>
  </si>
  <si>
    <t>PBWP1290</t>
  </si>
  <si>
    <t>KIT BOT.WITH-OUT PLINTH W1250MM D=900MM</t>
  </si>
  <si>
    <t>PBWP3020</t>
  </si>
  <si>
    <t>KIT BOT.WITH-OUT PLINTH W=300MM D=200MM</t>
  </si>
  <si>
    <t>PBWP3030</t>
  </si>
  <si>
    <t>KIT BOT.WITH-OUT PLINTH W=300MM D=300MM</t>
  </si>
  <si>
    <t>PBWP3050</t>
  </si>
  <si>
    <t>KIT BOT.WITH-OUT PLIN. W/D300MM D/W500MM</t>
  </si>
  <si>
    <t>PBWP3070</t>
  </si>
  <si>
    <t>KIT BOT.WITH-OUT PLINTH W=300MM D=700MM</t>
  </si>
  <si>
    <t>PBWP3090</t>
  </si>
  <si>
    <t>KIT BOT.WITH-OUT PLINTH W=300MM D=900MM</t>
  </si>
  <si>
    <t>PBWP4020</t>
  </si>
  <si>
    <t>KIT BOT. WITH-OUT PLINTH W=400MM D=200MM</t>
  </si>
  <si>
    <t>PBWP4030</t>
  </si>
  <si>
    <t>KIT BOT.WITH-OUT PLINTH W=400MM D=300MM</t>
  </si>
  <si>
    <t>PBWP4050</t>
  </si>
  <si>
    <t>KIT BOT.WITH-OUT PLINTH W=400MM D=500MM</t>
  </si>
  <si>
    <t>PBWP4070</t>
  </si>
  <si>
    <t>KIT BOT.WITH-OUT PLINTH W=400MM D=700MM</t>
  </si>
  <si>
    <t>PBWP4090</t>
  </si>
  <si>
    <t>KIT BOT.WITH-OUT PLINTH W=400MM D=900MM</t>
  </si>
  <si>
    <t>PBWP6020</t>
  </si>
  <si>
    <t>KIT BOT.WITH-OUT PLINTH W=600MM D=200MM</t>
  </si>
  <si>
    <t>PBWP6030</t>
  </si>
  <si>
    <t>KIT BOT.WITH-OUT PLINTH W=600MM D=300MM</t>
  </si>
  <si>
    <t>PBWP6050</t>
  </si>
  <si>
    <t>KIT BOT.WITH-OUT PLINTH W=600MM D=500MM</t>
  </si>
  <si>
    <t>PBWP6070</t>
  </si>
  <si>
    <t>KIT BOT.WITH-OUT PLINTH W=600MM D=700MM</t>
  </si>
  <si>
    <t>PBWP6090</t>
  </si>
  <si>
    <t>KIT BOT. WITH-OUT PLINTHW=600MM D=900MM</t>
  </si>
  <si>
    <t>PBWP8020</t>
  </si>
  <si>
    <t>KIT BOT.WITH-OUT PLINTH W=800MM D=200MM</t>
  </si>
  <si>
    <t>PBWP8030</t>
  </si>
  <si>
    <t>KIT BOT.WITH-OUT PLINTH W=800MM D=300MM</t>
  </si>
  <si>
    <t>PBWP8050</t>
  </si>
  <si>
    <t>KIT BOT.WITH-OUT PLINTH W=800MM D=500MM</t>
  </si>
  <si>
    <t>PBWP8070</t>
  </si>
  <si>
    <t>KIT BOT.WITH-OUT PLINTH W=800MM D=700MM</t>
  </si>
  <si>
    <t>PBWP8090</t>
  </si>
  <si>
    <t>KIT BOT.WITH-OUT PLINTH W=800MM D=900MM</t>
  </si>
  <si>
    <t>PC1001</t>
  </si>
  <si>
    <t>L Puerta ciega 1000x600mm</t>
  </si>
  <si>
    <t>PC1436</t>
  </si>
  <si>
    <t>L Puerta ciega 1400x800mm</t>
  </si>
  <si>
    <t>PC1600</t>
  </si>
  <si>
    <t>K Panel ciego 100x600mm</t>
  </si>
  <si>
    <t>PC1800</t>
  </si>
  <si>
    <t>K Panel ciego 100x800mm</t>
  </si>
  <si>
    <t>PC1836</t>
  </si>
  <si>
    <t>L Puerta ciega 1800x800mm</t>
  </si>
  <si>
    <t>PC2600</t>
  </si>
  <si>
    <t>K Panel ciego 200x600mm</t>
  </si>
  <si>
    <t>PC2800</t>
  </si>
  <si>
    <t>K Panel ciego 200x800mm</t>
  </si>
  <si>
    <t>PC3600</t>
  </si>
  <si>
    <t>K Panel ciego 300x600mm</t>
  </si>
  <si>
    <t>PC3800</t>
  </si>
  <si>
    <t>K Panel ciego 300x800mm</t>
  </si>
  <si>
    <t>PC4600</t>
  </si>
  <si>
    <t>K Panel ciego 400x600mm</t>
  </si>
  <si>
    <t>PC4800</t>
  </si>
  <si>
    <t>K Panel ciego 400x800mm</t>
  </si>
  <si>
    <t>PC6600</t>
  </si>
  <si>
    <t>K Panel ciego 600x600mm</t>
  </si>
  <si>
    <t>PC6800</t>
  </si>
  <si>
    <t>K Panel ciego 600x800mm</t>
  </si>
  <si>
    <t>PC8600</t>
  </si>
  <si>
    <t>K Panel ciego 800x600mm</t>
  </si>
  <si>
    <t>PC8800</t>
  </si>
  <si>
    <t>K Panel ciego 800x800mm</t>
  </si>
  <si>
    <t>PCBS1010</t>
  </si>
  <si>
    <t>BLIND CELL FOR SEGR. H=100MM W=1000MM</t>
  </si>
  <si>
    <t>PCBS1040</t>
  </si>
  <si>
    <t>BLIND CELL FOR SEGR. H=100MM W=400MM</t>
  </si>
  <si>
    <t>PCBS1060</t>
  </si>
  <si>
    <t>BLIND CELL FOR SEGR. H=100MM W=600MM</t>
  </si>
  <si>
    <t>PCBS1080</t>
  </si>
  <si>
    <t>BLIND CELL FOR SEGR. H=100MM W=800MM</t>
  </si>
  <si>
    <t>PCBS1510</t>
  </si>
  <si>
    <t>BLIND CELL FOR SEGR. H=150MM W=1000MM</t>
  </si>
  <si>
    <t>PCBS1540</t>
  </si>
  <si>
    <t>BLIND CELL FOR SEGR. H=150MM W=400MM</t>
  </si>
  <si>
    <t>PCBS1560</t>
  </si>
  <si>
    <t>BLIND CELL FOR SEGR. H=150MM W=600MM</t>
  </si>
  <si>
    <t>PCBS1580</t>
  </si>
  <si>
    <t>BLIND CELL FOR SEGR. H=150MM W=800MM</t>
  </si>
  <si>
    <t>PCBS2010</t>
  </si>
  <si>
    <t>BLIND CELL FOR SEGR. H=200MM W=1000MM</t>
  </si>
  <si>
    <t>PCBS2040</t>
  </si>
  <si>
    <t>BLIND CELL FOR SEGR. H=200MM W=400MM</t>
  </si>
  <si>
    <t>PCBS2060</t>
  </si>
  <si>
    <t>BLIND CELL FOR SEGR. H=200MM W=600MM</t>
  </si>
  <si>
    <t>PCBS2080</t>
  </si>
  <si>
    <t>BLIND CELL FOR SEGR. H=200MM W=800MM</t>
  </si>
  <si>
    <t>PCBS2510</t>
  </si>
  <si>
    <t>BLIND CELL FOR SEGR. H=250MM W=1000MM</t>
  </si>
  <si>
    <t>PCBS2540</t>
  </si>
  <si>
    <t>BLIND CELL FOR SEGR. H=250MM W=400MM</t>
  </si>
  <si>
    <t>PCBS2560</t>
  </si>
  <si>
    <t>BLIND CELL FOR SEGR. H=250MM W=600MM</t>
  </si>
  <si>
    <t>PCBS2580</t>
  </si>
  <si>
    <t>BLIND CELL FOR SEGR. H=250MM W=800MM</t>
  </si>
  <si>
    <t>PCBS3010</t>
  </si>
  <si>
    <t>BLIND CELL FOR SEGR. H=300MM W=1000MM</t>
  </si>
  <si>
    <t>PCBS3040</t>
  </si>
  <si>
    <t>BLIND CELL FOR SEGR. H=300MM W=400MM</t>
  </si>
  <si>
    <t>PCBS3060</t>
  </si>
  <si>
    <t>BLIND CELL FOR SEGR. H=300MM W=600MM</t>
  </si>
  <si>
    <t>PCBS3080</t>
  </si>
  <si>
    <t>BLIND CELL FOR SEGR. H=300MM W=800MM</t>
  </si>
  <si>
    <t>PCBS5010</t>
  </si>
  <si>
    <t>BLIND CELL FOR SEGR. H=50MM W=1000MM</t>
  </si>
  <si>
    <t>PCBS5040</t>
  </si>
  <si>
    <t>BLIND CELL FOR SEGR. H=50MM W=400MM</t>
  </si>
  <si>
    <t>PCBS5060</t>
  </si>
  <si>
    <t>BLIND CELL FOR SEGR. H=50MM W=600MM</t>
  </si>
  <si>
    <t>PCBS5080</t>
  </si>
  <si>
    <t>BLIND CELL FOR SEGR. H=50MM W=800MM</t>
  </si>
  <si>
    <t>PCCM0200</t>
  </si>
  <si>
    <t>2 GALVANIZ. SHEET CROSSPIECES CC D=200MM</t>
  </si>
  <si>
    <t>PCCM0300</t>
  </si>
  <si>
    <t>2 GALVANIZ. SHEET CROSSPIECES CC D=300MM</t>
  </si>
  <si>
    <t>PCCM0400</t>
  </si>
  <si>
    <t>2 GALVANIZ. SHEET CROSSPIECES CC W=400MM</t>
  </si>
  <si>
    <t>PCCM0500</t>
  </si>
  <si>
    <t>2 GALVANIZ. SHEET CROSSPIECES CC D=500MM</t>
  </si>
  <si>
    <t>PCCM0600</t>
  </si>
  <si>
    <t>2 GALVANIZ. SHEET CROSSPIECES CC W=600MM</t>
  </si>
  <si>
    <t>PCCM0700</t>
  </si>
  <si>
    <t>2 GALVANIZ. SHEET CROSSPIECES CC D=700MM</t>
  </si>
  <si>
    <t>PCCM0800</t>
  </si>
  <si>
    <t>2 GALVANIZ. SHEET CROSSPIECES CC W=800MM</t>
  </si>
  <si>
    <t>PCCM0900</t>
  </si>
  <si>
    <t>2 GALVANIZ. SHEET CROSSPIECES CC D=900MM</t>
  </si>
  <si>
    <t>PCCM1000</t>
  </si>
  <si>
    <t>2 GALVANIZ. SHEET CROSSPIECES CC W=1000MM</t>
  </si>
  <si>
    <t>PCCS0700</t>
  </si>
  <si>
    <t>2 STAINLESS STEEL CROSSPIECES CC D=700MM</t>
  </si>
  <si>
    <t>PCCS0900</t>
  </si>
  <si>
    <t>2 STAINLESS STEEL CROSSPIECES CC D=900MM</t>
  </si>
  <si>
    <t>PCFM0200</t>
  </si>
  <si>
    <t>4 GALVANIZ. SHEET CROSSPIECES D=200MM</t>
  </si>
  <si>
    <t>PCFM0300</t>
  </si>
  <si>
    <t>4 GALVANIZ.SHEET CROSSPIECES W/D=300MM</t>
  </si>
  <si>
    <t>PCFM0400</t>
  </si>
  <si>
    <t>4 GALVANIZ. SHEET CROSSPIECES W=400MM</t>
  </si>
  <si>
    <t>PCFM0500</t>
  </si>
  <si>
    <t>4GALVANIZ.SHEETCROSSPIECESW/D=500MM</t>
  </si>
  <si>
    <t>PCFM0600</t>
  </si>
  <si>
    <t>4GALVANIZ.SHEETCROSSPIECESW=600MM</t>
  </si>
  <si>
    <t>PCFM0700</t>
  </si>
  <si>
    <t>4 GALVANIZ. SHEET CROSSPIECES D=700MM</t>
  </si>
  <si>
    <t>PCFM0800</t>
  </si>
  <si>
    <t>4 GALVANIZ. SHEET CROSSPIECES W=800MM</t>
  </si>
  <si>
    <t>PCFM0900</t>
  </si>
  <si>
    <t>4 GALVANIZ. SHEET CROSSPIECES D=900MM</t>
  </si>
  <si>
    <t>PCFM1000</t>
  </si>
  <si>
    <t>4 GALVANIZ. SHEET CROSSPIECES W=1000MM</t>
  </si>
  <si>
    <t>PCFM1250</t>
  </si>
  <si>
    <t>4 GALVANIZ. SHEET CROSSPIECES W=1250MM</t>
  </si>
  <si>
    <t>PCFS0200</t>
  </si>
  <si>
    <t>4 STAINLESS STEEL CROSSPIECES D=200MM</t>
  </si>
  <si>
    <t>PCFS0300</t>
  </si>
  <si>
    <t>4 STAINLESS STEEL CROSSPIECES W=300MM</t>
  </si>
  <si>
    <t>PCFS0400</t>
  </si>
  <si>
    <t>4 STAINLESS STEEL CROSSPIECES W=400MM</t>
  </si>
  <si>
    <t>PCFS0600</t>
  </si>
  <si>
    <t>4 STAINLESS STEEL CROSSPIECES W=600MM</t>
  </si>
  <si>
    <t>PCFS0700</t>
  </si>
  <si>
    <t>4 STAINLESS STEEL CROSSPIECES D=700MM</t>
  </si>
  <si>
    <t>PCFS0800</t>
  </si>
  <si>
    <t>4 STAINLESS STEEL CROSSPIECES W=800MM</t>
  </si>
  <si>
    <t>PCFS0900</t>
  </si>
  <si>
    <t>4 STAINLESS STEEL CROSSPIECES D=900MM</t>
  </si>
  <si>
    <t>PCFS1000</t>
  </si>
  <si>
    <t>4 STAINLESS STEEL CROSSPIECES W=1000MM</t>
  </si>
  <si>
    <t>PCFS1250</t>
  </si>
  <si>
    <t>4 STAINLESS STEEL CROSSPIECES W=1250MM</t>
  </si>
  <si>
    <t>PCIS0500</t>
  </si>
  <si>
    <t>INTERMEDIATE CROSSPIECE 3B D=500MM</t>
  </si>
  <si>
    <t>PCIS0700</t>
  </si>
  <si>
    <t>INTERMEDIATE CROSSPIECE 3B D=700MM</t>
  </si>
  <si>
    <t>PCIS0900</t>
  </si>
  <si>
    <t>INTERMEDIATE CROSSPIECE 3B D=900MM</t>
  </si>
  <si>
    <t>PCKI0300</t>
  </si>
  <si>
    <t>INTERMEDIATE CROSSPIECE W=300MM</t>
  </si>
  <si>
    <t>PCKI0400</t>
  </si>
  <si>
    <t>INTERMEDIATE CROSSPIECE W=400MM</t>
  </si>
  <si>
    <t>PCKI0600</t>
  </si>
  <si>
    <t>INTERMEDIATE CROSSPIECE W=600MM</t>
  </si>
  <si>
    <t>PCKI0800</t>
  </si>
  <si>
    <t>INTERMEDIATE CROSSPIECE W=800MM</t>
  </si>
  <si>
    <t>PCKI1000</t>
  </si>
  <si>
    <t>INTERMEDIATE CROSSPIECE W=1000MM</t>
  </si>
  <si>
    <t>PCKI1250</t>
  </si>
  <si>
    <t>INTERMEDIATE CROSSPIECE W=1250MM</t>
  </si>
  <si>
    <t>PCPA0004</t>
  </si>
  <si>
    <t>N.4 ANGULAR PLINTH COVERS H=100MM</t>
  </si>
  <si>
    <t>PCPT6738</t>
  </si>
  <si>
    <t>CON.T6 3P SHA.B.1600A SCA.BH.6+2 INTERN.</t>
  </si>
  <si>
    <t>PCRM0188</t>
  </si>
  <si>
    <t>2 GALVANIZED SHEET CROSSPIECES L=188MM</t>
  </si>
  <si>
    <t>PCRM0238</t>
  </si>
  <si>
    <t>2GALVANIZEDSHEETCROSSPIECESL=238MM</t>
  </si>
  <si>
    <t>PCRM0288</t>
  </si>
  <si>
    <t>2 GALVANIZED SHEET CROSSPIECES L=288MM</t>
  </si>
  <si>
    <t>PCRM0338</t>
  </si>
  <si>
    <t>2 GALVANIZED SHEET CROSSPIECES L=338MM</t>
  </si>
  <si>
    <t>PCRM0388</t>
  </si>
  <si>
    <t>2 GALVANIZED SHEET CROSSPIECES L=388MM</t>
  </si>
  <si>
    <t>PCRM0438</t>
  </si>
  <si>
    <t>2 GALVANIZED SHEET CROSSPIECES L=438MM</t>
  </si>
  <si>
    <t>PCRM0488</t>
  </si>
  <si>
    <t>2 GALVANIZED SHEET CROSSPIECES L=488MM</t>
  </si>
  <si>
    <t>PCRM0538</t>
  </si>
  <si>
    <t>2 GALVANIZED SHEET CROSSPIECES L=538MM</t>
  </si>
  <si>
    <t>PCRM0588</t>
  </si>
  <si>
    <t>2 GALVANIZED SHEET CROSSPIECES L=588MM</t>
  </si>
  <si>
    <t>PCRM0638</t>
  </si>
  <si>
    <t>2 GALVANIZED SHEET CROSSPIECES L=638MM</t>
  </si>
  <si>
    <t>PCRM0688</t>
  </si>
  <si>
    <t>2 GALVANIZED SHEET CROSSPIECES L=688MM</t>
  </si>
  <si>
    <t>PCRM0738</t>
  </si>
  <si>
    <t>2 GALVANIZED SHEET CROSSPIECES L=738MM</t>
  </si>
  <si>
    <t>PCRM0788</t>
  </si>
  <si>
    <t>2 GALVANIZED SHEET CROSSPIECES L=788MM</t>
  </si>
  <si>
    <t>PCRM0888</t>
  </si>
  <si>
    <t>2 GALVANIZED SHEET CROSSPIECES L=888MM</t>
  </si>
  <si>
    <t>PCRM0988</t>
  </si>
  <si>
    <t>2 GALVANIZED SHEET CROSSPIECES L=988MM</t>
  </si>
  <si>
    <t>PCRM1238</t>
  </si>
  <si>
    <t>2 GALVANIZED SHEET CROSSPIECES L=1238MM</t>
  </si>
  <si>
    <t>PCRM2013</t>
  </si>
  <si>
    <t>2GALVANIZEDSHEETCROSSPIECESL=2013MM</t>
  </si>
  <si>
    <t>PCRS0338</t>
  </si>
  <si>
    <t>2 STAINLESS STEEL CROSSPIECES L=338MM</t>
  </si>
  <si>
    <t>PCRS0388</t>
  </si>
  <si>
    <t>2 STAINLESS STEEL CROSSPIECES L=388MM</t>
  </si>
  <si>
    <t>PCRS0438</t>
  </si>
  <si>
    <t>2 STAINLESS STEEL CROSSPIECES L=438MM</t>
  </si>
  <si>
    <t>PCRS0588</t>
  </si>
  <si>
    <t>2 STAINLESS STEEL CROSSPIECES L=588MM</t>
  </si>
  <si>
    <t>PCRS0638</t>
  </si>
  <si>
    <t>2 STAINLESS STEEL CROSSPIECES L=638MM</t>
  </si>
  <si>
    <t>PCRS0788</t>
  </si>
  <si>
    <t>2 STAINLESS STEEL CROSSPIECES L=788MM</t>
  </si>
  <si>
    <t>PCRS0888</t>
  </si>
  <si>
    <t>2 STAINLESS STEEL CROSSPIECES L=888MM</t>
  </si>
  <si>
    <t>PCRS0988</t>
  </si>
  <si>
    <t>2 STAINLESS STEEL CROSSPIECES L=988MM</t>
  </si>
  <si>
    <t>PCRS1238</t>
  </si>
  <si>
    <t>2 STAINLESS STEEL CROSSPIECES L=1238MM</t>
  </si>
  <si>
    <t>PCRS2013</t>
  </si>
  <si>
    <t>2 STAINLESS STEEL CROSSPIECES L=2013MM</t>
  </si>
  <si>
    <t>PCSS0024</t>
  </si>
  <si>
    <t>N.24 SCREWS 1/4 TURN + WASCHERS</t>
  </si>
  <si>
    <t>PCTT6631</t>
  </si>
  <si>
    <t>CON.T6 3P SHA.B.1600A LI.BH.6+3IN-6+4EX</t>
  </si>
  <si>
    <t>PCTT7631</t>
  </si>
  <si>
    <t>CON.T7/E1.2 3P S.B.1600A P.L.6+3IN-6+4EX</t>
  </si>
  <si>
    <t>PCVS0204</t>
  </si>
  <si>
    <t>ANG.+ PAN.LEXAN P0 H=200MM W=400MM</t>
  </si>
  <si>
    <t>PCVS0206</t>
  </si>
  <si>
    <t>ANG.+ PAN.LEXAN P0 H=200MM W=600MM</t>
  </si>
  <si>
    <t>PCVS0208</t>
  </si>
  <si>
    <t>ANG.+ PAN.LEXAN P0 H=200MM W=800MM</t>
  </si>
  <si>
    <t>PCVS0254</t>
  </si>
  <si>
    <t>ANG.+ PAN.LEXAN P0 H=250MM W=400MM</t>
  </si>
  <si>
    <t>PCVS0256</t>
  </si>
  <si>
    <t>ANG.+ PAN.LEXAN P0 H=250MM W=600MM</t>
  </si>
  <si>
    <t>PCVS0258</t>
  </si>
  <si>
    <t>ANG.+ PAN.LEXAN P0 H=250MM W=800MM</t>
  </si>
  <si>
    <t>PCVS0304</t>
  </si>
  <si>
    <t>ANG.+ PAN.LEXAN P0 H=300MM W=400MM</t>
  </si>
  <si>
    <t>PCVS0306</t>
  </si>
  <si>
    <t>ANG.+ PAN.LEXAN P0 H=300MM W=600MM</t>
  </si>
  <si>
    <t>PCVS0308</t>
  </si>
  <si>
    <t>ANG.+ PAN.LEXAN P0 H=300MM W=800MM</t>
  </si>
  <si>
    <t>PCVS0354</t>
  </si>
  <si>
    <t>ANG.+ PAN.LEXAN P0 H=350MM W=400MM</t>
  </si>
  <si>
    <t>PCVS0356</t>
  </si>
  <si>
    <t>ANG.+ PAN.LEXAN P0 H=350MM W=600MM</t>
  </si>
  <si>
    <t>PCVS0358</t>
  </si>
  <si>
    <t>ANG.+ PAN.LEXAN P0 H=350MM W=800MM</t>
  </si>
  <si>
    <t>PCVS0404</t>
  </si>
  <si>
    <t>ANG.+ PAN.LEXAN P0 H=400MM W=400MM</t>
  </si>
  <si>
    <t>PCVS0406</t>
  </si>
  <si>
    <t>ANG.+ PAN.LEXAN P0 H=400MM W=600MM</t>
  </si>
  <si>
    <t>PCVS0408</t>
  </si>
  <si>
    <t>ANG.+ PAN.LEXAN P0 H=400MM W=800MM</t>
  </si>
  <si>
    <t>PCVS0504</t>
  </si>
  <si>
    <t>ANG.+ PAN.LEXAN P0 H=500MM W=400MM</t>
  </si>
  <si>
    <t>PCVS0506</t>
  </si>
  <si>
    <t>ANG.+ PAN.LEXAN P0 H=500MM W=600MM</t>
  </si>
  <si>
    <t>PCVS0508</t>
  </si>
  <si>
    <t>ANG.+ PAN.LEXAN P0 H=500MM W=800MM</t>
  </si>
  <si>
    <t>PCVS0604</t>
  </si>
  <si>
    <t>ANG.+ PAN.LEXAN P0 H=600MM W=400MM</t>
  </si>
  <si>
    <t>PCVS0606</t>
  </si>
  <si>
    <t>ANG.+ PAN.LEXAN P0 H=600MM W=600MM</t>
  </si>
  <si>
    <t>PCVS0608</t>
  </si>
  <si>
    <t>ANG.+ PAN.LEXAN P0 H=600MM W=800MM</t>
  </si>
  <si>
    <t>PCVS1204</t>
  </si>
  <si>
    <t>CUBICLE P1 H=200MM W=400MM</t>
  </si>
  <si>
    <t>PCVS1206</t>
  </si>
  <si>
    <t>CUBICLE P1 H=200MM W=600MM</t>
  </si>
  <si>
    <t>PCVS1208</t>
  </si>
  <si>
    <t>CUBICLE P1 H=200MM W=800MM</t>
  </si>
  <si>
    <t>PCVS1254</t>
  </si>
  <si>
    <t>CUBICLE P1 H=250MM W=400MM</t>
  </si>
  <si>
    <t>PCVS1256</t>
  </si>
  <si>
    <t>CUBICLE P1 H=250MM W=600MM</t>
  </si>
  <si>
    <t>PCVS1258</t>
  </si>
  <si>
    <t>CUBICLE P1 H=250MM W=800MM</t>
  </si>
  <si>
    <t>PCVS1304</t>
  </si>
  <si>
    <t>CUBICLE P1 H=300MM W=400MM</t>
  </si>
  <si>
    <t>PCVS1306</t>
  </si>
  <si>
    <t>CUBICLE P1 H=300MM W=600MM</t>
  </si>
  <si>
    <t>PCVS1308</t>
  </si>
  <si>
    <t>CUBICLE P1 H=300MM W=800MM</t>
  </si>
  <si>
    <t>PCVS1354</t>
  </si>
  <si>
    <t>CUBICLE P1 H=350MM W=400MM</t>
  </si>
  <si>
    <t>PCVS1356</t>
  </si>
  <si>
    <t>CUBICLE P1 H=350MM W=600MM</t>
  </si>
  <si>
    <t>PCVS1358</t>
  </si>
  <si>
    <t>CUBICLE P1 H=350MM W=800MM</t>
  </si>
  <si>
    <t>PCVS1404</t>
  </si>
  <si>
    <t>CUBICLE P1 H=400MM W=400MM</t>
  </si>
  <si>
    <t>PCVS1406</t>
  </si>
  <si>
    <t>CUBICLE P1 H=400MM W=600MM</t>
  </si>
  <si>
    <t>PCVS1408</t>
  </si>
  <si>
    <t>CUBICLE P1 H=400MM W=800MM</t>
  </si>
  <si>
    <t>PCVS1504</t>
  </si>
  <si>
    <t>CUBICLE P1 H=500MM W=400MM</t>
  </si>
  <si>
    <t>PCVS1506</t>
  </si>
  <si>
    <t>CUBICLE P1 H=500MM W=600MM</t>
  </si>
  <si>
    <t>PCVS1508</t>
  </si>
  <si>
    <t>CUBICLE P1 H=500MM W=800MM</t>
  </si>
  <si>
    <t>PCVS1604</t>
  </si>
  <si>
    <t>CUBICLE P1 H=600MM W=400MM</t>
  </si>
  <si>
    <t>PCVS1606</t>
  </si>
  <si>
    <t>CUBICLE P1 H=600MM W=600MM</t>
  </si>
  <si>
    <t>PCVS1608</t>
  </si>
  <si>
    <t>CUBICLE P1 H=600MM W=800MM</t>
  </si>
  <si>
    <t>PCVS2204</t>
  </si>
  <si>
    <t>CUBICLE P2 H=200MM W=400MM</t>
  </si>
  <si>
    <t>PCVS2206</t>
  </si>
  <si>
    <t>CUBICLE P2 H=200MM W=600MM</t>
  </si>
  <si>
    <t>PCVS2208</t>
  </si>
  <si>
    <t>CUBICLE P2 H=200MM W=800MM</t>
  </si>
  <si>
    <t>PCVS2254</t>
  </si>
  <si>
    <t>CUBICLE P2 H=250MM W=400MM</t>
  </si>
  <si>
    <t>PCVS2256</t>
  </si>
  <si>
    <t>CUBICLE P2 H=250MM W=600MM</t>
  </si>
  <si>
    <t>PCVS2258</t>
  </si>
  <si>
    <t>CUBICLE P2 H=250MM W=800MM</t>
  </si>
  <si>
    <t>PCVS2304</t>
  </si>
  <si>
    <t>CUBICLE P2 H=300MM W=400MM</t>
  </si>
  <si>
    <t>PCVS2306</t>
  </si>
  <si>
    <t>CUBICLE P2 H=300MM W=600MM</t>
  </si>
  <si>
    <t>PCVS2308</t>
  </si>
  <si>
    <t>CUBICLE P2 H=300MM W=800MM</t>
  </si>
  <si>
    <t>PCVS2354</t>
  </si>
  <si>
    <t>CUBICLE P2 H=350MM W=400MM</t>
  </si>
  <si>
    <t>PCVS2356</t>
  </si>
  <si>
    <t>CUBICLE P2 H=350MM W=600MM</t>
  </si>
  <si>
    <t>PCVS2358</t>
  </si>
  <si>
    <t>CUBICLE P2 H=350MM W=800MM</t>
  </si>
  <si>
    <t>PCVS2404</t>
  </si>
  <si>
    <t>CUBICLE P2 H=400MM W=400MM</t>
  </si>
  <si>
    <t>PCVS2406</t>
  </si>
  <si>
    <t>CUBICLE P2 H=400MM W=600MM</t>
  </si>
  <si>
    <t>PCVS2408</t>
  </si>
  <si>
    <t>CUBICLE P2 H=400MM W=800MM</t>
  </si>
  <si>
    <t>PCVS2504</t>
  </si>
  <si>
    <t>CUBICLE P2 H=500MM W=400MM</t>
  </si>
  <si>
    <t>PCVS2506</t>
  </si>
  <si>
    <t>CUBICLE P2 H=500MM W=600MM</t>
  </si>
  <si>
    <t>PCVS2508</t>
  </si>
  <si>
    <t>CUBICLE P2 H=500MM W=800MM</t>
  </si>
  <si>
    <t>PCVS2604</t>
  </si>
  <si>
    <t>CUBICLE P2 H=600MM W=400MM</t>
  </si>
  <si>
    <t>PCVS2606</t>
  </si>
  <si>
    <t>CUBICLE P2 H=600MM W=600MM</t>
  </si>
  <si>
    <t>PCVS2608</t>
  </si>
  <si>
    <t>CUBICLE P2 H=600MM W=800MM</t>
  </si>
  <si>
    <t>PCVS5060</t>
  </si>
  <si>
    <t>CUBICLE 4B E1.2 T7 3/4P H. 500X600MM</t>
  </si>
  <si>
    <t>PCVS5080</t>
  </si>
  <si>
    <t>CUBICLE 4B E1.2 T7 3/4P H. 500X800MM</t>
  </si>
  <si>
    <t>PDCB1820</t>
  </si>
  <si>
    <t>BLIND DOOR I CABLE CONT.H=1800MM W=200MM</t>
  </si>
  <si>
    <t>PDCB1830</t>
  </si>
  <si>
    <t>BLIND DOOR E CABLE CONT.H=1800MM W=300MM</t>
  </si>
  <si>
    <t>PDCB1840</t>
  </si>
  <si>
    <t>BLIND DOOR I CABLE CONT.H=1800MM W=400MM</t>
  </si>
  <si>
    <t>PDCB1844</t>
  </si>
  <si>
    <t>BLIND DOOR E CABLE CONT.H=1800MM W=400MM</t>
  </si>
  <si>
    <t>PDCB2020</t>
  </si>
  <si>
    <t>BLIND DOOR I CABLE CONT.H=2000MM W=200MM</t>
  </si>
  <si>
    <t>PDCB2030</t>
  </si>
  <si>
    <t>BLIND DOOR E CABLE CONT.H=2000MM W=300MM</t>
  </si>
  <si>
    <t>PDCB2040</t>
  </si>
  <si>
    <t>BLIND DOOR I CABLE CONT.H=2000MM W=400MM</t>
  </si>
  <si>
    <t>PDCB2044</t>
  </si>
  <si>
    <t>BLIND DOOR E CABLE CONT.H=2000MM W=400MM</t>
  </si>
  <si>
    <t>PDGT4738</t>
  </si>
  <si>
    <t>CON.T4 4P SHA.B.800A SCA.BH.4+2 INTERN.</t>
  </si>
  <si>
    <t>PDGT5738</t>
  </si>
  <si>
    <t>CON.T5 4P SHA.B.800A SCA.BH.4+2 INTERN.</t>
  </si>
  <si>
    <t>PDGX1738</t>
  </si>
  <si>
    <t>CON.XT1 4P SHA.B.800A SCA.BH.4+2 INTERN.</t>
  </si>
  <si>
    <t>PDGX2738</t>
  </si>
  <si>
    <t>CON.XT2 4P SHA.B.800A SCA.BH.4+2 INTERN.</t>
  </si>
  <si>
    <t>PDGX3738</t>
  </si>
  <si>
    <t>CON.XT3 4P SHA.B.800A SCA.BH.4+2 INTERN.</t>
  </si>
  <si>
    <t>PDGX4738</t>
  </si>
  <si>
    <t>CON.XT4 4P SHA.B.800A SCA.BH.4+2 INTERN.</t>
  </si>
  <si>
    <t>PDLB1810</t>
  </si>
  <si>
    <t xml:space="preserve">IP40 BLIND DOOR H=1800MM W=1000MM </t>
  </si>
  <si>
    <t>PDLB1816</t>
  </si>
  <si>
    <t xml:space="preserve">IP65 BLIND DOOR H=1800MM W=1000MM </t>
  </si>
  <si>
    <t>PDLB1830</t>
  </si>
  <si>
    <t xml:space="preserve">IP40 BLIND DOOR H=1800MM W=300MM </t>
  </si>
  <si>
    <t>PDLB1836</t>
  </si>
  <si>
    <t xml:space="preserve">IP65 BLIND DOOR H=1800MM W=300MM </t>
  </si>
  <si>
    <t>PDLB1840</t>
  </si>
  <si>
    <t xml:space="preserve">IP40 BLIND DOOR H=1800MM W=400MM </t>
  </si>
  <si>
    <t>PDLB1846</t>
  </si>
  <si>
    <t xml:space="preserve">IP65 BLIND DOOR H=1800MM W=400MM </t>
  </si>
  <si>
    <t>PDLB1860</t>
  </si>
  <si>
    <t xml:space="preserve">IP40 BLIND DOOR H=1800MM W=600MM </t>
  </si>
  <si>
    <t>PDLB1866</t>
  </si>
  <si>
    <t xml:space="preserve">IP65 BLIND DOOR H=1800MM W=600MM </t>
  </si>
  <si>
    <t>PDLB1880</t>
  </si>
  <si>
    <t xml:space="preserve">IP40 BLIND DOOR H=1800MM W=800MM </t>
  </si>
  <si>
    <t>PDLB1886</t>
  </si>
  <si>
    <t xml:space="preserve">IP65 BLIND DOOR H=1800MM W=800MM </t>
  </si>
  <si>
    <t>PDLB2010</t>
  </si>
  <si>
    <t xml:space="preserve">IP40 BLIND DOOR H=2000MM W=1000MM </t>
  </si>
  <si>
    <t>PDLB2016</t>
  </si>
  <si>
    <t xml:space="preserve">IP65 BLIND DOOR H=2000MM W=1000MM </t>
  </si>
  <si>
    <t>PDLB2030</t>
  </si>
  <si>
    <t xml:space="preserve">IP40 BLIND DOOR H=2000MM W=300MM </t>
  </si>
  <si>
    <t>PDLB2036</t>
  </si>
  <si>
    <t xml:space="preserve">IP65 BLIND DOOR H=2000MM W=300MM </t>
  </si>
  <si>
    <t>PDLB2040</t>
  </si>
  <si>
    <t xml:space="preserve">IP40 BLIND DOOR H=2000MM W=400MM </t>
  </si>
  <si>
    <t>PDLB2046</t>
  </si>
  <si>
    <t xml:space="preserve">IP65 BLIND DOOR H=2000MM W=400MM </t>
  </si>
  <si>
    <t>PDLB2060</t>
  </si>
  <si>
    <t xml:space="preserve">IP40 BLIND DOOR H=2000MM W=600MM </t>
  </si>
  <si>
    <t>PDLB2066</t>
  </si>
  <si>
    <t xml:space="preserve">IP65 BLIND DOOR H=2000MM W=600MM </t>
  </si>
  <si>
    <t>PDLB2080</t>
  </si>
  <si>
    <t xml:space="preserve">IP40 BLIND DOOR H=2000MM W=800MM </t>
  </si>
  <si>
    <t>PDLB2086</t>
  </si>
  <si>
    <t xml:space="preserve">IP65 BLIND DOOR H=2000MM W=800MM </t>
  </si>
  <si>
    <t>PDLB2120</t>
  </si>
  <si>
    <t xml:space="preserve">IP40 OVERL.BLIND DOOR H=2000MM W=250MM </t>
  </si>
  <si>
    <t>PDLB2500</t>
  </si>
  <si>
    <t xml:space="preserve">IP40 BL.DOOR X DOUB.D. H=2000MM W=1000MM </t>
  </si>
  <si>
    <t>PDLB8120</t>
  </si>
  <si>
    <t xml:space="preserve">IP40 OVERL.BLIND DOOR H=1800MM W=250MM </t>
  </si>
  <si>
    <t>PDLB8500</t>
  </si>
  <si>
    <t xml:space="preserve">IP40 BL.DOOR X DOUB.D. H=1800MM W=1000MM </t>
  </si>
  <si>
    <t>PDLG1810</t>
  </si>
  <si>
    <t xml:space="preserve">IP40 GL.DOOR 48 DIN H=1800MM W=1000MM </t>
  </si>
  <si>
    <t>PDLG1816</t>
  </si>
  <si>
    <t xml:space="preserve">IP65 GL.DOOR 48 DIN H=1800MM W=1000MM </t>
  </si>
  <si>
    <t>PDLG1840</t>
  </si>
  <si>
    <t xml:space="preserve">IP40 GL.DOOR 12 DIN H=1800MM W=400MM </t>
  </si>
  <si>
    <t>PDLG1842</t>
  </si>
  <si>
    <t xml:space="preserve">IP65 GL.DOOR 12 DIN H=1800MM W=600MM </t>
  </si>
  <si>
    <t>PDLG1844</t>
  </si>
  <si>
    <t xml:space="preserve">IP65 GL.DOOR 12 DIN H=1800MM W=800MM </t>
  </si>
  <si>
    <t>PDLG1846</t>
  </si>
  <si>
    <t xml:space="preserve">IP65 GL.DOOR 12 DIN H=1800MM W=400MM </t>
  </si>
  <si>
    <t>PDLG1860</t>
  </si>
  <si>
    <t xml:space="preserve">IP40 GL.DOOR 24 DIN H=1800MM W=600MM </t>
  </si>
  <si>
    <t>PDLG1862</t>
  </si>
  <si>
    <t xml:space="preserve">IP65 GL.DOOR 24 DIN H=1800MM W=800MM </t>
  </si>
  <si>
    <t>PDLG1864</t>
  </si>
  <si>
    <t xml:space="preserve">IP65 GL.DOOR 24 DIN H=1800MM W=1000MM </t>
  </si>
  <si>
    <t>PDLG1866</t>
  </si>
  <si>
    <t xml:space="preserve">IP65 GL.DOOR 24 DIN H=1800MM W=600MM </t>
  </si>
  <si>
    <t>PDLG1880</t>
  </si>
  <si>
    <t xml:space="preserve">IP40 GL.DOOR 36 DIN H=1800MM W=800MM </t>
  </si>
  <si>
    <t>PDLG1882</t>
  </si>
  <si>
    <t xml:space="preserve">IP65 GL.DOOR 36 DIN H=1800MM W=1000MM </t>
  </si>
  <si>
    <t>PDLG1886</t>
  </si>
  <si>
    <t xml:space="preserve">IP65 GL.DOOR 36 DIN H=1800MM W=800MM </t>
  </si>
  <si>
    <t>PDLG2010</t>
  </si>
  <si>
    <t>IP40 GL.DOOR 48 DIN H=2000MM W=1000MM</t>
  </si>
  <si>
    <t>PDLG2016</t>
  </si>
  <si>
    <t>IP65 GL.DOOR 48 DIN H=2000MM W=1000MM</t>
  </si>
  <si>
    <t>PDLG2040</t>
  </si>
  <si>
    <t xml:space="preserve">IP40 GL.DOOR 12 DIN H=2000MM W=400MM </t>
  </si>
  <si>
    <t>PDLG2042</t>
  </si>
  <si>
    <t xml:space="preserve">IP65 GL.DOOR 12 DIN H=2000MM W=600MM </t>
  </si>
  <si>
    <t>PDLG2044</t>
  </si>
  <si>
    <t xml:space="preserve">IP65 GL.DOOR 12 DIN H=2000MM W=800MM </t>
  </si>
  <si>
    <t>PDLG2046</t>
  </si>
  <si>
    <t xml:space="preserve">IP65 GL.DOOR 12 DIN H=2000MM W=400MM </t>
  </si>
  <si>
    <t>PDLG2060</t>
  </si>
  <si>
    <t>IP40 GL.DOOR 24 DIN H=2000MM W=600MM</t>
  </si>
  <si>
    <t>PDLG2062</t>
  </si>
  <si>
    <t xml:space="preserve">IP65 GL.DOOR 24 DIN H=2000MM W=800MM </t>
  </si>
  <si>
    <t>PDLG2064</t>
  </si>
  <si>
    <t xml:space="preserve">IP65 GL.DOOR 24 DIN H=2000MM W=1000MM </t>
  </si>
  <si>
    <t>PDLG2066</t>
  </si>
  <si>
    <t>IP65GL.DOOR24DINH=2000MMW=600MM</t>
  </si>
  <si>
    <t>PDLG2080</t>
  </si>
  <si>
    <t xml:space="preserve">IP40 GL.DOOR 36 DIN H=2000MM W=800MM </t>
  </si>
  <si>
    <t>PDLG2082</t>
  </si>
  <si>
    <t xml:space="preserve">IP65 GL.DOOR 36 DIN H=2000MM W=1000MM </t>
  </si>
  <si>
    <t>PDLG2086</t>
  </si>
  <si>
    <t xml:space="preserve">IP65 GL.DOOR 36 DIN H=2000MM W=800MM </t>
  </si>
  <si>
    <t>PDLG2420</t>
  </si>
  <si>
    <t xml:space="preserve">IP40 GL.DOOR 12 DIN H=2000MM W=600MM </t>
  </si>
  <si>
    <t>PDLG2440</t>
  </si>
  <si>
    <t xml:space="preserve">IP40 GL.DOOR 12 DIN H=2000MM W=800MM </t>
  </si>
  <si>
    <t>PDLG2500</t>
  </si>
  <si>
    <t xml:space="preserve">IP40 GL.DOOR X DOUB.D. H=2000MM W=1000MM </t>
  </si>
  <si>
    <t>PDLG2620</t>
  </si>
  <si>
    <t xml:space="preserve">IP40 GL.DOOR 24 DIN H=2000MM W=800MM </t>
  </si>
  <si>
    <t>PDLG2640</t>
  </si>
  <si>
    <t xml:space="preserve">IP40 GL.DOOR 24 DIN H=2000MM W=1000MM </t>
  </si>
  <si>
    <t>PDLG2820</t>
  </si>
  <si>
    <t xml:space="preserve">IP40 GL.DOOR 36 DIN H=2000MM W=1000MM </t>
  </si>
  <si>
    <t>PDLG8420</t>
  </si>
  <si>
    <t xml:space="preserve">IP40 GL.DOOR 12 DIN H=1800MM W=600MM </t>
  </si>
  <si>
    <t>PDLG8440</t>
  </si>
  <si>
    <t xml:space="preserve">IP40 GL.DOOR 12 DIN H=1800MM W=800MM </t>
  </si>
  <si>
    <t>PDLG8500</t>
  </si>
  <si>
    <t xml:space="preserve">IP40 GL.DOOR X DOUB.D. H=1800MM W=1000MM </t>
  </si>
  <si>
    <t>PDLG8620</t>
  </si>
  <si>
    <t xml:space="preserve">IP40 GL.DOOR 24 DIN H=1800MM W=800MM </t>
  </si>
  <si>
    <t>PDLG8640</t>
  </si>
  <si>
    <t xml:space="preserve">IP40 GL.DOOR 24 DIN H=1800MM W=1000MM </t>
  </si>
  <si>
    <t>PDLG8820</t>
  </si>
  <si>
    <t xml:space="preserve">IP40 GL.DOOR 36 DIN H=1800MM W=1000MM </t>
  </si>
  <si>
    <t>PDPT4631</t>
  </si>
  <si>
    <t>CON.T4 4P SHA.B.1600A LI.BH.4+3IN-4+4EX</t>
  </si>
  <si>
    <t>PDPT4738</t>
  </si>
  <si>
    <t>CON.T4 4P SHA.B.1600A SCA.BH.6+2 INTERN.</t>
  </si>
  <si>
    <t>PDPT5631</t>
  </si>
  <si>
    <t>CON.T5 4P SHA.B.1600A LI.BH.4+3IN-4+4EX</t>
  </si>
  <si>
    <t>PDPT5738</t>
  </si>
  <si>
    <t>CON.T5 4P SHA.B.1600A SCA.BH.6+2 INTERN.</t>
  </si>
  <si>
    <t>PDPT6738</t>
  </si>
  <si>
    <t>CON.T6 4P SHA.B.800A SCA.BH.4+2 INTERN.</t>
  </si>
  <si>
    <t>PDPX1631</t>
  </si>
  <si>
    <t>CON.XT1 4P SHA.B.1600A LI.BH.4+3IN-4+4EX</t>
  </si>
  <si>
    <t>PDPX1738</t>
  </si>
  <si>
    <t>CON.XT1 4P SHA.B.1600A SC.BH.6+2 INTERN.</t>
  </si>
  <si>
    <t>PDPX2631</t>
  </si>
  <si>
    <t>CON.XT2 4P SHA.B.1600A LI.BH.4+3IN-4+4EX</t>
  </si>
  <si>
    <t>PDPX2738</t>
  </si>
  <si>
    <t>CON.XT2 4P SHA.B.1600A SC.BH.6+2 INTERN.</t>
  </si>
  <si>
    <t>PDPX3631</t>
  </si>
  <si>
    <t>CON.XT3 4P SHA.B.1600A LI.BH.4+3IN-4+4EX</t>
  </si>
  <si>
    <t>PDPX3738</t>
  </si>
  <si>
    <t>CON.XT3 4P SHA.B.1600A SC.BH.6+2 INTERN.</t>
  </si>
  <si>
    <t>PDPX4631</t>
  </si>
  <si>
    <t>CON.XT4 4P SHA.B.1600A LI.BH.4+3IN-4+4EX</t>
  </si>
  <si>
    <t>PDPX4738</t>
  </si>
  <si>
    <t>CON.XT4 4P SHA.B.1600A SC.BH.6+2 INTERN.</t>
  </si>
  <si>
    <t>PDRP0300</t>
  </si>
  <si>
    <t>N.2 RAILS INSERT.FRONT PLATE FULL H.D300</t>
  </si>
  <si>
    <t>PDRP0500</t>
  </si>
  <si>
    <t>N.2 RAILS INSERT.FRONT PLATE FULL H.D500</t>
  </si>
  <si>
    <t>PDRP0700</t>
  </si>
  <si>
    <t>N.2 RAILS INSERT.FRONT PLATE FULL H.D700</t>
  </si>
  <si>
    <t>PDRP0900</t>
  </si>
  <si>
    <t>N.2 RAILS INSERT.FRONT PLATE FULL H.D900</t>
  </si>
  <si>
    <t>PDRS0400</t>
  </si>
  <si>
    <t>STANDARD DIN RAIL W=400MM</t>
  </si>
  <si>
    <t>PDRS0600</t>
  </si>
  <si>
    <t>STANDARDDINRAILW=600MM</t>
  </si>
  <si>
    <t>PDRS0800</t>
  </si>
  <si>
    <t>STANDARD DIN RAIL W=800MM</t>
  </si>
  <si>
    <t>PDTT4631</t>
  </si>
  <si>
    <t>CON.T4 4P SHA.B.1600A LI.BH.6+3IN-6+4EX</t>
  </si>
  <si>
    <t>PDTT5631</t>
  </si>
  <si>
    <t>CON.T5 4P SHA.B.1600A LI.BH.6+3IN-6+4EX</t>
  </si>
  <si>
    <t>PDTT6631</t>
  </si>
  <si>
    <t>CON.T6 4P SHA.B.1600A LI.BH.4+3IN-4+4EX</t>
  </si>
  <si>
    <t>PDTT7631</t>
  </si>
  <si>
    <t>CON.T7/E1.2 4P S.B.1600A P.L.4+3IN-4+4EX</t>
  </si>
  <si>
    <t>PDTX1631</t>
  </si>
  <si>
    <t>CON.XT1 4P SHA.B.1600A LI.BH.6+3IN-6+4EX</t>
  </si>
  <si>
    <t>PDTX2631</t>
  </si>
  <si>
    <t>CON.XT2 4P SHA.B.1600A LI.BH.6+3IN-6+4EX</t>
  </si>
  <si>
    <t>PDTX3631</t>
  </si>
  <si>
    <t>CON.XT3 4P SHA.B.1600A LI.BH.6+3IN-6+4EX</t>
  </si>
  <si>
    <t>PDTX4631</t>
  </si>
  <si>
    <t>CON.XT4 4P SHA.B.1600A LI.BH.6+3IN-6+4EX</t>
  </si>
  <si>
    <t>PEBL0004</t>
  </si>
  <si>
    <t>N.4 STEEL LIFTING EYEBOLTS M12</t>
  </si>
  <si>
    <t>PFBS1021</t>
  </si>
  <si>
    <t>SEG.INT.UPR.LEV.INTER.CA.C.H=2000W=200MM</t>
  </si>
  <si>
    <t>PFCB1016</t>
  </si>
  <si>
    <t>CON.SHAP.BUS./SH.FLAT/SH.1000-1250-1600A</t>
  </si>
  <si>
    <t>PFCB2025</t>
  </si>
  <si>
    <t>CON.SHAP.BUS./SHAP.FLAT/SHAP.2000-2500A</t>
  </si>
  <si>
    <t>PFCB4080</t>
  </si>
  <si>
    <t>CON.SHAP.BUS./SH.FLAT/SHAP.400-630-800A</t>
  </si>
  <si>
    <t>PFCC0023</t>
  </si>
  <si>
    <t>COMPENSATOR PACK. NR.BUSBARS/PHASE&gt;1</t>
  </si>
  <si>
    <t>PFCF1030</t>
  </si>
  <si>
    <t>CABLE ENTRY FLANGE W=1000MM D=300MM</t>
  </si>
  <si>
    <t>PFCF1050</t>
  </si>
  <si>
    <t>CABLE ENTRY FLANGE W=1000MM D=500MM</t>
  </si>
  <si>
    <t>PFCF1070</t>
  </si>
  <si>
    <t>CABLE ENTRY FLANGE W=1000MM D=700MM</t>
  </si>
  <si>
    <t>PFCF1090</t>
  </si>
  <si>
    <t>CABLE ENTRY FLANGE W=1000MM D=900MM</t>
  </si>
  <si>
    <t>PFCF2031</t>
  </si>
  <si>
    <t>FIX.FLANGEIP65IN.CAB.COM.W200MMD300MM</t>
  </si>
  <si>
    <t>PFCF2051</t>
  </si>
  <si>
    <t>FIX.FLANGE IP65 IN.CAB.COM.W200MM D500MM</t>
  </si>
  <si>
    <t>PFCF2071</t>
  </si>
  <si>
    <t>FIX.FLANGE IP65 IN.CAB.COM.W200MM D700MM</t>
  </si>
  <si>
    <t>PFCF2091</t>
  </si>
  <si>
    <t>FIX.FLANGE P65 IN.CAB.COM.W200MM D900MM</t>
  </si>
  <si>
    <t>PFCF3020</t>
  </si>
  <si>
    <t>CABLE ENTRY FLANGE W=300MM D=200MM</t>
  </si>
  <si>
    <t>PFCF3030</t>
  </si>
  <si>
    <t>CABLE ENTRY FLANGE W=300MM D=300MM</t>
  </si>
  <si>
    <t>PFCF3050</t>
  </si>
  <si>
    <t>CABLE ENTRY FLANGE W/D=300 D=500MM</t>
  </si>
  <si>
    <t>PFCF3070</t>
  </si>
  <si>
    <t>CABLE ENTRY FLANGE W=300MM D=700MM</t>
  </si>
  <si>
    <t>PFCF3090</t>
  </si>
  <si>
    <t>CABLE ENTRY FLANGE W=300MM D=900MM</t>
  </si>
  <si>
    <t>PFCF4020</t>
  </si>
  <si>
    <t>CABLE ENTRY FLANGE W=400MM D=200MM</t>
  </si>
  <si>
    <t>PFCF4030</t>
  </si>
  <si>
    <t>CABLE ENTRY FLANGE W=400MM D=300MM</t>
  </si>
  <si>
    <t>PFCF4050</t>
  </si>
  <si>
    <t>CABLE ENTRY FLANGE W=400MM D=500MM</t>
  </si>
  <si>
    <t>PFCF4070</t>
  </si>
  <si>
    <t>CABLE ENTRY FLANGE W=400MM D=700MM</t>
  </si>
  <si>
    <t>PFCF4090</t>
  </si>
  <si>
    <t>CABLE ENTRY FLANGE W=400MM D=900MM</t>
  </si>
  <si>
    <t>PFCF6020</t>
  </si>
  <si>
    <t>CABLE ENTRY FLANGE W=600MM D=200MM</t>
  </si>
  <si>
    <t>PFCF6030</t>
  </si>
  <si>
    <t>CABLE ENTRY FLANGE W=600MM D=300MM</t>
  </si>
  <si>
    <t>PFCF6050</t>
  </si>
  <si>
    <t>CABLEENTRYFLANGEW=600MMD=500MM</t>
  </si>
  <si>
    <t>PFCF6070</t>
  </si>
  <si>
    <t>CABLE ENTRY FLANGE W=600MM D=700MM</t>
  </si>
  <si>
    <t>PFCF6090</t>
  </si>
  <si>
    <t>CABLE ENTRY FLANGE W=600MM D=900MM</t>
  </si>
  <si>
    <t>PFCF8020</t>
  </si>
  <si>
    <t>CABLE ENTRY FLANGE W=800MM D=200MM</t>
  </si>
  <si>
    <t>PFCF8030</t>
  </si>
  <si>
    <t>CABLE ENTRY FLANGE W=800MM D=300MM</t>
  </si>
  <si>
    <t>PFCF8050</t>
  </si>
  <si>
    <t>CABLE ENTRY FLANGE W=800MM D=500MM</t>
  </si>
  <si>
    <t>PFCF8070</t>
  </si>
  <si>
    <t>CABLE ENTRY FLANGE W=800MM D=700MM</t>
  </si>
  <si>
    <t>PFCF8090</t>
  </si>
  <si>
    <t>CABLE ENTRY FLANGE W=800MM D=900MM</t>
  </si>
  <si>
    <t>PFCS1050</t>
  </si>
  <si>
    <t>2 SLIDING CABLE FLANGES W=1000MM D=500MM</t>
  </si>
  <si>
    <t>PFCS1070</t>
  </si>
  <si>
    <t>2 SLIDING CABLE FLANGES W=1000MM D=700MM</t>
  </si>
  <si>
    <t>PFCS1090</t>
  </si>
  <si>
    <t>2 SLIDING CABLE FLANGES W=1000MM D=900MM</t>
  </si>
  <si>
    <t>PFCS4050</t>
  </si>
  <si>
    <t>2 SLIDING CABLE FLANGES W=400MM D=500MM</t>
  </si>
  <si>
    <t>PFCS4070</t>
  </si>
  <si>
    <t>2 SLIDING CABLE FLANGES W=400MM D=700MM</t>
  </si>
  <si>
    <t>PFCS4090</t>
  </si>
  <si>
    <t>2 SLIDING CABLE FLANGES W=400MM D=900MM</t>
  </si>
  <si>
    <t>PFCS6050</t>
  </si>
  <si>
    <t>2 SLIDING CABLE FLANGES W=600MM D=500MM</t>
  </si>
  <si>
    <t>PFCS6070</t>
  </si>
  <si>
    <t>2 SLIDING CABLE FLANGES W=600MM D=700MM</t>
  </si>
  <si>
    <t>PFCS6090</t>
  </si>
  <si>
    <t>2 SLIDING CABLE FLANGES W=600MM D=900MM</t>
  </si>
  <si>
    <t>PFCS8050</t>
  </si>
  <si>
    <t>2 SLIDING CABLE FLANGES W=800MM D=500MM</t>
  </si>
  <si>
    <t>PFCS8070</t>
  </si>
  <si>
    <t>2 SLIDING CABLE FLANGES W=800MM D=700MM</t>
  </si>
  <si>
    <t>PFCS8090</t>
  </si>
  <si>
    <t>2 SLIDING CABLE FLANGES W=800MM D=900MM</t>
  </si>
  <si>
    <t>PFFA2010</t>
  </si>
  <si>
    <t>FIXED FRAME SPEC. SOL. H=2000MM W=1000MM</t>
  </si>
  <si>
    <t>PFFA2025</t>
  </si>
  <si>
    <t>FIXED FRAME SPEC. SOL. H=2000MM W=1250MM</t>
  </si>
  <si>
    <t>PFPF1810</t>
  </si>
  <si>
    <t>FIXED FRAME FOR PANELS H=1800MM W=1000MM</t>
  </si>
  <si>
    <t>PFPF1812</t>
  </si>
  <si>
    <t>FIXED FRAME FOR PANELS H=1800MM W=1250MM</t>
  </si>
  <si>
    <t>PFPF1840</t>
  </si>
  <si>
    <t>FIXED FRAME FOR PANELS H=1800MM W=400MM</t>
  </si>
  <si>
    <t>PFPF1860</t>
  </si>
  <si>
    <t>FIXED FRAME FOR PANELS H=1800MM W=600MM</t>
  </si>
  <si>
    <t>PFPF1880</t>
  </si>
  <si>
    <t>FIXED FRAME FOR PANELS H=1800MM W=800MM</t>
  </si>
  <si>
    <t>PFPF2010</t>
  </si>
  <si>
    <t>FIXED FRAME FOR PANELS H=2000MM W=1000MM</t>
  </si>
  <si>
    <t>PFPF2012</t>
  </si>
  <si>
    <t>FIXED FRAME FOR PANELS H=2000MM W=1250MM</t>
  </si>
  <si>
    <t>PFPF2040</t>
  </si>
  <si>
    <t>FIXED FRAME FOR PANELS H=2000MM W=400MM</t>
  </si>
  <si>
    <t>PFPF2060</t>
  </si>
  <si>
    <t>FIXEDFRAMEFORPANELSH=2000MMW=600MM</t>
  </si>
  <si>
    <t>PFPF2080</t>
  </si>
  <si>
    <t>FIXED FRAME FOR PANELS H=2000MM W=800MM</t>
  </si>
  <si>
    <t>PFPS1840</t>
  </si>
  <si>
    <t>SWING FRAME FOR PANELS H=1800MM W=400MM</t>
  </si>
  <si>
    <t>PFPS1860</t>
  </si>
  <si>
    <t>SWING FRAME FOR PANELS H=1800MM W=600MM</t>
  </si>
  <si>
    <t>PFPS1880</t>
  </si>
  <si>
    <t>SWING FRAME FOR PANELS H=1800MM W=800MM</t>
  </si>
  <si>
    <t>PFPS2040</t>
  </si>
  <si>
    <t>SWING FRAME FOR PANELS H=2000MM W=400MM</t>
  </si>
  <si>
    <t>PFPS2060</t>
  </si>
  <si>
    <t>SWING FRAME FOR PANELS H=2000MM W=600MM</t>
  </si>
  <si>
    <t>PFPS2080</t>
  </si>
  <si>
    <t>SWING FRAME FOR PANELS H=2000MM W=800MM</t>
  </si>
  <si>
    <t>PFPT6738</t>
  </si>
  <si>
    <t>CON.T6 4P SHA.B.1600A SCA.BH.6+2 INTERN.</t>
  </si>
  <si>
    <t>PFRF1840</t>
  </si>
  <si>
    <t>FIXED REDUCED FRAME H1800 W400</t>
  </si>
  <si>
    <t>PFRF2040</t>
  </si>
  <si>
    <t>FIXED REDUCED FRAME H2000 W400</t>
  </si>
  <si>
    <t>PFTT6631</t>
  </si>
  <si>
    <t>CON.T6 4P SHA.B.1600A LI.BH.6+3IN-6+4EX</t>
  </si>
  <si>
    <t>PFTT7631</t>
  </si>
  <si>
    <t>CON.T7/E1.2 4P S.B.1600A P.L.6+3IN-6+4EX</t>
  </si>
  <si>
    <t>PFVS2012</t>
  </si>
  <si>
    <t>SEG.BUS.VER.FRONT.H200+INT.UP.W1000</t>
  </si>
  <si>
    <t>PFVS2040</t>
  </si>
  <si>
    <t>SEGR.VER.FRONT.H200EACH W W400</t>
  </si>
  <si>
    <t>PFVS2042</t>
  </si>
  <si>
    <t>SEG.BUS.VER.FRONT.H200+INT.UP.W400</t>
  </si>
  <si>
    <t>PFVS2060</t>
  </si>
  <si>
    <t>SEGR.VER.FRONT.H200EACH W W600</t>
  </si>
  <si>
    <t>PFVS2062</t>
  </si>
  <si>
    <t>SEG.BUS.VER.FRONT.H200+INT.UP.W600</t>
  </si>
  <si>
    <t>PFVS2080</t>
  </si>
  <si>
    <t>SEGR.VER.FRONT.H200EACH W W800</t>
  </si>
  <si>
    <t>PFVS2082</t>
  </si>
  <si>
    <t>SEG.BUS.VER.FRONT.H200+INT.UP.W800</t>
  </si>
  <si>
    <t>PFVS2122</t>
  </si>
  <si>
    <t>SEG.BUS.VER.FRONT.H200+INT.UP.W1250</t>
  </si>
  <si>
    <t>PFVS2130</t>
  </si>
  <si>
    <t>SEG.BUS.VER.FRONT.H200 NO INT.UP. W300</t>
  </si>
  <si>
    <t>PFVS2132</t>
  </si>
  <si>
    <t>SEG.BUS.VER.FRONT.H200+INT.UP. W300</t>
  </si>
  <si>
    <t>PFVS2140</t>
  </si>
  <si>
    <t>SEG.BUS.VER.FRONT.H200 NO INT.UP. W400</t>
  </si>
  <si>
    <t>PFVS2220</t>
  </si>
  <si>
    <t>SEG.BUS.VER.FRONT.H200 NO INT.UP. W200</t>
  </si>
  <si>
    <t>PFVS2222</t>
  </si>
  <si>
    <t>SEG.BUS.VER.FRONT.H200 INT.UP. W300</t>
  </si>
  <si>
    <t>PFVS2223</t>
  </si>
  <si>
    <t>BUSBAR SEGREG.EACH H H200W200 IU IN.CAB.</t>
  </si>
  <si>
    <t>PFVS2240</t>
  </si>
  <si>
    <t>PFVS2242</t>
  </si>
  <si>
    <t>SEG.BUS.VER.FRONT.H200 INT.UP. W400</t>
  </si>
  <si>
    <t>PFVS2243</t>
  </si>
  <si>
    <t>BUSBAR SEGREG.EACH H H200W400 IU IN.CAB.</t>
  </si>
  <si>
    <t>PFVS3012</t>
  </si>
  <si>
    <t>SEG.BUS.VER.FRONT.H300+INT.UP.W1000</t>
  </si>
  <si>
    <t>PFVS3042</t>
  </si>
  <si>
    <t>SEG.BUS.VER.FRONT.H300+INT.UP.W400</t>
  </si>
  <si>
    <t>PFVS3062</t>
  </si>
  <si>
    <t>SEG.BUS.VER.FRONT.H300+INT.UP.W600</t>
  </si>
  <si>
    <t>PFVS3082</t>
  </si>
  <si>
    <t>SEG.BUS.VER.FRONT.H300+INT.UP.W800</t>
  </si>
  <si>
    <t>PFVS3122</t>
  </si>
  <si>
    <t>SEG.BUS.VER.FRONT.H300+INT.UP.W1250</t>
  </si>
  <si>
    <t>PFVS3132</t>
  </si>
  <si>
    <t>SEG.BUS.VER.FRONT.H300 NT.UP. W300</t>
  </si>
  <si>
    <t>PFVS3222</t>
  </si>
  <si>
    <t>SEG.BUS.VER.FRONT.H300 INT.UP. W400</t>
  </si>
  <si>
    <t>PFVS3223</t>
  </si>
  <si>
    <t>BUSBAR SEGREG.EACH H H300W200 IU IN.CAB.</t>
  </si>
  <si>
    <t>PFVS3242</t>
  </si>
  <si>
    <t>PFVS3243</t>
  </si>
  <si>
    <t>BUSBAR SEGREG.EACH H H300W400 IU IN.CAB.</t>
  </si>
  <si>
    <t>PGPP0040</t>
  </si>
  <si>
    <t>2 IP40 GRATES AERATED PANELS</t>
  </si>
  <si>
    <t>PHBT4301</t>
  </si>
  <si>
    <t>T4 KIT 3P FIXED HOR.INST. W=400MM</t>
  </si>
  <si>
    <t>PHBT4402</t>
  </si>
  <si>
    <t>2 T4 KIT 3-4P FIXED I HORIZ. W=400MM</t>
  </si>
  <si>
    <t>PHBT4404</t>
  </si>
  <si>
    <t>T4 KIT 3-4P FIXED MOT.HOR.INST. W=400MM</t>
  </si>
  <si>
    <t>PHBT4406</t>
  </si>
  <si>
    <t>T4 KIT 3-4P FIXED+RHD HOR.INST. W=400MM</t>
  </si>
  <si>
    <t>PHBT5304</t>
  </si>
  <si>
    <t>T5 KIT 3P FIXED MOT.(400/630A)H.W=400MM</t>
  </si>
  <si>
    <t>PHBT5306</t>
  </si>
  <si>
    <t>T5 KIT 3P FIXED+RHD(400/630A)HOR.W=400MM</t>
  </si>
  <si>
    <t>PHBT5309</t>
  </si>
  <si>
    <t>T5 KIT 3P PLUG IN MOT.400A HORIZ.W=400MM</t>
  </si>
  <si>
    <t>PHBT5312</t>
  </si>
  <si>
    <t>T5 KIT 3P WITHD.MOT.400A HORIZ. W=400MM</t>
  </si>
  <si>
    <t>PHBT5314</t>
  </si>
  <si>
    <t>T5 KIT 3P WITH+RHD(400A)HOR.INS. W=400MM</t>
  </si>
  <si>
    <t>PHBT5326</t>
  </si>
  <si>
    <t>T5 KIT 3P PLUG IN+RHD(400A)INS.H.W=400MM</t>
  </si>
  <si>
    <t>PHBT5404</t>
  </si>
  <si>
    <t>T5 KIT 3-4P FIXED MOT(400/630A)H.W=400MM</t>
  </si>
  <si>
    <t>PHBT5406</t>
  </si>
  <si>
    <t>T5 KIT 3-4P FIXED+RHD(400/630A)H.W=400MM</t>
  </si>
  <si>
    <t>PHBT5409</t>
  </si>
  <si>
    <t>T5 KIT 3-4P PLUG IN MOT.400A HOR.W=400MM</t>
  </si>
  <si>
    <t>PHBT5412</t>
  </si>
  <si>
    <t>T5 KIT 3-4P WITHD.MOT.400A HORIZ.W=400MM</t>
  </si>
  <si>
    <t>PHBT5414</t>
  </si>
  <si>
    <t>T5 KIT 3-4P WITH+RHD(400A)H.INS.W=400MM</t>
  </si>
  <si>
    <t>PHBT5426</t>
  </si>
  <si>
    <t>T5 KIT 3-4P PLUG IN+RHD(400A)H.W=400MM</t>
  </si>
  <si>
    <t>PHBX1101</t>
  </si>
  <si>
    <t>XT1 KIT 3-4P FIXED HORIZ. W=400MM</t>
  </si>
  <si>
    <t>PHBX1105</t>
  </si>
  <si>
    <t>XT1 KIT 3-4P FIXED RHD HORIZ. W=400MM</t>
  </si>
  <si>
    <t>PHBX1323</t>
  </si>
  <si>
    <t>XT1 KIT 3P FIXED+RCD. HOR.INST. W=400MM</t>
  </si>
  <si>
    <t>PHBX1401</t>
  </si>
  <si>
    <t>XT1 KIT 3-4P FIXED HOR.INST.W=400MM</t>
  </si>
  <si>
    <t>PHBX1404</t>
  </si>
  <si>
    <t>XT1 KIT 3-4P FIXED MOT.HOR.INST.W=400MM</t>
  </si>
  <si>
    <t>PHBX1405</t>
  </si>
  <si>
    <t>XT1 KIT 3-4P FIXED RHD HOR.INST.W=400MM</t>
  </si>
  <si>
    <t>PHBX1407</t>
  </si>
  <si>
    <t>XT1 KIT 3-4P PLUG IN HOR.INST.W=400MM</t>
  </si>
  <si>
    <t>PHBX1409</t>
  </si>
  <si>
    <t>XT1 KIT 3-4P PLUG IN MOT.HOR.INS.W=400MM</t>
  </si>
  <si>
    <t>PHBX1422</t>
  </si>
  <si>
    <t>2 XT1 KIT 3-4P F.PLUG IN I HORIZ.W=400MM</t>
  </si>
  <si>
    <t>PHBX1423</t>
  </si>
  <si>
    <t>XT1 KIT 4P FIXED+RCD. HOR.INST. W=400MM</t>
  </si>
  <si>
    <t>PHBX1424</t>
  </si>
  <si>
    <t>2 XT1 KIT 3-4P F.PLUG IN IM HOR.W=400MM</t>
  </si>
  <si>
    <t>PHBX1427</t>
  </si>
  <si>
    <t>XT1 KIT 3-4P PLUG IN RHD HOR.INS.W=400MM</t>
  </si>
  <si>
    <t>PHBX2300</t>
  </si>
  <si>
    <t>XT2 KIT 3P WITH. RHD HOR.INST.W=400MM</t>
  </si>
  <si>
    <t>PHBX2301</t>
  </si>
  <si>
    <t>XT2 KIT 3P FIXED HOR.INST. W=400MM</t>
  </si>
  <si>
    <t>PHBX2310</t>
  </si>
  <si>
    <t>XT2 KIT 3P WITHDRAW. HOR.INST. W=400MM</t>
  </si>
  <si>
    <t>PHBX2312</t>
  </si>
  <si>
    <t>XT2 KIT 3P WITH.MOT. HOR.INST.W=400MM</t>
  </si>
  <si>
    <t>PHBX2400</t>
  </si>
  <si>
    <t>XT2 KIT 3-4P WITH. RHD HOR.INST. W=400MM</t>
  </si>
  <si>
    <t>PHBX2401</t>
  </si>
  <si>
    <t>XT2 KIT 3-4P FIXED HOR.INST. W=400MM</t>
  </si>
  <si>
    <t>PHBX2402</t>
  </si>
  <si>
    <t>2 XT2 KIT 3-4P FIXED I HORIZ. W=400MM</t>
  </si>
  <si>
    <t>PHBX2404</t>
  </si>
  <si>
    <t>XT2 KIT 3-4P FIXED MOT.HOR.W=400MM</t>
  </si>
  <si>
    <t>PHBX2405</t>
  </si>
  <si>
    <t>XT2 KIT 3-4P FIXED RHD HOR.INST.W=400MM</t>
  </si>
  <si>
    <t>PHBX2407</t>
  </si>
  <si>
    <t>XT2 KIT 3-4P PLUG IN HOR.INST.W=400MM</t>
  </si>
  <si>
    <t>PHBX2409</t>
  </si>
  <si>
    <t>XT2 KIT 3-4P PLUG IN MOT.HOR.INS.W=400MM</t>
  </si>
  <si>
    <t>PHBX2410</t>
  </si>
  <si>
    <t>XT2 KIT 3-4P WITHDRAW. HOR.INS. W=400MM</t>
  </si>
  <si>
    <t>PHBX2412</t>
  </si>
  <si>
    <t>XT2 KIT 3-4P WITH.MOT. HOR.INST.W=400MM</t>
  </si>
  <si>
    <t>PHBX2423</t>
  </si>
  <si>
    <t>XT2 KIT 4P FIXED+RCD. HOR.INST. W=400MM</t>
  </si>
  <si>
    <t>PHBX2424</t>
  </si>
  <si>
    <t>2 XT2 KIT 3-4P F.PLUG IN IM HOR.W=400MM</t>
  </si>
  <si>
    <t>PHBX2425</t>
  </si>
  <si>
    <t>2 XT2 KIT 3-4P WITHD. I HORIZ. W=400MM</t>
  </si>
  <si>
    <t>PHBX2427</t>
  </si>
  <si>
    <t>XT2 KIT 3-4P PLUG IN RHD HOR.INS.W=400MM</t>
  </si>
  <si>
    <t>PHBX2428</t>
  </si>
  <si>
    <t>XT2 KIT 4P PLUG IN+RCD HOR.INS.W=400MM</t>
  </si>
  <si>
    <t>PHBX2431</t>
  </si>
  <si>
    <t>2 XT2 KIT 3-4P PLUG IN I HORIZ. W=400MM</t>
  </si>
  <si>
    <t>PHBX3301</t>
  </si>
  <si>
    <t>XT3 KIT 3P FIXED HOR.INST. W=400MM</t>
  </si>
  <si>
    <t>PHBX3305</t>
  </si>
  <si>
    <t>XT3 KIT 3P FIXED RHD HOR.INST.W=400MM</t>
  </si>
  <si>
    <t>PHBX3401</t>
  </si>
  <si>
    <t>XT3 KIT 3-4P FIXED HOR.INST. W=400MM</t>
  </si>
  <si>
    <t>PHBX3404</t>
  </si>
  <si>
    <t>XT3 KIT 3-4P FIXED MOT.HOR.W=400MM</t>
  </si>
  <si>
    <t>PHBX3405</t>
  </si>
  <si>
    <t>XT3 KIT 3-4P FIXED RHD HOR.INST.W=400MM</t>
  </si>
  <si>
    <t>PHBX3407</t>
  </si>
  <si>
    <t>XT3 KIT 3-4P PLUG IN HOR.INST.W=400MM</t>
  </si>
  <si>
    <t>PHBX3409</t>
  </si>
  <si>
    <t>XT3 KIT 3-4P PLUG IN MOT.HOR.INS.W=400MM</t>
  </si>
  <si>
    <t>PHBX3422</t>
  </si>
  <si>
    <t>2 XT3 KIT 3-4P F.PLUG IN INT.HOR.W=400MM</t>
  </si>
  <si>
    <t>PHBX3423</t>
  </si>
  <si>
    <t>XT3 KIT 4P FIXED+RCD. HOR.INST. W=400MM</t>
  </si>
  <si>
    <t>PHBX3424</t>
  </si>
  <si>
    <t>2 XT3 KIT 3-4P F.PLUG IN IM HOR.W=400MM</t>
  </si>
  <si>
    <t>PHBX3427</t>
  </si>
  <si>
    <t>XT3 KIT 3-4P PLUG IN RHD HOR.INS.W=400MM</t>
  </si>
  <si>
    <t>PHBX4301</t>
  </si>
  <si>
    <t>XT4 KIT 3P FIXED HOR.INST. W=400MM</t>
  </si>
  <si>
    <t>PHBX4400</t>
  </si>
  <si>
    <t>XT4 KIT 3-4P WITH. RHD HOR.INST. W=400MM</t>
  </si>
  <si>
    <t>PHBX4401</t>
  </si>
  <si>
    <t>XT4 KIT 3-4P FIXED HOR.INST. W=400MM</t>
  </si>
  <si>
    <t>PHBX4402</t>
  </si>
  <si>
    <t>2 XT4 KIT 3-4P FIXED I HORIZ. W=400MM</t>
  </si>
  <si>
    <t>PHBX4404</t>
  </si>
  <si>
    <t>XT4 KIT 3-4P FIXED MOT.HOR.W=400MM</t>
  </si>
  <si>
    <t>PHBX4405</t>
  </si>
  <si>
    <t>XT4 KIT 3-4P FIXED RHD HOR.INST.W=400MM</t>
  </si>
  <si>
    <t>PHBX4407</t>
  </si>
  <si>
    <t>XT4 KIT 3-4P PLUG IN HOR.INST.W=400MM</t>
  </si>
  <si>
    <t>PHBX4409</t>
  </si>
  <si>
    <t>XT4 KIT 3-4P PLUG IN MOT.HOR.INS.W=400MM</t>
  </si>
  <si>
    <t>PHBX4410</t>
  </si>
  <si>
    <t>XT4 KIT 3-4P WITHDRAW. HOR.INS. W=400MM</t>
  </si>
  <si>
    <t>PHBX4412</t>
  </si>
  <si>
    <t>XT4 KIT 3-4P WITH.MOT. HOR.INST.W=400MM</t>
  </si>
  <si>
    <t>PHBX4423</t>
  </si>
  <si>
    <t>XT4 KIT 4P FIXED+RCD. HOR.INST. W=400MM</t>
  </si>
  <si>
    <t>PHBX4424</t>
  </si>
  <si>
    <t>2 XT4 KIT 3-4P F.PLUG IN IM HOR.W=400MM</t>
  </si>
  <si>
    <t>PHBX4425</t>
  </si>
  <si>
    <t>2 XT4 KIT 3-4P WITHD. I HORIZ. W=400MM</t>
  </si>
  <si>
    <t>PHBX4427</t>
  </si>
  <si>
    <t>XT4 KIT 3-4P PLUG IN RHD HOR.INS.W=400MM</t>
  </si>
  <si>
    <t>PHBX4428</t>
  </si>
  <si>
    <t>XT4 KIT 4P PLUG IN+RCD HOR.INS.W=400MM</t>
  </si>
  <si>
    <t>PHBX4431</t>
  </si>
  <si>
    <t>2 XT4 KIT 3-4P PLUG IN I HORIZ. W=400MM</t>
  </si>
  <si>
    <t>PHCE1240</t>
  </si>
  <si>
    <t>E1.2 KIT 3-4P WITH.-INT.HORIZ. W=600MM</t>
  </si>
  <si>
    <t>PHCE1241</t>
  </si>
  <si>
    <t>E1.2 KIT 3-4P FIXED-INT. HORIZ. W=600MM</t>
  </si>
  <si>
    <t>PHCT4301</t>
  </si>
  <si>
    <t>T4 KIT 3P FIXED HOR.INST. W=600MM</t>
  </si>
  <si>
    <t>PHCT4402</t>
  </si>
  <si>
    <t>2 T4 KIT 3-4P FIXED I HORIZ. W=600MM</t>
  </si>
  <si>
    <t>PHCT4403</t>
  </si>
  <si>
    <t>2 T4 KIT 3-4P FIXED IM HORIZ. W=600MM</t>
  </si>
  <si>
    <t>PHCT4404</t>
  </si>
  <si>
    <t>T4 KIT 3-4P FIXED MOT.HOR.INST. W=600MM</t>
  </si>
  <si>
    <t>PHCT4406</t>
  </si>
  <si>
    <t>T4 KIT 3-4P FIXED+RHD HOR.INST. W=600MM</t>
  </si>
  <si>
    <t>PHCT4423</t>
  </si>
  <si>
    <t>T4 KIT 4P FIXED+RCD. HOR.INST. W=600MM</t>
  </si>
  <si>
    <t>PHCT5304</t>
  </si>
  <si>
    <t>PHCT5306</t>
  </si>
  <si>
    <t>T5 KIT 3P FIXED+RHD(400/630A)HOR.W=600MM</t>
  </si>
  <si>
    <t>PHCT5307</t>
  </si>
  <si>
    <t>T5630A3PPL.IN.HOR.W600T.FRON.NOSEG.</t>
  </si>
  <si>
    <t>PHCT5309</t>
  </si>
  <si>
    <t>T5 KIT 3P PLUG IN MOT.400A HORIZ.W=600MM</t>
  </si>
  <si>
    <t>PHCT5312</t>
  </si>
  <si>
    <t>T5 KIT 3P WITHD.MOT.400A HORIZ. W=600MM</t>
  </si>
  <si>
    <t>PHCT5314</t>
  </si>
  <si>
    <t>T5 KIT 3PWITH+RHD(400A)HOR.INST. W=600MM</t>
  </si>
  <si>
    <t>PHCT5326</t>
  </si>
  <si>
    <t>T5 KIT 3P PLUG IN+RHD(400A)INS.H.W=600MM</t>
  </si>
  <si>
    <t>PHCT5402</t>
  </si>
  <si>
    <t>2 T5 KIT 3-4P F-I(400/630A)HORIZ.W=600MM</t>
  </si>
  <si>
    <t>PHCT5403</t>
  </si>
  <si>
    <t>2 T5 KIT 3-4P F.IM 400/630A H.W=600MM</t>
  </si>
  <si>
    <t>PHCT5404</t>
  </si>
  <si>
    <t>T5 KIT 3-4P FIXED MOT(400/630A)H.W=600MM</t>
  </si>
  <si>
    <t>PHCT5406</t>
  </si>
  <si>
    <t>T5 KIT 3-4P FIXED+RHD(400/630A)H.W=600MM</t>
  </si>
  <si>
    <t>KIT T5 630 ENCH.3/4P HOR H=250 L=600 N1</t>
  </si>
  <si>
    <t>PHCT5409</t>
  </si>
  <si>
    <t>T5 KIT 3-4P PLUG IN MOT.400A HOR.W=600MM</t>
  </si>
  <si>
    <t>PHCT5411</t>
  </si>
  <si>
    <t>2 T5 KIT 3-4P WITH.IM 400A HORIZ.W=600MM</t>
  </si>
  <si>
    <t>PHCT5412</t>
  </si>
  <si>
    <t>T5 3-4P WITHD.MOT.400A HORIZ. W=600MM</t>
  </si>
  <si>
    <t>PHCT5414</t>
  </si>
  <si>
    <t>T5 KIT 3-4P WITH+RHD(400A)H.INS.W=600MM</t>
  </si>
  <si>
    <t>PHCT5423</t>
  </si>
  <si>
    <t>T5 KIT 4P FIXED+RCD.(400A)HOR. W=600MM</t>
  </si>
  <si>
    <t>PHCT5425</t>
  </si>
  <si>
    <t>2 T5 KIT 3-4P WITH.I 400A HORIZ. W=600MM</t>
  </si>
  <si>
    <t>PHCT5426</t>
  </si>
  <si>
    <t>T5 KIT 3-4P PLUG IN+RHD(400A)H.W=600MM</t>
  </si>
  <si>
    <t>PHCT5431</t>
  </si>
  <si>
    <t>2 T5 KIT 3-4P PLUG IN I 400A HOR.W=600MM</t>
  </si>
  <si>
    <t>PHCT5432</t>
  </si>
  <si>
    <t>2 T5 KIT 3-4P PLUG IN IM 400A H.W=600MM</t>
  </si>
  <si>
    <t>PHCT6301</t>
  </si>
  <si>
    <t>T6 KIT 3P FIXED HOR.INST. W=600MM</t>
  </si>
  <si>
    <t>PHCT6304</t>
  </si>
  <si>
    <t>T6 KIT 3P FIXED MOT.HOR.INST. W=600MM</t>
  </si>
  <si>
    <t>PHCT6305</t>
  </si>
  <si>
    <t>T6 KIT 3P FIXED RHD HOR.INST. W=600MM</t>
  </si>
  <si>
    <t>PHCT6312</t>
  </si>
  <si>
    <t>T6 KIT 3P WITH. MOT.HOR.INST. W=600MM</t>
  </si>
  <si>
    <t>PHCT6314</t>
  </si>
  <si>
    <t>T6 KIT 3P WITH.+RHD HOR.INST. W=600MM</t>
  </si>
  <si>
    <t>PHCT6400</t>
  </si>
  <si>
    <t>T6 KIT 3-4P WITH. RHD HOR.INST. W=600MM</t>
  </si>
  <si>
    <t>PHCT6401</t>
  </si>
  <si>
    <t>T6 KIT 3-4P FIXED HOR.INST. W=600MM</t>
  </si>
  <si>
    <t>PHCT6402</t>
  </si>
  <si>
    <t>2 T6 KIT 3-4P FIXED INT.HORIZ.W=600MM</t>
  </si>
  <si>
    <t>PHCT6403</t>
  </si>
  <si>
    <t>2 T6 KIT 3-4P FIXED IM HORIZ.W=600MM</t>
  </si>
  <si>
    <t>PHCT6404</t>
  </si>
  <si>
    <t>T6 KIT 3-4P FIXED MOT.HOR.INST. W=600MM</t>
  </si>
  <si>
    <t>PHCT6405</t>
  </si>
  <si>
    <t>T6 KIT 3-4P FIXED RHD HOR.INST. W=600MM</t>
  </si>
  <si>
    <t>PHCT6410</t>
  </si>
  <si>
    <t>T6 KIT 3-4P WITHDRAW. HOR.INST.W=600MM</t>
  </si>
  <si>
    <t>PHCT6411</t>
  </si>
  <si>
    <t>2 T6 KIT 3-4P WITHD. IM HORIZ.W=600MM</t>
  </si>
  <si>
    <t>PHCT6412</t>
  </si>
  <si>
    <t>T6 KIT 3-4P WITH. MOT.HOR.INST. W=600MM</t>
  </si>
  <si>
    <t>PHCT6425</t>
  </si>
  <si>
    <t>2 T6 KIT 3-4P WITHD INT.HORIZ..W=600MM</t>
  </si>
  <si>
    <t>PHCT7329</t>
  </si>
  <si>
    <t>T7 KIT 3P F (MOT-RHD-I-IM) HOR.W=600MM</t>
  </si>
  <si>
    <t>PHCT7418</t>
  </si>
  <si>
    <t>T7 KIT 3-4P FIXED(I-IM) HOR.INST.W=600MM</t>
  </si>
  <si>
    <t>PHCT7420</t>
  </si>
  <si>
    <t>T7 KIT 3-4P F (MOT-RHD) HOR.INST.W=600MM</t>
  </si>
  <si>
    <t>PHCT7430</t>
  </si>
  <si>
    <t>T7 KIT 3-4P W(MOT-RHD-I-IM) HOR.W=600MM</t>
  </si>
  <si>
    <t>PHCX1101</t>
  </si>
  <si>
    <t>XT1 KIT 3-4P FIXED HORIZ. W=600MM</t>
  </si>
  <si>
    <t>PHCX1105</t>
  </si>
  <si>
    <t>XT1 KIT 3-4P FIXED RHD HORIZ. W=600MM</t>
  </si>
  <si>
    <t>PHCX1323</t>
  </si>
  <si>
    <t>XT1 KIT 3P FIXED+RCD. HOR.INST. W=600MM</t>
  </si>
  <si>
    <t>PHCX1401</t>
  </si>
  <si>
    <t>XT1 KIT 3-4P FIXED HOR.INST.W=600MM</t>
  </si>
  <si>
    <t>PHCX1404</t>
  </si>
  <si>
    <t>XT1 KIT 3-4P FIXED MOT.HOR.INST.W=600MM</t>
  </si>
  <si>
    <t>PHCX1405</t>
  </si>
  <si>
    <t>XT1 KIT 3-4P FIXED RHD HOR.INST.W=600MM</t>
  </si>
  <si>
    <t>PHCX1407</t>
  </si>
  <si>
    <t>XT1KIT3-4PPLUGINHOR.INST.W=600MM</t>
  </si>
  <si>
    <t>PHCX1409</t>
  </si>
  <si>
    <t>XT1 KIT 3-4P PLUG IN MOT.HOR.INS.W=600MM</t>
  </si>
  <si>
    <t>PHCX1422</t>
  </si>
  <si>
    <t>2 XT1 KIT 3-4P F.PLUG IN INT.HOR.W=600MM</t>
  </si>
  <si>
    <t>PHCX1423</t>
  </si>
  <si>
    <t>XT1 KIT 4P FIXED+RCD. HOR.INST. W=600MM</t>
  </si>
  <si>
    <t>PHCX1424</t>
  </si>
  <si>
    <t>2 XT1 KIT 3-4P F.PLUG IN IM HOR.W=600MM</t>
  </si>
  <si>
    <t>PHCX1427</t>
  </si>
  <si>
    <t>XT1 KIT 3-4P PLUG IN RHD HOR.INS.W=600MM</t>
  </si>
  <si>
    <t>PHCX2300</t>
  </si>
  <si>
    <t>XT2 KIT 3P WITH. RHD HOR.INST.W=600MM</t>
  </si>
  <si>
    <t>PHCX2301</t>
  </si>
  <si>
    <t>XT2 KIT 3P FIXED HOR.INST. W=600MM</t>
  </si>
  <si>
    <t>PHCX2310</t>
  </si>
  <si>
    <t>XT2 KIT 3P WITHDRAW. HOR.INST. W=600MM</t>
  </si>
  <si>
    <t>PHCX2312</t>
  </si>
  <si>
    <t>XT2 KIT 3P WITH.MOT. HOR.INST.W=600MM</t>
  </si>
  <si>
    <t>PHCX2400</t>
  </si>
  <si>
    <t>XT2 KIT 3-4P WITH. RHD HOR.INST. W=600MM</t>
  </si>
  <si>
    <t>PHCX2401</t>
  </si>
  <si>
    <t>XT2 KIT 3-4P FIXED HOR.INST. W=600MM</t>
  </si>
  <si>
    <t>PHCX2402</t>
  </si>
  <si>
    <t>2 XT2 KIT 3-4P FIXED I HORIZ. W=600MM</t>
  </si>
  <si>
    <t>PHCX2404</t>
  </si>
  <si>
    <t>XT2 KIT 3-4P FIXED MOT.HOR.W=600MM</t>
  </si>
  <si>
    <t>PHCX2405</t>
  </si>
  <si>
    <t>XT2 KIT 3-4P FIXED RHD HOR.INST.W=600MM</t>
  </si>
  <si>
    <t>PHCX2407</t>
  </si>
  <si>
    <t>XT2 KIT 3-4P PLUG IN HOR.INST.W=600MM</t>
  </si>
  <si>
    <t>PHCX2409</t>
  </si>
  <si>
    <t>XT2 KIT 3-4P PLUG IN MOT.HOR.INS.W=600MM</t>
  </si>
  <si>
    <t>PHCX2410</t>
  </si>
  <si>
    <t>XT2KIT3-4PWITHDRAW.HOR.INS.W=600MM</t>
  </si>
  <si>
    <t>PHCX2412</t>
  </si>
  <si>
    <t>XT2 KIT 3-4P WITH.MOT. HOR.INST.W=600MM</t>
  </si>
  <si>
    <t>PHCX2417</t>
  </si>
  <si>
    <t>XT2 KIT 4P WITH.+RCD. HOR.INST. W=600MM</t>
  </si>
  <si>
    <t>PHCX2423</t>
  </si>
  <si>
    <t>XT2 KIT 4P FIXED+RCD. HOR.INST. W=600MM</t>
  </si>
  <si>
    <t>PHCX2424</t>
  </si>
  <si>
    <t>2 XT2 KIT 3-4P FIX-PLUG IN IM H.W=600MM</t>
  </si>
  <si>
    <t>PHCX2425</t>
  </si>
  <si>
    <t>2 XT2 KIT 3-4P WITHD. I HORIZ. W=600MM</t>
  </si>
  <si>
    <t>PHCX2427</t>
  </si>
  <si>
    <t>XT2 KIT 3-4P PLUG IN RHD HOR.INS.W=600MM</t>
  </si>
  <si>
    <t>PHCX2431</t>
  </si>
  <si>
    <t>2 XT2 KIT 3-4P PLUG IN I HORIZ. W=600MM</t>
  </si>
  <si>
    <t>PHCX3301</t>
  </si>
  <si>
    <t>XT3 KIT 3P FIXED HOR.INST. W=600MM</t>
  </si>
  <si>
    <t>PHCX3305</t>
  </si>
  <si>
    <t>XT3 KIT 3P FIXED RHD HOR.INST.W=600MM</t>
  </si>
  <si>
    <t>PHCX3401</t>
  </si>
  <si>
    <t>XT3 KIT 3-4P FIXED HOR.INST. W=600MM</t>
  </si>
  <si>
    <t>PHCX3404</t>
  </si>
  <si>
    <t>XT3 KIT 3-4P FIXED MOT.HOR.W=600MM</t>
  </si>
  <si>
    <t>PHCX3405</t>
  </si>
  <si>
    <t>XT3 KIT 3-4P FIXED RHD HOR.INST.W=600MM</t>
  </si>
  <si>
    <t>PHCX3407</t>
  </si>
  <si>
    <t>XT3KIT3-4PPLUGINHOR.INST.W=600MM</t>
  </si>
  <si>
    <t>PHCX3409</t>
  </si>
  <si>
    <t>XT3 KIT 3-4P PLUG IN MOT.HOR.INS.W=600MM</t>
  </si>
  <si>
    <t>PHCX3422</t>
  </si>
  <si>
    <t>2 XT3 KIT 3-4P F.PLUG IN INT.HOR.W=600MM</t>
  </si>
  <si>
    <t>PHCX3423</t>
  </si>
  <si>
    <t>XT3 KIT 4P FIXED+RCD. HOR.INST. W=600MM</t>
  </si>
  <si>
    <t>PHCX3424</t>
  </si>
  <si>
    <t>2 XT3 KIT 3-4P FIX-PLUG IN IM H.W=600MM</t>
  </si>
  <si>
    <t>PHCX3427</t>
  </si>
  <si>
    <t>XT3 KIT 3-4P PLUG IN RHD HOR.INS.W=600MM</t>
  </si>
  <si>
    <t>PHCX4301</t>
  </si>
  <si>
    <t>XT4 KIT 3P FIXED HOR.INST. W=600MM</t>
  </si>
  <si>
    <t>PHCX4400</t>
  </si>
  <si>
    <t>XT4 KIT 3-4P WITH. RHD HOR.INST. W=600MM</t>
  </si>
  <si>
    <t>PHCX4401</t>
  </si>
  <si>
    <t>XT4 KIT 3-4P FIXED HOR.INST. W=600MM</t>
  </si>
  <si>
    <t>PHCX4402</t>
  </si>
  <si>
    <t>2 XT4 KIT 3-4P FIXED I HORIZ. W=600MM</t>
  </si>
  <si>
    <t>PHCX4404</t>
  </si>
  <si>
    <t>XT4 KIT 3-4P FIXED MOT.HOR.W=600MM</t>
  </si>
  <si>
    <t>PHCX4405</t>
  </si>
  <si>
    <t>XT4 KIT 3-4P FIXED RHD HOR.INST.W=600MM</t>
  </si>
  <si>
    <t>PHCX4407</t>
  </si>
  <si>
    <t>XT4 KIT 3-4P PLUG IN HOR.INST.W=600MM</t>
  </si>
  <si>
    <t>PHCX4409</t>
  </si>
  <si>
    <t>XT4 KIT 3-4P PLUG IN MOT.HOR.INS.W=600MM</t>
  </si>
  <si>
    <t>PHCX4410</t>
  </si>
  <si>
    <t>XT4KIT3-4PWITHDRAW.HOR.INS.W=600MM</t>
  </si>
  <si>
    <t>PHCX4412</t>
  </si>
  <si>
    <t>XT4 KIT 3-4P WITH.MOT. HOR.INST.W=600MM</t>
  </si>
  <si>
    <t>PHCX4417</t>
  </si>
  <si>
    <t>XT4 KIT 4P WITH.+RCD. HOR.INST. W=600MM</t>
  </si>
  <si>
    <t>PHCX4423</t>
  </si>
  <si>
    <t>XT4 KIT 4P FIXED+RCD. HOR.INST. W=600MM</t>
  </si>
  <si>
    <t>PHCX4424</t>
  </si>
  <si>
    <t>2 XT4 KIT 3-4P FIX-PLUG IN IM H.W=600MM</t>
  </si>
  <si>
    <t>PHCX4425</t>
  </si>
  <si>
    <t>2 XT4 KIT 3-4P WITHD. I HORIZ. W=600MM</t>
  </si>
  <si>
    <t>PHCX4427</t>
  </si>
  <si>
    <t>XT4 KIT 3-4P PLUG IN RHD HOR.INS.W=600MM</t>
  </si>
  <si>
    <t>PHCX4431</t>
  </si>
  <si>
    <t>2 XT4 KIT 3-4P PLUG IN I HORIZ.W=600MM</t>
  </si>
  <si>
    <t>PHDE1240</t>
  </si>
  <si>
    <t>E1.2 KIT 3-4P WITH.-INT. HORIZ. W=800MM</t>
  </si>
  <si>
    <t>PHDE1241</t>
  </si>
  <si>
    <t>E1.2 KIT 3-4P FIXED-INT. HORIZ. W=800MM</t>
  </si>
  <si>
    <t>PHDR0004</t>
  </si>
  <si>
    <t>N.4 HINGES FOR STANDARD DOOR</t>
  </si>
  <si>
    <t>PHDT4402</t>
  </si>
  <si>
    <t>2 T4 KIT 3-4P FIXED I HORIZ.W=800MM</t>
  </si>
  <si>
    <t>PHDT4403</t>
  </si>
  <si>
    <t>2 T4 KIT 3-4P FIXED IM HORIZ.W=800MM</t>
  </si>
  <si>
    <t>PHDT5304</t>
  </si>
  <si>
    <t>T5 KIT 3P FIXED MOT(400/630A)H.W=800MM</t>
  </si>
  <si>
    <t>PHDT5306</t>
  </si>
  <si>
    <t>T5 KIT 3P FIXED+RHD(400/630A)H.W=800MM</t>
  </si>
  <si>
    <t>PHDT5309</t>
  </si>
  <si>
    <t>T5 KIT 3P PLUG IN MOT.400A HORIZ.W=800MM</t>
  </si>
  <si>
    <t>PHDT5312</t>
  </si>
  <si>
    <t>T5 KIT 3P WITHD. MOT.400A HORIZ.W=800MM</t>
  </si>
  <si>
    <t>PHDT5314</t>
  </si>
  <si>
    <t>T5 KIT 3P WITH+RHD(400A)INS.H. W=800MM</t>
  </si>
  <si>
    <t>PHDT5326</t>
  </si>
  <si>
    <t>T5 KIT 3P PLUG IN+RHD(400A)H.INS.W=800MM</t>
  </si>
  <si>
    <t>PHDT5404</t>
  </si>
  <si>
    <t>T5 KIT 3-4P FIXED MOT(400/630A)H.W=800MM</t>
  </si>
  <si>
    <t>PHDT5406</t>
  </si>
  <si>
    <t>T5 KIT 3-4P FIXED+RHD(400/630A)H.W=800MM</t>
  </si>
  <si>
    <t>PHDT5409</t>
  </si>
  <si>
    <t>T5 KIT 3-4P PLUG IN MOT.400A HOR.W=800MM</t>
  </si>
  <si>
    <t>PHDT5411</t>
  </si>
  <si>
    <t>2 T5 KIT 3-4P WITHD. IM 400A HOR.W=800MM</t>
  </si>
  <si>
    <t>PHDT5412</t>
  </si>
  <si>
    <t>T5 KIT 3-4P WITHD. MOT.400A HOR.W=800MM</t>
  </si>
  <si>
    <t>PHDT5414</t>
  </si>
  <si>
    <t>T5 KIT 3-4P WITH+RHD(400A)INS.H. W=800MM</t>
  </si>
  <si>
    <t>PHDT5423</t>
  </si>
  <si>
    <t>T5 KIT 4P FIXED+RCD.(400A)HOR. W=800MM</t>
  </si>
  <si>
    <t>PHDT5425</t>
  </si>
  <si>
    <t>2 T5 KIT 3-4P WITHD. I 400A HOR.W=800MM</t>
  </si>
  <si>
    <t>PHDT5426</t>
  </si>
  <si>
    <t>T5 KIT 3-4P PLUG IN+RHD(400A)H.W=800MM</t>
  </si>
  <si>
    <t>PHDT6301</t>
  </si>
  <si>
    <t>T6 KIT 3P FIXED HOR.INST. W=800MM</t>
  </si>
  <si>
    <t>PHDT6304</t>
  </si>
  <si>
    <t>T6 KIT 3P FIXED MOT.HOR.INST. W=800MM</t>
  </si>
  <si>
    <t>PHDT6305</t>
  </si>
  <si>
    <t>T6 KIT 3P FIXED RHD HOR.INST. W=800MM</t>
  </si>
  <si>
    <t>PHDT6312</t>
  </si>
  <si>
    <t>T6 KIT 3P WITH. MOT.HOR.INST. W=800MM</t>
  </si>
  <si>
    <t>PHDT6314</t>
  </si>
  <si>
    <t>T6 KIT 3P WITH.+RHD HOR.INST. W=800MM</t>
  </si>
  <si>
    <t>PHDT6401</t>
  </si>
  <si>
    <t>T6 KIT 3-4P FIXED HOR.INST. W=800MM</t>
  </si>
  <si>
    <t>PHDT6404</t>
  </si>
  <si>
    <t>T6 KIT 3-4P FIXED MOT.HOR.INST. W=800MM</t>
  </si>
  <si>
    <t>PHDT6405</t>
  </si>
  <si>
    <t>T6 KIT 3-4P FIXED RHD HOR.INST. W=800MM</t>
  </si>
  <si>
    <t>PHDT6412</t>
  </si>
  <si>
    <t>T6 KIT 3-4P WITH. MOT.HOR.INST. W=800MM</t>
  </si>
  <si>
    <t>PHDT6414</t>
  </si>
  <si>
    <t>T6 KIT 3-4P WITH.+RHD HOR.INST. W=800MM</t>
  </si>
  <si>
    <t>PHDT7329</t>
  </si>
  <si>
    <t>T7 KIT 3P F (MOT-RHD-I-IM) HOR.W=800MM</t>
  </si>
  <si>
    <t>PHDT7418</t>
  </si>
  <si>
    <t>T7 KIT 3-4P FIXED(I-IM) HOR.INST.W=800MM</t>
  </si>
  <si>
    <t>PHDT7420</t>
  </si>
  <si>
    <t>T7 KIT 3-4P F (MOT-RHD) HOR.INST.W=800MM</t>
  </si>
  <si>
    <t>PHDT7430</t>
  </si>
  <si>
    <t>T7 KIT 3-4P W(MOT-RHD-I-IM) HOR.W=800MM</t>
  </si>
  <si>
    <t>PHDX1401</t>
  </si>
  <si>
    <t>KIT XT1 FIJ.3/4P HOR H=200 W=800 N1</t>
  </si>
  <si>
    <t>PHDX2401</t>
  </si>
  <si>
    <t>XT2 KIT 3-4P FIXED HOR.INST.W=800MM</t>
  </si>
  <si>
    <t>PHDX2404</t>
  </si>
  <si>
    <t>XT2 KIT 3-4P FIXED MOT.HOR.W=800MM</t>
  </si>
  <si>
    <t>PHDX2423</t>
  </si>
  <si>
    <t>XT2 KIT 4P FIXED+RCD.HOR.INST. W=800MM</t>
  </si>
  <si>
    <t>PHDX2428</t>
  </si>
  <si>
    <t>XT2 KIT 4P PLUG IN+RCD HOR.INS.W=800MM</t>
  </si>
  <si>
    <t>PHDX3401</t>
  </si>
  <si>
    <t>KIT XT3 FIX 3/4P HOR H=200 W=800 N1</t>
  </si>
  <si>
    <t>PHDX4401</t>
  </si>
  <si>
    <t>XT4 KIT 3-4P FIXED HOR.INST.W=800MM</t>
  </si>
  <si>
    <t>PHDX4404</t>
  </si>
  <si>
    <t>XT4 KIT 3-4P FIXED MOT.HOR.W=800MM</t>
  </si>
  <si>
    <t>PHDX4405</t>
  </si>
  <si>
    <t>KIT XT4 FIX 3/4P HOR H=200 W=800 N2</t>
  </si>
  <si>
    <t>PHDX4423</t>
  </si>
  <si>
    <t>XT4 KIT 4P FIXED+RCD.HOR.INST. W=800MM</t>
  </si>
  <si>
    <t>PHDX4428</t>
  </si>
  <si>
    <t>XT4 KIT 4P PLUG IN+RCD HOR.INS.W=800MM</t>
  </si>
  <si>
    <t>PHFP0020</t>
  </si>
  <si>
    <t>KIT 20 HINGES FOR FRONT PANELS</t>
  </si>
  <si>
    <t>PHFR4180</t>
  </si>
  <si>
    <t>N.4 HINGES WITH OPENING 180°</t>
  </si>
  <si>
    <t>PHLL0020</t>
  </si>
  <si>
    <t>LOCKABLE HANDLE WITH LEVER</t>
  </si>
  <si>
    <t>PHLS0010</t>
  </si>
  <si>
    <t>STANDARD HANDLE WITH LEVER</t>
  </si>
  <si>
    <t>PIDH0010</t>
  </si>
  <si>
    <t>DOUBLE BIT INSERT</t>
  </si>
  <si>
    <t>PIEH0008</t>
  </si>
  <si>
    <t>SOCKET HEAD INSERT 8MM FOR ST.LS.HANDLE</t>
  </si>
  <si>
    <t>PIFH0020</t>
  </si>
  <si>
    <t>FIST (FIAT) TYPE INSERT</t>
  </si>
  <si>
    <t>PIRH0405</t>
  </si>
  <si>
    <t>RONIS INSERT 405 AND KEY STAND.LS.HANDLE</t>
  </si>
  <si>
    <t>PIRH0455</t>
  </si>
  <si>
    <t>RONIS INSERT 455 AND KEY STAND.LS.HANDLE</t>
  </si>
  <si>
    <t>PIRH1242</t>
  </si>
  <si>
    <t>RONIS INSERT 1242 +KEY STAND.LS.HANDLE</t>
  </si>
  <si>
    <t>PIRP2040</t>
  </si>
  <si>
    <t>PANEL 2 INSTR. 72X72 REDUCED H200 W400</t>
  </si>
  <si>
    <t>PISH0007</t>
  </si>
  <si>
    <t>SQUARE-SHAPED MALE INSERT 7 MM HANDLE</t>
  </si>
  <si>
    <t>PITH0064</t>
  </si>
  <si>
    <t>TRIANGLE-SHAPED MALE INSERT 6,4MM HANDLE</t>
  </si>
  <si>
    <t>PKDT0700</t>
  </si>
  <si>
    <t>ROOFKITIP31/41SIDEBYSIDECOL.P=700</t>
  </si>
  <si>
    <t>PKDT0900</t>
  </si>
  <si>
    <t>KIT TECHO IP31/41 COLUM. JUNT. P=900MM</t>
  </si>
  <si>
    <t>PKEK0004</t>
  </si>
  <si>
    <t>EXTENSION KIT D=300MM</t>
  </si>
  <si>
    <t>PKMI0002</t>
  </si>
  <si>
    <t>KIT N.2 INTERMEDIATE UPRIGHT BRACKETS</t>
  </si>
  <si>
    <t>PKOH1060</t>
  </si>
  <si>
    <t>OT KIT 1000/1250/1600 HORIZ. W=600MM</t>
  </si>
  <si>
    <t>PKOH1080</t>
  </si>
  <si>
    <t>OT KIT  1000/1250/1600 HORIZ. W=800MM</t>
  </si>
  <si>
    <t>PKOH1660</t>
  </si>
  <si>
    <t>OT KIT 160/200/250 H. H=250MM W=600MM</t>
  </si>
  <si>
    <t>PKOH1680</t>
  </si>
  <si>
    <t>OT KIT 160/200/250 O. H=250MM W=800MM</t>
  </si>
  <si>
    <t>PKOH3160</t>
  </si>
  <si>
    <t>OT KIT 315/400 H. H=300MM W=600MM</t>
  </si>
  <si>
    <t>PKOH3180</t>
  </si>
  <si>
    <t>OT KIT 315/400 H. H=300MM W=800MM</t>
  </si>
  <si>
    <t>PKOH6360</t>
  </si>
  <si>
    <t>OT KIT 630/800 HORIZ. W=600MM</t>
  </si>
  <si>
    <t>PKOH6380</t>
  </si>
  <si>
    <t>OT KIT 630/800 HORIZ. W=800MM</t>
  </si>
  <si>
    <t>PKOV1060</t>
  </si>
  <si>
    <t>OT KIT 1000/1250/1600 VERT. W=600MM</t>
  </si>
  <si>
    <t>PKOV1080</t>
  </si>
  <si>
    <t>OT KIT 1000/1250/1600 VERT. W=800MM</t>
  </si>
  <si>
    <t>PKOV1660</t>
  </si>
  <si>
    <t>OT KIT 160/200/250 V. H=350MM W=600MM</t>
  </si>
  <si>
    <t>PKOV1680</t>
  </si>
  <si>
    <t>OT KIT 160/200/250 V. H=350MM W=800MM</t>
  </si>
  <si>
    <t>PKOV3160</t>
  </si>
  <si>
    <t>OT KIT 315/400 V. H=450MM W=600MM</t>
  </si>
  <si>
    <t>PKOV3180</t>
  </si>
  <si>
    <t>OT KIT 315/400 V. H=450MM W=800MM</t>
  </si>
  <si>
    <t>PKOV6360</t>
  </si>
  <si>
    <t>OT KIT 630/800 VERT. W=600MM</t>
  </si>
  <si>
    <t>PKOV6380</t>
  </si>
  <si>
    <t>OT KIT  630/800 VERT. W=800MM</t>
  </si>
  <si>
    <t>PKST0301</t>
  </si>
  <si>
    <t>N.2 KIT TECHO IP31/41 COLUM. IZQ.P=300MM</t>
  </si>
  <si>
    <t>PKST0400</t>
  </si>
  <si>
    <t>N.2 KIT TECHO IP31/41 COLUM. IZQ.L=400</t>
  </si>
  <si>
    <t>PKST0600</t>
  </si>
  <si>
    <t>N.2ROOFKITIP31/41LEFTCOL.L=600MM</t>
  </si>
  <si>
    <t>PKST0700</t>
  </si>
  <si>
    <t>N.2 KIT TECHO IP31/41 COLUM. IZQ.P=700</t>
  </si>
  <si>
    <t>PKST0800</t>
  </si>
  <si>
    <t>N.2 KIT TECHO IP31/41 COLUM. IZQ.L=800</t>
  </si>
  <si>
    <t>PKST0900</t>
  </si>
  <si>
    <t>N.2 KIT TECHO IP31/41 COLUM. IZQ.P=900</t>
  </si>
  <si>
    <t>PKST1000</t>
  </si>
  <si>
    <t>N.2 KIT TECHO IP31/41 COLUM. IZQ.L=1000</t>
  </si>
  <si>
    <t>PLLS2070</t>
  </si>
  <si>
    <t>SEGR.VER.LAT.LEXANH=200MMD=700MMIN.UP</t>
  </si>
  <si>
    <t>PLLS3070</t>
  </si>
  <si>
    <t>SEGR.VER.LAT.LEXAN H=300MM P=700MM MO.IN</t>
  </si>
  <si>
    <t>PLLS3090</t>
  </si>
  <si>
    <t>SEGR.VER.LAT.LEXAN H=300MM P=900MM MO.IN</t>
  </si>
  <si>
    <t>PLT11L1/L3P-MX</t>
  </si>
  <si>
    <t>PB Conectos 1P L1/L3</t>
  </si>
  <si>
    <t>PLT11L2P-MX</t>
  </si>
  <si>
    <t>PB Conectos 1P L2</t>
  </si>
  <si>
    <t>PLT13P-MX</t>
  </si>
  <si>
    <t>PB Conector 3P XT1</t>
  </si>
  <si>
    <t>PLT33P-MX</t>
  </si>
  <si>
    <t>PB Conector 3P XT3</t>
  </si>
  <si>
    <t>PLT43PT-MX</t>
  </si>
  <si>
    <t>PB Conector 3P T4</t>
  </si>
  <si>
    <t>PLT53PT-MX</t>
  </si>
  <si>
    <t>PB Conector 3P T5</t>
  </si>
  <si>
    <t>PLVS0572</t>
  </si>
  <si>
    <t>SEGR.VERT.LAT. H=50MM P=700MM MI</t>
  </si>
  <si>
    <t>PLVS1072</t>
  </si>
  <si>
    <t>SIDEVERT.SEGR.H=100MMD=700MMINT.UP.</t>
  </si>
  <si>
    <t>PLVS1572</t>
  </si>
  <si>
    <t>SEGR.VERT.LAT. H=150MM P=700MM MI</t>
  </si>
  <si>
    <t>PLVS1752</t>
  </si>
  <si>
    <t>SEGR.VERT.LAT. H=175MM D=500MM INT.UP.</t>
  </si>
  <si>
    <t>PLVS1772</t>
  </si>
  <si>
    <t>SEGR.VERT.LAT. H=175MM D=700MM INT.UP.</t>
  </si>
  <si>
    <t>PLVS1792</t>
  </si>
  <si>
    <t>SEGR.VERT.LAT. H=175MM D=900MM INT.UP.</t>
  </si>
  <si>
    <t>PLVS2052</t>
  </si>
  <si>
    <t>SEGR.VERT.LAT. H=200MM D=500MM INT.UP.</t>
  </si>
  <si>
    <t>PLVS2072</t>
  </si>
  <si>
    <t>SEGR.VERT.LAT. H=200MM D=700MM INT.UP.</t>
  </si>
  <si>
    <t>PLVS2092</t>
  </si>
  <si>
    <t>SEGR.VERT.LAT. H=200MM D=900MM INT.UP.</t>
  </si>
  <si>
    <t>PLVS2252</t>
  </si>
  <si>
    <t>SEGR.VERT.LAT. H=225MM D=500MM INT.UP.</t>
  </si>
  <si>
    <t>PLVS2272</t>
  </si>
  <si>
    <t>SEGR.VERT.LAT. H=225MM D=700MM INT.UP.</t>
  </si>
  <si>
    <t>PLVS2292</t>
  </si>
  <si>
    <t>SEGR.VERT.LAT. H=225MM D=900MM INT.UP.</t>
  </si>
  <si>
    <t>PLVS2552</t>
  </si>
  <si>
    <t>SEGR.VERT.LAT. H=250MM D=500MM INT.UP.</t>
  </si>
  <si>
    <t>PLVS2572</t>
  </si>
  <si>
    <t>SEGR.VERT.LAT. H=250MM D=700MM INT.UP.</t>
  </si>
  <si>
    <t>PLVS2592</t>
  </si>
  <si>
    <t>SEGR.VERT.LAT. H=250MM D=900MM INT.UP.</t>
  </si>
  <si>
    <t>PLVS3052</t>
  </si>
  <si>
    <t>SEGR.VERT.LAT. H=300MM D=500MM INT.UP.</t>
  </si>
  <si>
    <t>PLVS3072</t>
  </si>
  <si>
    <t>SEGR.VERT.LAT. H=300MM D=700MM INT.UP.</t>
  </si>
  <si>
    <t>PLVS3092</t>
  </si>
  <si>
    <t>SEGR.VERT.LAT. H=300MM D=900MM INT.UP.</t>
  </si>
  <si>
    <t>PLVS3552</t>
  </si>
  <si>
    <t>SEGR.VERT.LAT. H=350MM D=500MM INT.UP.</t>
  </si>
  <si>
    <t>PLVS3572</t>
  </si>
  <si>
    <t>SEGR.VERT.LAT. H=350MM D=700MM INT.UP.</t>
  </si>
  <si>
    <t>PLVS3592</t>
  </si>
  <si>
    <t>SEGR.VERT.LAT. H=350MM D=900MM INT.UP.</t>
  </si>
  <si>
    <t>PLVS4052</t>
  </si>
  <si>
    <t>SEGR.VERT.LAT. H=400MM D=500MM INT.UP.</t>
  </si>
  <si>
    <t>PLVS4072</t>
  </si>
  <si>
    <t>SEGR.VERT.LAT. H=400MM D=700MM INT.UP.</t>
  </si>
  <si>
    <t>PLVS4092</t>
  </si>
  <si>
    <t>SEGR.VERT.LAT. H=400MM D=900MM INT.UP.</t>
  </si>
  <si>
    <t>PLVS5052</t>
  </si>
  <si>
    <t>SEGR.VERT.LAT. H=500MM D=500MM INT.UP.</t>
  </si>
  <si>
    <t>PLVS5072</t>
  </si>
  <si>
    <t>SEGR.VERT.LAT. H=500MM D=700MM INT.UP.</t>
  </si>
  <si>
    <t>PLVS5092</t>
  </si>
  <si>
    <t>SEGR.VERT.LAT. H=500MM D=900MM INT.UP.</t>
  </si>
  <si>
    <t>PLVS6052</t>
  </si>
  <si>
    <t>SEGR.VERT.LAT. H=600MM D=500MM INT.UP.</t>
  </si>
  <si>
    <t>PLVS6072</t>
  </si>
  <si>
    <t>SEGR.VERT.LAT. H=600MM D=700MM INT.UP.</t>
  </si>
  <si>
    <t>PLVS6092</t>
  </si>
  <si>
    <t>SEGR.VERT.LAT. H=600MM D=900MM INT.UP.</t>
  </si>
  <si>
    <t>PLVS7052</t>
  </si>
  <si>
    <t>SEGR.VERT.LAT. H=700MM D=500MM INT.UP.</t>
  </si>
  <si>
    <t>PLVS7072</t>
  </si>
  <si>
    <t>SEGR.VERT.LAT. H=700MM D=700MM INT.UP.</t>
  </si>
  <si>
    <t>PLVS7092</t>
  </si>
  <si>
    <t>SEGR.VERT.LAT. H=700MM D=900MM INT.UP.</t>
  </si>
  <si>
    <t>PM2312</t>
  </si>
  <si>
    <t>K Panel modular 300x600mm</t>
  </si>
  <si>
    <t>PM2315</t>
  </si>
  <si>
    <t>K Panel modular 300x800mm</t>
  </si>
  <si>
    <t>PM2424</t>
  </si>
  <si>
    <t>K Panel modular 200x400mm</t>
  </si>
  <si>
    <t>PM2624</t>
  </si>
  <si>
    <t>K Panel modular 200x600mm</t>
  </si>
  <si>
    <t>PM2836</t>
  </si>
  <si>
    <t>K Panel modular 200x800mm</t>
  </si>
  <si>
    <t>PM3624</t>
  </si>
  <si>
    <t>Ufix H Panelmod.300x600mm</t>
  </si>
  <si>
    <t>PM3648</t>
  </si>
  <si>
    <t>K Panel 2modular 300x600mm</t>
  </si>
  <si>
    <t>PM3836</t>
  </si>
  <si>
    <t>Ufix H Panelmod.300x800mm</t>
  </si>
  <si>
    <t>PM6672</t>
  </si>
  <si>
    <t>K Panel 3modular 600x600mm</t>
  </si>
  <si>
    <t>PMCS1755</t>
  </si>
  <si>
    <t>2 LAT.CABLE CONNEC.MOD. H=175MM D=500MM</t>
  </si>
  <si>
    <t>PMCS1757</t>
  </si>
  <si>
    <t>2 LAT.CABLE CONNEC.MOD. H=175MM D=700MM</t>
  </si>
  <si>
    <t>PMCS1759</t>
  </si>
  <si>
    <t>2 LAT.CABLE CONNEC.MOD. H=175MM D=900MM</t>
  </si>
  <si>
    <t>PMCS2050</t>
  </si>
  <si>
    <t>2 LAT.CABLE CONNEC.MOD. H=200MM D=500MM</t>
  </si>
  <si>
    <t>PMCS2070</t>
  </si>
  <si>
    <t>2 LAT.CABLE CONNEC.MOD. H=200MM D=700MM</t>
  </si>
  <si>
    <t>PMCS2090</t>
  </si>
  <si>
    <t>2 LAT.CABLE CONNEC.MOD. H=200MM D=900MM</t>
  </si>
  <si>
    <t>PMCS2255</t>
  </si>
  <si>
    <t>2 LAT.CABLE CONNEC.MOD. H=225MM D=500MM</t>
  </si>
  <si>
    <t>PMCS2257</t>
  </si>
  <si>
    <t>2 LAT.CABLE CONNEC.MOD. H=225MM D=700MM</t>
  </si>
  <si>
    <t>PMCS2259</t>
  </si>
  <si>
    <t>2 LAT.CABLE CONNEC.MOD. H=225MM D=900MM</t>
  </si>
  <si>
    <t>PMCS2550</t>
  </si>
  <si>
    <t>2 LAT.CABLE CONNEC.MOD. H=250MM D=500MM</t>
  </si>
  <si>
    <t>PMCS2570</t>
  </si>
  <si>
    <t>2 LAT.CABLE CONNEC.MOD. H=250MM D=700MM</t>
  </si>
  <si>
    <t>PMCS2590</t>
  </si>
  <si>
    <t>2 LAT.CABLE CONNEC.MOD. H=250MM D=900MM</t>
  </si>
  <si>
    <t>PMCS3050</t>
  </si>
  <si>
    <t>2 LAT.CABLE CONNEC.MOD. H=300MM D=500MM</t>
  </si>
  <si>
    <t>PMCS3070</t>
  </si>
  <si>
    <t>2 LAT.CABLE CONNEC.MOD. H=300MM D=700MM</t>
  </si>
  <si>
    <t>PMCS3090</t>
  </si>
  <si>
    <t>2 LAT.CABLE CONNEC.MOD. H=300MM D=900MM</t>
  </si>
  <si>
    <t>PMRP2040</t>
  </si>
  <si>
    <t>REDUCED MODULAR PANEL H=200MM W=400MM</t>
  </si>
  <si>
    <t>PPAM0100</t>
  </si>
  <si>
    <t>4GALV.SHEETCORNERSPLINTHH=100MM</t>
  </si>
  <si>
    <t>PPAM0200</t>
  </si>
  <si>
    <t>8 GALV. SHEET CORNERS PLINTH  H=200MM</t>
  </si>
  <si>
    <t>PPBR2040</t>
  </si>
  <si>
    <t>BLIND RECESSED PANEL H=200MM W=400MM</t>
  </si>
  <si>
    <t>PPBR2060</t>
  </si>
  <si>
    <t>BLIND RECESSED PANEL H=200MM W=600MM</t>
  </si>
  <si>
    <t>PPBR2080</t>
  </si>
  <si>
    <t>BLIND RECESSED PANEL H=200MM W=800MM</t>
  </si>
  <si>
    <t>PPBR4040</t>
  </si>
  <si>
    <t>BLIND RECESSED PANEL H=400MM W=400MM</t>
  </si>
  <si>
    <t>PPBR4060</t>
  </si>
  <si>
    <t>BLIND RECESSED PANEL H=400MM W=600MM</t>
  </si>
  <si>
    <t>PPBR4080</t>
  </si>
  <si>
    <t>BLIND RECESSED PANEL H=400MM W=800MM</t>
  </si>
  <si>
    <t>PPBR6040</t>
  </si>
  <si>
    <t>BLIND RECESSED PANEL H=600MM W=400MM</t>
  </si>
  <si>
    <t>PPBR6060</t>
  </si>
  <si>
    <t>BLIND RECESSED PANEL H=600MM W=600MM</t>
  </si>
  <si>
    <t>PPBR6080</t>
  </si>
  <si>
    <t>BLIND RECESSED PANEL H=600MM W=800MM</t>
  </si>
  <si>
    <t>PPBS0050</t>
  </si>
  <si>
    <t>LATERAL BLIND CELL SEGREGATION H=50MM</t>
  </si>
  <si>
    <t>PPBS0100</t>
  </si>
  <si>
    <t>LATERAL BLIND CELL SEGREGATION H=100MM</t>
  </si>
  <si>
    <t>PPBS0150</t>
  </si>
  <si>
    <t>LATERAL BLIND CELL SEGREGATION H=150MM</t>
  </si>
  <si>
    <t>PPBS0200</t>
  </si>
  <si>
    <t>LATERAL BLIND CELL SEGREGATION H=200MM</t>
  </si>
  <si>
    <t>PPBS0250</t>
  </si>
  <si>
    <t>LATERAL BLIND CELL SEGREGATION H=250MM</t>
  </si>
  <si>
    <t>PPBS0300</t>
  </si>
  <si>
    <t>LATERAL BLIND CELL SEGREGATION H=300MM</t>
  </si>
  <si>
    <t>PPCV1800</t>
  </si>
  <si>
    <t>IP31 VERTICAL PROFILE H=1800MM CC</t>
  </si>
  <si>
    <t>PPCV2000</t>
  </si>
  <si>
    <t>IP31 VERTICAL PROFILE H=2000MM CC</t>
  </si>
  <si>
    <t>PPDS0200</t>
  </si>
  <si>
    <t>COVER FOR DIN RAIL H=200MM</t>
  </si>
  <si>
    <t>PPEA1810</t>
  </si>
  <si>
    <t>IP30 AERATED EXT. PAN. H=1800MM D=1000MM</t>
  </si>
  <si>
    <t>PPEA1830</t>
  </si>
  <si>
    <t>IP30 AERATED EXT. PAN. H=1800MM W=300MM</t>
  </si>
  <si>
    <t>PPEA1840</t>
  </si>
  <si>
    <t>IP30 AERATED EXT. PAN. H=1800MM W=400MM</t>
  </si>
  <si>
    <t>PPEA1850</t>
  </si>
  <si>
    <t>IP30 AERATED EXT. PAN.H=1800MM W/D=500MM</t>
  </si>
  <si>
    <t>PPEA1860</t>
  </si>
  <si>
    <t>IP30 AERATED EXT. PAN. H=1800MM W=600MM</t>
  </si>
  <si>
    <t>PPEA1870</t>
  </si>
  <si>
    <t>IP30 AERATED EXT. PAN. H=1800MM D=700MM</t>
  </si>
  <si>
    <t>PPEA1880</t>
  </si>
  <si>
    <t>IP30 AERATED EXT. PAN. H=1800MM W=800MM</t>
  </si>
  <si>
    <t>PPEA1890</t>
  </si>
  <si>
    <t>IP30 AERATED EXT. PAN. H=1800MM D=900MM</t>
  </si>
  <si>
    <t>PPEA2010</t>
  </si>
  <si>
    <t>IP30 AERATED EXT. PAN. H=2000MM W=1000MM</t>
  </si>
  <si>
    <t>PPEA2030</t>
  </si>
  <si>
    <t>IP30 AERATED EXT. PAN. H=2000MM W=300MM</t>
  </si>
  <si>
    <t>PPEA2040</t>
  </si>
  <si>
    <t>IP30 AERATED EXT. PAN. H=2000MM W=400MM</t>
  </si>
  <si>
    <t>PPEA2050</t>
  </si>
  <si>
    <t>IP30 AERATED EXT. PAN. H=2000MM D=500MM</t>
  </si>
  <si>
    <t>PPEA2060</t>
  </si>
  <si>
    <t>IP30 AERATED EXT. PAN. H=2000MM W=600MM</t>
  </si>
  <si>
    <t>PPEA2070</t>
  </si>
  <si>
    <t>IP30 AERATED EXT. PAN. H=2000MM D=700MM</t>
  </si>
  <si>
    <t>PPEA2080</t>
  </si>
  <si>
    <t>IP30 AERATED EXT. PAN. H=2000MM W=800MM</t>
  </si>
  <si>
    <t>PPEA2090</t>
  </si>
  <si>
    <t>IP30 AERATED EXT. PAN. H=2000MM D=900MM</t>
  </si>
  <si>
    <t>PPEB1810</t>
  </si>
  <si>
    <t>IP30/40 EXTERNAL PANEL H=1800MM W=1000MM</t>
  </si>
  <si>
    <t>PPEB1816</t>
  </si>
  <si>
    <t>IP65 EXTERNAL PANEL H=1800MM W=1000MM</t>
  </si>
  <si>
    <t>PPEB1820</t>
  </si>
  <si>
    <t>IP30/40 EXTERNAL PANEL H=1800MM D=200MM</t>
  </si>
  <si>
    <t>PPEB1826</t>
  </si>
  <si>
    <t>IP65 EXTERNAL POWER H=1800MM D=200MM</t>
  </si>
  <si>
    <t>PPEB1830</t>
  </si>
  <si>
    <t>IP30/40 EXTERNAL PANELH=1800MM W/D=300MM</t>
  </si>
  <si>
    <t>PPEB1836</t>
  </si>
  <si>
    <t>IP65 EXTERNAL PANEL H=1800MM W/D=300MM</t>
  </si>
  <si>
    <t>PPEB1840</t>
  </si>
  <si>
    <t>IP30/40 EXTERNAL PANEL H=1800MM W=400MM</t>
  </si>
  <si>
    <t>PPEB1846</t>
  </si>
  <si>
    <t>IP65 EXTERNAL PANEL H=1800MM W=400MM</t>
  </si>
  <si>
    <t>PPEB1850</t>
  </si>
  <si>
    <t>IP30/40 EXTERNAL PANEL H=1800MM D=500MM</t>
  </si>
  <si>
    <t>PPEB1856</t>
  </si>
  <si>
    <t>IP65 EXTERNAL PANEL H=1800MM W/D=500MM</t>
  </si>
  <si>
    <t>PPEB1860</t>
  </si>
  <si>
    <t>IP30/40 EXTERNAL PANEL H=1800MM W=600MM</t>
  </si>
  <si>
    <t>PPEB1866</t>
  </si>
  <si>
    <t>IP65 EXTERNAL PANEL H=1800MM W=600MM</t>
  </si>
  <si>
    <t>PPEB1870</t>
  </si>
  <si>
    <t>IP30/40 EXTERNAL PANEL H=1800MM D=700MM</t>
  </si>
  <si>
    <t>PPEB1876</t>
  </si>
  <si>
    <t>IP65 EXTERNAL PANEL H=1800MM D=700MM</t>
  </si>
  <si>
    <t>PPEB1880</t>
  </si>
  <si>
    <t>IP30/40 EXTERNAL PANEL H=1800MM W=800MM</t>
  </si>
  <si>
    <t>PPEB1886</t>
  </si>
  <si>
    <t>IP65 EXTERNAL PANEL H=1800MM W=800MM</t>
  </si>
  <si>
    <t>PPEB1890</t>
  </si>
  <si>
    <t>IP30/40 EXTERNAL PANEL H=1800MM D=900MM</t>
  </si>
  <si>
    <t>PPEB1896</t>
  </si>
  <si>
    <t>IP65 EXTERNAL PANEL H=1800MM D=900MM</t>
  </si>
  <si>
    <t>PPEB2010</t>
  </si>
  <si>
    <t>IP30/40 EXTERNAL PANEL H=2000MM W=1000MM</t>
  </si>
  <si>
    <t>PPEB2016</t>
  </si>
  <si>
    <t>IP65 EXTERNAL PANEL H=2000MM W=1000MM</t>
  </si>
  <si>
    <t>PPEB2020</t>
  </si>
  <si>
    <t>IP30/40 EXTERNAL PANEL H=2000MM D=200MM</t>
  </si>
  <si>
    <t>PPEB2026</t>
  </si>
  <si>
    <t>IP65 EXTERNAL PANEL H=2000MM D=200MM</t>
  </si>
  <si>
    <t>PPEB2030</t>
  </si>
  <si>
    <t>IP30/40 EXTERNAL PANEL H=2000MM W/D=300M</t>
  </si>
  <si>
    <t>PPEB2036</t>
  </si>
  <si>
    <t>IP65 EXTERNAL PANEL H=2000MM W/D=300MM</t>
  </si>
  <si>
    <t>PPEB2040</t>
  </si>
  <si>
    <t>IP30/40 EXTERNAL PANEL H=2000MM W=400MM</t>
  </si>
  <si>
    <t>PPEB2046</t>
  </si>
  <si>
    <t>IP65 EXTERNAL PANEL H=2000MM W=400MM</t>
  </si>
  <si>
    <t>PPEB2050</t>
  </si>
  <si>
    <t>IP30/40 EXTERNAL PANEL H=2000MM D=500MM</t>
  </si>
  <si>
    <t>PPEB2056</t>
  </si>
  <si>
    <t>IP65EXTERNALPANELH=2000MMD=500MM</t>
  </si>
  <si>
    <t>PPEB2060</t>
  </si>
  <si>
    <t>IP30/40 EXTERNAL PANEL H=2000MM W=600MM</t>
  </si>
  <si>
    <t>PPEB2066</t>
  </si>
  <si>
    <t>IP65EXTERNALPANELH=2000MMW=600MM</t>
  </si>
  <si>
    <t>PPEB2070</t>
  </si>
  <si>
    <t>IP30/40 EXTERNAL PANEL H=2000MM D=700MM</t>
  </si>
  <si>
    <t>PPEB2076</t>
  </si>
  <si>
    <t>IP65 EXTERNAL PANEL H=2000MM D=700MM</t>
  </si>
  <si>
    <t>PPEB2080</t>
  </si>
  <si>
    <t>IP30/40 EXTERNAL PANEL H=2000MM W=800MM</t>
  </si>
  <si>
    <t>PPEB2086</t>
  </si>
  <si>
    <t>IP65 EXTERNAL PANEL H=2000MM W=800MM</t>
  </si>
  <si>
    <t>PPEB2090</t>
  </si>
  <si>
    <t>IP30/40 EXTERNAL PANEL H=2000MM D=900MM</t>
  </si>
  <si>
    <t>PPEB2096</t>
  </si>
  <si>
    <t>IP65 EXTERNAL PANEL H=2000MM D=900MM</t>
  </si>
  <si>
    <t>PPFA1010</t>
  </si>
  <si>
    <t>BLIND AERATED PANEL H=100MM W=1000MM</t>
  </si>
  <si>
    <t>PPFA1040</t>
  </si>
  <si>
    <t>BLIND AERATED PANEL H=100MM W=400MM</t>
  </si>
  <si>
    <t>PPFA1060</t>
  </si>
  <si>
    <t>BLIND AERATED PANEL H=100MM W=600MM</t>
  </si>
  <si>
    <t>PPFA1080</t>
  </si>
  <si>
    <t>BLIND AERATED PANEL H=100MM W=800MM</t>
  </si>
  <si>
    <t>PPFA2010</t>
  </si>
  <si>
    <t>BLIND AERATED PANEL H=200MM W=1000MM</t>
  </si>
  <si>
    <t>PPFA2040</t>
  </si>
  <si>
    <t>BLIND AERATED PANEL H=200MM W=400MM</t>
  </si>
  <si>
    <t>PPFA2060</t>
  </si>
  <si>
    <t>BLIND AERATED PANEL H=200MM W=600MM</t>
  </si>
  <si>
    <t>PPFA2080</t>
  </si>
  <si>
    <t>BLIND AERATED PANEL H=200MM W=800MM</t>
  </si>
  <si>
    <t>PPFB1010</t>
  </si>
  <si>
    <t>BLIND FLAT PANEL H=100MM W=1000MM</t>
  </si>
  <si>
    <t>PPFB1040</t>
  </si>
  <si>
    <t>BLIND FLAT PANEL H=100MM W=400MM</t>
  </si>
  <si>
    <t>PPFB1060</t>
  </si>
  <si>
    <t>BLIND FLAT PANEL H=100MM W=600MM</t>
  </si>
  <si>
    <t>PPFB1080</t>
  </si>
  <si>
    <t>BLIND FLAT PANEL H=100MM W=800MM</t>
  </si>
  <si>
    <t>PPFB1540</t>
  </si>
  <si>
    <t>BLIND FLAT PANEL H=150MM W=400MM</t>
  </si>
  <si>
    <t>PPFB1560</t>
  </si>
  <si>
    <t>BLIND FLAT PANEL H=150MM W=600MM</t>
  </si>
  <si>
    <t>PPFB1580</t>
  </si>
  <si>
    <t>BLIND FLAT PANEL H=150MM W=800MM</t>
  </si>
  <si>
    <t>PPFB1840</t>
  </si>
  <si>
    <t>BLIND FLAT PANEL H=1800MM W=400MM</t>
  </si>
  <si>
    <t>PPFB1860</t>
  </si>
  <si>
    <t>BLIND FLAT PANEL H=1800MM W=600MM</t>
  </si>
  <si>
    <t>PPFB1880</t>
  </si>
  <si>
    <t>BLIND FLAT PANEL H=1800MM W=800MM</t>
  </si>
  <si>
    <t>PPFB2004</t>
  </si>
  <si>
    <t>BLIND FLAT PANEL H=2000MM W=400MM</t>
  </si>
  <si>
    <t>PPFB2006</t>
  </si>
  <si>
    <t>BLIND FLAT PANEL H=2000MM W=600MM</t>
  </si>
  <si>
    <t>PPFB2008</t>
  </si>
  <si>
    <t>BLIND FLAT PANEL H=2000MM W=800MM</t>
  </si>
  <si>
    <t>PPFB2010</t>
  </si>
  <si>
    <t>BLIND FLAT PANEL H=200MM W=1000MM</t>
  </si>
  <si>
    <t>PPFB2012</t>
  </si>
  <si>
    <t>BLIND FLAT PANEL H=200MM W=1250MM</t>
  </si>
  <si>
    <t>PPFB2040</t>
  </si>
  <si>
    <t>BLIND FLAT PANEL H=200MM W=400MM</t>
  </si>
  <si>
    <t>PPFB2060</t>
  </si>
  <si>
    <t>BLIND FLAT PANEL H=200MM W=600MM</t>
  </si>
  <si>
    <t>PPFB2080</t>
  </si>
  <si>
    <t>BLIND FLAT PANEL H=200MM W=800MM</t>
  </si>
  <si>
    <t>PPFB2512</t>
  </si>
  <si>
    <t>BLIND FLAT PANEL H=250MM W=1250MM</t>
  </si>
  <si>
    <t>PPFB2540</t>
  </si>
  <si>
    <t>BLIND FLAT PANEL H=250MM W=400MM</t>
  </si>
  <si>
    <t>PPFB2560</t>
  </si>
  <si>
    <t>BLINDFLATPANELH=250MMW=600MM</t>
  </si>
  <si>
    <t>PPFB2580</t>
  </si>
  <si>
    <t>BLIND FLAT PANEL H=250MM W=800MM</t>
  </si>
  <si>
    <t>PPFB3010</t>
  </si>
  <si>
    <t>BLIND FLAT PANEL H=300MM W=1000MM</t>
  </si>
  <si>
    <t>PPFB3012</t>
  </si>
  <si>
    <t>BLIND FLAT PANEL H=300MM W=1250MM</t>
  </si>
  <si>
    <t>PPFB3040</t>
  </si>
  <si>
    <t>BLIND FLAT PANEL H=300MM W=400MM</t>
  </si>
  <si>
    <t>PPFB3060</t>
  </si>
  <si>
    <t>BLINDFLATPANELH=300MMW=600MM</t>
  </si>
  <si>
    <t>PPFB3080</t>
  </si>
  <si>
    <t>BLIND FLAT PANEL H=300MM W=800MM</t>
  </si>
  <si>
    <t>PPFB3512</t>
  </si>
  <si>
    <t>BLIND FLAT PANEL H=350MM W=1250MM</t>
  </si>
  <si>
    <t>PPFB3560</t>
  </si>
  <si>
    <t>FLAT BLIND PANEL  H=350MM W=600MM</t>
  </si>
  <si>
    <t>PPFB3580</t>
  </si>
  <si>
    <t>FLAT BLIND PANEL  H=350MM W=800MM</t>
  </si>
  <si>
    <t>PPFB4010</t>
  </si>
  <si>
    <t>BLIND FLAT PANEL H=400MM W=1000MM</t>
  </si>
  <si>
    <t>PPFB4040</t>
  </si>
  <si>
    <t>BLIND FLAT PANEL H=400MM W=400MM</t>
  </si>
  <si>
    <t>PPFB4060</t>
  </si>
  <si>
    <t>BLIND FLAT PANEL H=400MM W=600MM</t>
  </si>
  <si>
    <t>PPFB4080</t>
  </si>
  <si>
    <t>BLIND FLAT PANEL H=400MM W=800MM</t>
  </si>
  <si>
    <t>PPFB4560</t>
  </si>
  <si>
    <t>Panel Ciego Plano 450X600</t>
  </si>
  <si>
    <t>PPFB5001</t>
  </si>
  <si>
    <t>BLIND FLAT PANEL H=500MM W=1000MM</t>
  </si>
  <si>
    <t>PPFB5004</t>
  </si>
  <si>
    <t>BLIND FLAT PANEL H=500MM W=400MM</t>
  </si>
  <si>
    <t>PPFB5006</t>
  </si>
  <si>
    <t>BLIND FLAT PANEL H=500MM W=600MM</t>
  </si>
  <si>
    <t>PPFB5008</t>
  </si>
  <si>
    <t>BLIND FLAT PANEL H=500MM W=800MM</t>
  </si>
  <si>
    <t>PPFB5040</t>
  </si>
  <si>
    <t>BLIND FLAT PANEL H=50MM W=400MM</t>
  </si>
  <si>
    <t>PPFB5060</t>
  </si>
  <si>
    <t>BLIND FLAT PANEL H=50MM W=600MM</t>
  </si>
  <si>
    <t>PPFB5080</t>
  </si>
  <si>
    <t>BLIND FLAT PANEL H=50MM W=800MM</t>
  </si>
  <si>
    <t>PPFB6010</t>
  </si>
  <si>
    <t>BLIND FLAT PANEL H=600MM W=1000MM</t>
  </si>
  <si>
    <t>PPFB6040</t>
  </si>
  <si>
    <t>BLIND FLAT PANEL H=600MM W=400MM</t>
  </si>
  <si>
    <t>PPFB6060</t>
  </si>
  <si>
    <t>BLIND FLAT PANEL H=600MM W=600MM</t>
  </si>
  <si>
    <t>PPFB6080</t>
  </si>
  <si>
    <t>BLIND FLAT PANEL H=600MM W=800MM</t>
  </si>
  <si>
    <t>PPFB8010</t>
  </si>
  <si>
    <t>BLIND FLAT PANEL H=800MM W=1000MM</t>
  </si>
  <si>
    <t>PPFB8040</t>
  </si>
  <si>
    <t>BLIND FLAT PANEL H=800MM W=400MM</t>
  </si>
  <si>
    <t>PPFB8060</t>
  </si>
  <si>
    <t>BLIND FLAT PANEL H=800MM W=600MM</t>
  </si>
  <si>
    <t>PPFB8080</t>
  </si>
  <si>
    <t>BLIND FLAT PANEL H=800MM W=800MM</t>
  </si>
  <si>
    <t>PPFH0300</t>
  </si>
  <si>
    <t>2 IP31 HORIZONTAL PROFILE W=300MM</t>
  </si>
  <si>
    <t>PPFH0400</t>
  </si>
  <si>
    <t>2 IP31 HORIZONTAL PROFILE W=400MM</t>
  </si>
  <si>
    <t>PPFH0600</t>
  </si>
  <si>
    <t>2 IP31 HORIZONTAL PROFILE W=600MM</t>
  </si>
  <si>
    <t>PPFH0800</t>
  </si>
  <si>
    <t>2 IP31 HORIZONTAL PROFILE W=800MM</t>
  </si>
  <si>
    <t>PPFH1000</t>
  </si>
  <si>
    <t>2 IP31 HORIZONTAL PROFILE W=1000MM</t>
  </si>
  <si>
    <t>PPFH1250</t>
  </si>
  <si>
    <t>2 IP31 HORIZONTAL PROFILE W=1250MM</t>
  </si>
  <si>
    <t>PPFI2726</t>
  </si>
  <si>
    <t>INSTRUM. PANEL 2 72X72 W=600MM</t>
  </si>
  <si>
    <t>PPFI2728</t>
  </si>
  <si>
    <t>INSTRUM. PANEL 2 72X72 W=800MM</t>
  </si>
  <si>
    <t>PPFI2966</t>
  </si>
  <si>
    <t>INSTRUM. PANEL 2 96X96 W=600MM</t>
  </si>
  <si>
    <t>PPFI2968</t>
  </si>
  <si>
    <t>INSTRUM. PANEL 2  96X96 W=800MM</t>
  </si>
  <si>
    <t>PPFI4726</t>
  </si>
  <si>
    <t>INSTRUM. PANEL 4 72X72 W=600MM</t>
  </si>
  <si>
    <t>PPFI4728</t>
  </si>
  <si>
    <t>INSTRUM. PANEL 4 72X72 W=800MM</t>
  </si>
  <si>
    <t>PPFI4968</t>
  </si>
  <si>
    <t>INSTRUM. PANEL 4 96X96 W=800MM</t>
  </si>
  <si>
    <t>PPFM1010</t>
  </si>
  <si>
    <t>2 F/R PLINTH FLANGES H=100MM W=1000MM</t>
  </si>
  <si>
    <t>PPFM1020</t>
  </si>
  <si>
    <t>2 SIDE PLINTH FLANGES H=100MM D=200MM</t>
  </si>
  <si>
    <t>PPFM1030</t>
  </si>
  <si>
    <t>2 F/R/S PLINTH FLANGES H=100MM W/D=300MM</t>
  </si>
  <si>
    <t>PPFM1040</t>
  </si>
  <si>
    <t>2 F/R PLINTH FLANGES H=100MM W=400MM</t>
  </si>
  <si>
    <t>PPFM1050</t>
  </si>
  <si>
    <t>2F/R/SPLINTHFLANGESH=100MMW/D=500MM</t>
  </si>
  <si>
    <t>PPFM1060</t>
  </si>
  <si>
    <t>2F/RPLINTHFLANGESH=100MMW=600MM</t>
  </si>
  <si>
    <t>PPFM1070</t>
  </si>
  <si>
    <t>2 SIDE PLINTH FLANGES H=100MM D=700MM</t>
  </si>
  <si>
    <t>PPFM1080</t>
  </si>
  <si>
    <t>2 F/R PLINTH FLANGES H=100MM W=800MM</t>
  </si>
  <si>
    <t>PPFM1090</t>
  </si>
  <si>
    <t>2 SIDE PLINTH FLANGES H=100MM D=900MM</t>
  </si>
  <si>
    <t>PPFM1250</t>
  </si>
  <si>
    <t>4 F/R PLINTH FLANGES H=100MM W=1250MM</t>
  </si>
  <si>
    <t>PPFV1800</t>
  </si>
  <si>
    <t>2 IP31 VERTICAL PROFILE H=1800MM</t>
  </si>
  <si>
    <t>PPFV2000</t>
  </si>
  <si>
    <t>2 IP31 VERTICAL PROFILE H=2000MM</t>
  </si>
  <si>
    <t>PPIM0100</t>
  </si>
  <si>
    <t>2 GALV.SHEET INTERM. PLINTHS  H=100MM</t>
  </si>
  <si>
    <t>PPIM0200</t>
  </si>
  <si>
    <t>4 GALV.SHEET INTERM. PLINTHS  H=200MM</t>
  </si>
  <si>
    <t>PPLA1820</t>
  </si>
  <si>
    <t>IP30 AERATED EXT. PAN.L H=1800MM W=625MM</t>
  </si>
  <si>
    <t>PPLA2020</t>
  </si>
  <si>
    <t>IP30 AERATED EXT. PAN.L.H=2000MM W=625MM</t>
  </si>
  <si>
    <t>PPLB1820</t>
  </si>
  <si>
    <t>IP30/40 EXT. PANEL LEFT H=1800 W=625MM</t>
  </si>
  <si>
    <t>PPLB2020</t>
  </si>
  <si>
    <t>IP30/40 EXT. PANEL LEFT H=2000 W=625MM</t>
  </si>
  <si>
    <t>PPMB1540</t>
  </si>
  <si>
    <t>BLIND MOUNTING PLATE H=150MM W=400MM</t>
  </si>
  <si>
    <t>PPMB1560</t>
  </si>
  <si>
    <t>BLIND MOUNTING PLATE H=150MM W=600MM</t>
  </si>
  <si>
    <t>PPMB1580</t>
  </si>
  <si>
    <t>BLIND MOUNTING PLATE H=150MM W=800MM</t>
  </si>
  <si>
    <t>PPMB2010</t>
  </si>
  <si>
    <t>BLIND MOUNTING PLATE H=200MM W=1000MM</t>
  </si>
  <si>
    <t>PPMB2012</t>
  </si>
  <si>
    <t>BLIND MOUNTING PLATE H=200MM W=1250MM</t>
  </si>
  <si>
    <t>PPMB2040</t>
  </si>
  <si>
    <t>BLIND MOUNTING PLATE H=200MM W=400MM</t>
  </si>
  <si>
    <t>PPMB2060</t>
  </si>
  <si>
    <t>BLIND MOUNTING PLATE H=200MM W=600MM</t>
  </si>
  <si>
    <t>PPMB2080</t>
  </si>
  <si>
    <t>BLIND MOUNTING PLATE H=200MM W=800MM</t>
  </si>
  <si>
    <t>PPMB2512</t>
  </si>
  <si>
    <t>BLIND MOUNTING PLATE H=250MM W=1250MM</t>
  </si>
  <si>
    <t>PPMB2540</t>
  </si>
  <si>
    <t>BLIND MOUNTING PLATE H=250MM W=400MM</t>
  </si>
  <si>
    <t>PPMB2560</t>
  </si>
  <si>
    <t>BLIND MOUNTING PLATE H=250MM W=600MM</t>
  </si>
  <si>
    <t>PPMB2580</t>
  </si>
  <si>
    <t>BLIND MOUNTING PLATE H=250MM W=800MM</t>
  </si>
  <si>
    <t>PPMB3010</t>
  </si>
  <si>
    <t>BLIND MOUNTING PLATE H=300MM W=1000MM</t>
  </si>
  <si>
    <t>PPMB3012</t>
  </si>
  <si>
    <t>BLIND MOUNTING PLATE H=300MM W=1250MM</t>
  </si>
  <si>
    <t>PPMB3040</t>
  </si>
  <si>
    <t>BLIND MOUNTING PLATE H=300MM W=400MM</t>
  </si>
  <si>
    <t>PPMB3060</t>
  </si>
  <si>
    <t>BLIND MOUNTING PLATE H=300MM W=600MM</t>
  </si>
  <si>
    <t>PPMB3080</t>
  </si>
  <si>
    <t>BLIND MOUNTING PLATE H=300MM W=800MM</t>
  </si>
  <si>
    <t>PPMB3512</t>
  </si>
  <si>
    <t>BLIND MOUNTING PLATE H=350MM W=1250MM</t>
  </si>
  <si>
    <t>PPMB3560</t>
  </si>
  <si>
    <t>BLIND MOUNTING PLATE H=350MM W=600</t>
  </si>
  <si>
    <t>PPMB4010</t>
  </si>
  <si>
    <t>BLIND MOUNTING PLATE H=400MM W=1000MM</t>
  </si>
  <si>
    <t>PPMB4040</t>
  </si>
  <si>
    <t>BLIND MOUNTING PLATE H=400MM W=400MM</t>
  </si>
  <si>
    <t>PPMB4060</t>
  </si>
  <si>
    <t>BLIND MOUNTING PLATE H=400MM W=600MM</t>
  </si>
  <si>
    <t>PPMB4080</t>
  </si>
  <si>
    <t>BLIND MOUNTING PLATE H=400MM W=800MM</t>
  </si>
  <si>
    <t>PPMB4560</t>
  </si>
  <si>
    <t>BLIND MOUNTING PLATE H=450MM W=600</t>
  </si>
  <si>
    <t>PPMB4580</t>
  </si>
  <si>
    <t>BLIND MOUNTING PLATE H=450MM W=800</t>
  </si>
  <si>
    <t>PPMB5001</t>
  </si>
  <si>
    <t>BLIND MOUNTING PLATE H=500MM W=1000MM</t>
  </si>
  <si>
    <t>PPMB5004</t>
  </si>
  <si>
    <t>BLIND MOUNTING PLATE H=500MM W=400MM</t>
  </si>
  <si>
    <t>PPMB5006</t>
  </si>
  <si>
    <t>BLIND MOUNTING PLATE H=500MM W=600MM</t>
  </si>
  <si>
    <t>PPMB5008</t>
  </si>
  <si>
    <t>BLIND MOUNTING PLATE H=500MM W=800MM</t>
  </si>
  <si>
    <t>PPMB6010</t>
  </si>
  <si>
    <t>BLIND MOUNTING PLATE H=600MM W=1000MM</t>
  </si>
  <si>
    <t>PPMB6040</t>
  </si>
  <si>
    <t>BLIND MOUNTING PLATE H=600MM W=400MM</t>
  </si>
  <si>
    <t>PPMB6060</t>
  </si>
  <si>
    <t>BLIND MOUNTING PLATE H=600MM W=600MM</t>
  </si>
  <si>
    <t>PPMB6080</t>
  </si>
  <si>
    <t>BLIND MOUNTING PLATE H=600MM W=800MM</t>
  </si>
  <si>
    <t>PPMD3060</t>
  </si>
  <si>
    <t>24 DIN MOD.DEC.PANEL H=300MM W=600MM</t>
  </si>
  <si>
    <t>PPMD3080</t>
  </si>
  <si>
    <t>36 DIN MOD.DEC.PANEL H=300MM W=800MM</t>
  </si>
  <si>
    <t>PPMF1540</t>
  </si>
  <si>
    <t>12 DIN MOD.PANEL H=150MM W=400MM</t>
  </si>
  <si>
    <t>PPMF1560</t>
  </si>
  <si>
    <t>24DINMOD.PANELH=150MMW=600MM</t>
  </si>
  <si>
    <t>PPMF1580</t>
  </si>
  <si>
    <t>36 DIN MOD.PANEL H=150MM W=800MM</t>
  </si>
  <si>
    <t>PPMF2040</t>
  </si>
  <si>
    <t>12 DIN MOD. PANEL H=200MM W=400MM</t>
  </si>
  <si>
    <t>PPMF2060</t>
  </si>
  <si>
    <t>24DINMOD.PANELH=200MMW=600MM</t>
  </si>
  <si>
    <t>PPMF2080</t>
  </si>
  <si>
    <t>36 DIN MOD.PANEL H=200MM W=800MM</t>
  </si>
  <si>
    <t>PPMF3040</t>
  </si>
  <si>
    <t>12X2 DIN MOD.PANEL H=300MM W=400MM</t>
  </si>
  <si>
    <t>PPMF3060</t>
  </si>
  <si>
    <t>24X2 DIN MOD.PANEL H=300MM W=600MM</t>
  </si>
  <si>
    <t>PPMF3080</t>
  </si>
  <si>
    <t>36X2 DIN MOD.PANEL H=300MM W=800MM</t>
  </si>
  <si>
    <t>PPMU3060</t>
  </si>
  <si>
    <t>MODULAR PANEL FOR UNIFIX 300X600MM</t>
  </si>
  <si>
    <t>PPMU3080</t>
  </si>
  <si>
    <t>MODULAR PANEL FOR UNIFIX 300X800MM</t>
  </si>
  <si>
    <t>PPRA1820</t>
  </si>
  <si>
    <t>IP30 AERATED EXT. PAN.R H=1800MM W=625MM</t>
  </si>
  <si>
    <t>PPRA2020</t>
  </si>
  <si>
    <t>IP30 AERATED EXT. PAN.R.H=2000MM W=625MM</t>
  </si>
  <si>
    <t>PPRB1820</t>
  </si>
  <si>
    <t>IP30/40 EXT. PANEL RIGHT H=1800 W=625MM</t>
  </si>
  <si>
    <t>PPRB2020</t>
  </si>
  <si>
    <t>IP30/40 EXT. PANEL RIGHT H=2000 W=625MM</t>
  </si>
  <si>
    <t>PPRS0150</t>
  </si>
  <si>
    <t>RUBBER COVER FOR CELL H=150MM</t>
  </si>
  <si>
    <t>PPRS0200</t>
  </si>
  <si>
    <t>COVER RUBBER FOR SEGR.VER.PRE-CH200</t>
  </si>
  <si>
    <t>PPRS0250</t>
  </si>
  <si>
    <t>COVER RUBBER FOR SEGR.VER.PRE-CH250</t>
  </si>
  <si>
    <t>PPRS0300</t>
  </si>
  <si>
    <t>COVER RUBBER FOR SEGR.VER.PRE-CH300</t>
  </si>
  <si>
    <t>PPRS0350</t>
  </si>
  <si>
    <t>COVER RUBBER FOR SEGR.VER.PRE-CH350</t>
  </si>
  <si>
    <t>PPRS0400</t>
  </si>
  <si>
    <t>COVER RUBBER FOR SEGR.VER.PRE-CH400</t>
  </si>
  <si>
    <t>PPRS0450</t>
  </si>
  <si>
    <t>COVER RUBBER FOR SEGR.VER.PRE-CH450</t>
  </si>
  <si>
    <t>PPRS0500</t>
  </si>
  <si>
    <t>COVER RUBBER FOR SEGR.VER.PRE-CH500</t>
  </si>
  <si>
    <t>PPRS0600</t>
  </si>
  <si>
    <t>COVER RUBBER FOR SEGR.VER.PRE-CH600</t>
  </si>
  <si>
    <t>PPVS2200</t>
  </si>
  <si>
    <t>LATERAL CELL SEGREGATION H=200MM</t>
  </si>
  <si>
    <t>PPVS2250</t>
  </si>
  <si>
    <t>LATERAL CELL SEGREGATION H=250MM</t>
  </si>
  <si>
    <t>PPVS2300</t>
  </si>
  <si>
    <t>LATERAL CELL SEGREGATION H=300MM</t>
  </si>
  <si>
    <t>PPVS2350</t>
  </si>
  <si>
    <t>LATERAL CELL SEGREGATION H=350MM</t>
  </si>
  <si>
    <t>PPVS2400</t>
  </si>
  <si>
    <t>LATERAL CELL SEGREGATION H=400MM</t>
  </si>
  <si>
    <t>PPVS2450</t>
  </si>
  <si>
    <t>LATERAL CELL SEGREGATION H=450MM</t>
  </si>
  <si>
    <t>PPVS2500</t>
  </si>
  <si>
    <t>LATERAL CELL SEGREGATION H=500MM</t>
  </si>
  <si>
    <t>PPVS2600</t>
  </si>
  <si>
    <t>LATERAL CELL SEGREGATION H=600MM</t>
  </si>
  <si>
    <t>PPVS2700</t>
  </si>
  <si>
    <t>2 LATERAL CELL SEGREGATIONS H=700MM</t>
  </si>
  <si>
    <t>PRBE1243</t>
  </si>
  <si>
    <t>E1.2 KIT 3-4P WITHDR. V.REDUCED W=400MM</t>
  </si>
  <si>
    <t>PRBE2232</t>
  </si>
  <si>
    <t>E2.2 KIT 3P FIXED V.REDUCED W=400MM</t>
  </si>
  <si>
    <t>PRBE2233</t>
  </si>
  <si>
    <t>E2.2 KIT 3P WITHDRAW.V.REDUCED W=400MM</t>
  </si>
  <si>
    <t>PRBS1220</t>
  </si>
  <si>
    <t>SEGR.VERT.REAR INT.CC H=1000MM W=200MM</t>
  </si>
  <si>
    <t>PRBS1240</t>
  </si>
  <si>
    <t>SEGR.VERT.REAR INT.CC H=1000MM W=400MM</t>
  </si>
  <si>
    <t>PRBS8220</t>
  </si>
  <si>
    <t>SEGR.VERT.REAR INT.CC H=800MM W=200MM</t>
  </si>
  <si>
    <t>PRBS8240</t>
  </si>
  <si>
    <t>SEGR.VERT.REAR INT.CC H=800MM W=400MM</t>
  </si>
  <si>
    <t>PRVS0161</t>
  </si>
  <si>
    <t>REARVERT.SEGR.H=100MMW=600MMINT.UP.</t>
  </si>
  <si>
    <t>PRVS0162</t>
  </si>
  <si>
    <t>PRVS0561</t>
  </si>
  <si>
    <t>SEGR.VERT.POST. H=50MM L=600MM MI</t>
  </si>
  <si>
    <t>PRVS1006</t>
  </si>
  <si>
    <t>REARVERT.SEGR.H=100MMW=600MMNOIN.UP.</t>
  </si>
  <si>
    <t>PRVS1010</t>
  </si>
  <si>
    <t>SEGR.VER.REAR H=1000MM W=1000MM  NO I.UP</t>
  </si>
  <si>
    <t>PRVS1040</t>
  </si>
  <si>
    <t>SEGR.VERT.REAR H=1000MM W=400MM  NO I.UP</t>
  </si>
  <si>
    <t>PRVS1041</t>
  </si>
  <si>
    <t>SEGR.VERT.REAR H=1000MM W=400MM INT.UP.</t>
  </si>
  <si>
    <t>PRVS1060</t>
  </si>
  <si>
    <t>SEGR.VER.REAR H=1000MM W=600MM  NO I.UP.</t>
  </si>
  <si>
    <t>PRVS1061</t>
  </si>
  <si>
    <t>SEGR.VERT.REAR H=1000MM W=600MM INT.UP.</t>
  </si>
  <si>
    <t>PRVS1062</t>
  </si>
  <si>
    <t>PRVS1080</t>
  </si>
  <si>
    <t>SEGR.VER.REAR H=1000MM W=800MM  NO I.UP.</t>
  </si>
  <si>
    <t>PRVS1081</t>
  </si>
  <si>
    <t>SEGR.VERT.REAR H=1000MM W=800MM INT.UP.</t>
  </si>
  <si>
    <t>PRVS1082</t>
  </si>
  <si>
    <t>PRVS1561</t>
  </si>
  <si>
    <t>SEGR.VERT.POST. H=150MM L=600MM MI</t>
  </si>
  <si>
    <t>PRVS1710</t>
  </si>
  <si>
    <t>SEGR.VER.REAR H=175MM W=1000MM  NO I.UP.</t>
  </si>
  <si>
    <t>PRVS1740</t>
  </si>
  <si>
    <t>SEGR.VERT.REAR H=175MM W=400MM  NO I.UP.</t>
  </si>
  <si>
    <t>PRVS1741</t>
  </si>
  <si>
    <t>SEGR.VERT.REAR H=175MM W=400MM INT.UP.</t>
  </si>
  <si>
    <t>PRVS1760</t>
  </si>
  <si>
    <t>SEGR.VERT.REAR H=175MM W=600MM  NO I.UP.</t>
  </si>
  <si>
    <t>PRVS1761</t>
  </si>
  <si>
    <t>SEGR.VERT.REAR H=175MM W=600MM INT.UP.</t>
  </si>
  <si>
    <t>PRVS1762</t>
  </si>
  <si>
    <t>PRVS1780</t>
  </si>
  <si>
    <t>SEGR.VERT.REAR H=175MM W=800MM  NO I.UP.</t>
  </si>
  <si>
    <t>PRVS1781</t>
  </si>
  <si>
    <t>SEGR.VERT.REAR H=175MM W=800MM INT.UP.</t>
  </si>
  <si>
    <t>PRVS1782</t>
  </si>
  <si>
    <t>PRVS2010</t>
  </si>
  <si>
    <t>SEGR.VER.REAR H=200MM W=1000MM  NO I.UP.</t>
  </si>
  <si>
    <t>PRVS2040</t>
  </si>
  <si>
    <t>SEGR.VERT.REAR H=200MM W=400MM  NO I.UP.</t>
  </si>
  <si>
    <t>PRVS2041</t>
  </si>
  <si>
    <t>SEGR.VERT.REAR H=200MM W=400MM INT.UP.</t>
  </si>
  <si>
    <t>PRVS2060</t>
  </si>
  <si>
    <t>SEGR.VERT.REAR H=200MM W=600MM  NO I.UP.</t>
  </si>
  <si>
    <t>PRVS2061</t>
  </si>
  <si>
    <t>SEGR.VERT.REAR H=200MM W=600MM INT.UP.</t>
  </si>
  <si>
    <t>PRVS2062</t>
  </si>
  <si>
    <t>PRVS2080</t>
  </si>
  <si>
    <t>SEGR.VERT.REAR H=200MM W=800MM  NO I.UP.</t>
  </si>
  <si>
    <t>PRVS2081</t>
  </si>
  <si>
    <t>SEGR.VERT.REAR H=200MM W=800MM INT.UP.</t>
  </si>
  <si>
    <t>PRVS2082</t>
  </si>
  <si>
    <t>PRVS2125</t>
  </si>
  <si>
    <t>SEGR.VER.REAR H=200MM W=1250MM  NO I.UP.</t>
  </si>
  <si>
    <t>PRVS2210</t>
  </si>
  <si>
    <t>SEGR.VER.REAR H=225MM W=1000MM  NO I.UP.</t>
  </si>
  <si>
    <t>PRVS2240</t>
  </si>
  <si>
    <t>SEGR.VERT.REAR H=225MM W=400MM  NO I.UP.</t>
  </si>
  <si>
    <t>PRVS2241</t>
  </si>
  <si>
    <t>SEGR.VERT.REAR H=225MM W=400MM INT.UP.</t>
  </si>
  <si>
    <t>PRVS2251</t>
  </si>
  <si>
    <t>SEGR.VERT.REAR H=225MM W=800MM INT.UP.</t>
  </si>
  <si>
    <t>PRVS2260</t>
  </si>
  <si>
    <t>SEGR.VERT.REAR H=225MM W=600MM  NO I.UP.</t>
  </si>
  <si>
    <t>PRVS2261</t>
  </si>
  <si>
    <t>SEGR.VERT.REAR H=225MM W=600MM INT.UP.</t>
  </si>
  <si>
    <t>PRVS2262</t>
  </si>
  <si>
    <t>PRVS2280</t>
  </si>
  <si>
    <t>SEGR.VERT.REAR H=225MM W=800MM  NO I.UP.</t>
  </si>
  <si>
    <t>PRVS2282</t>
  </si>
  <si>
    <t>PRVS2510</t>
  </si>
  <si>
    <t>SEGR.VER.REAR H=250MM W=1000MM  NO I.UP.</t>
  </si>
  <si>
    <t>PRVS2512</t>
  </si>
  <si>
    <t>SEGR.VER.REAR H=250MM W=1250MM  NO I.UP.</t>
  </si>
  <si>
    <t>PRVS2541</t>
  </si>
  <si>
    <t>SEGR.VERT.REAR H=250MM W=400MM INT.UP.</t>
  </si>
  <si>
    <t>PRVS2560</t>
  </si>
  <si>
    <t>SEGR.VERT.REAR H=250MM W=600MM  NO I.UP.</t>
  </si>
  <si>
    <t>PRVS2561</t>
  </si>
  <si>
    <t>SEGR.VERT.REAR H=250MM W=600MM INT.UP.</t>
  </si>
  <si>
    <t>PRVS2562</t>
  </si>
  <si>
    <t>PRVS2580</t>
  </si>
  <si>
    <t>SEGR.VERT.REAR H=250MM W=800MM  NO I.UP.</t>
  </si>
  <si>
    <t>PRVS2581</t>
  </si>
  <si>
    <t>SEGR.VERT.REAR H=250MM W=800MM INT.UP.</t>
  </si>
  <si>
    <t>PRVS2582</t>
  </si>
  <si>
    <t>PRVS3010</t>
  </si>
  <si>
    <t>SEGR.VER.REAR H=300MM W=1000MM  NO I.UP.</t>
  </si>
  <si>
    <t>PRVS3041</t>
  </si>
  <si>
    <t>SEGR.VERT.REAR H=300MM W=400MM INT.UP.</t>
  </si>
  <si>
    <t>PRVS3060</t>
  </si>
  <si>
    <t>SEGR.VERT.REAR H=300MM W=600MM  NO I.UP.</t>
  </si>
  <si>
    <t>PRVS3061</t>
  </si>
  <si>
    <t>SEGR.VERT.REAR H=300MM W=600MM INT.UP.</t>
  </si>
  <si>
    <t>PRVS3062</t>
  </si>
  <si>
    <t>PRVS3080</t>
  </si>
  <si>
    <t>SEGR.VERT.REAR H=300MM W=800MM  NO I.UP.</t>
  </si>
  <si>
    <t>PRVS3081</t>
  </si>
  <si>
    <t>SEGR.VERT.REAR H=300MM W=800MM INT.UP.</t>
  </si>
  <si>
    <t>PRVS3082</t>
  </si>
  <si>
    <t>PRVS3125</t>
  </si>
  <si>
    <t>SEGR.VER.REAR H=300MM W=1250MM  NO I.UP.</t>
  </si>
  <si>
    <t>PRVS3501</t>
  </si>
  <si>
    <t>SEGR.VER.REAR H=350MM W=1250MM  NO I.UP.</t>
  </si>
  <si>
    <t>PRVS3510</t>
  </si>
  <si>
    <t>SEGR.VER.REAR H=350MM W=1000MM  NO I.UP.</t>
  </si>
  <si>
    <t>PRVS3541</t>
  </si>
  <si>
    <t>SEGR.VERT.REAR H=350MM W=400MM INT.UP.</t>
  </si>
  <si>
    <t>PRVS3561</t>
  </si>
  <si>
    <t>SEGR.VERT.REAR H=350MM W=600MM INT.UP.</t>
  </si>
  <si>
    <t>PRVS3581</t>
  </si>
  <si>
    <t>SEGR.VERT.REAR H=350MM W=800MM INT.UP.</t>
  </si>
  <si>
    <t>PRVS4041</t>
  </si>
  <si>
    <t>SEGR.VERT.REAR H=400MM W=400MM INT.UP.</t>
  </si>
  <si>
    <t>PRVS4061</t>
  </si>
  <si>
    <t>SEGR.VERT.REAR H=400MM W=600MM INT.UP.</t>
  </si>
  <si>
    <t>PRVS4081</t>
  </si>
  <si>
    <t>SEGR.VERT.REAR H=400MM W=800MM INT.UP.</t>
  </si>
  <si>
    <t>PRVS5041</t>
  </si>
  <si>
    <t>SEGR.VERT.REAR H=500MM W=400MM INT.UP.</t>
  </si>
  <si>
    <t>PRVS5061</t>
  </si>
  <si>
    <t>SEGR.VERT.REAR H=500MM W=600MM INT.UP.</t>
  </si>
  <si>
    <t>PRVS5081</t>
  </si>
  <si>
    <t>SEGR.VERT.REAR H=500MM W=800MM INT.UP.</t>
  </si>
  <si>
    <t>PRVS6041</t>
  </si>
  <si>
    <t>SEGR.VERT.REAR H=600MM W=400MM INT.UP.</t>
  </si>
  <si>
    <t>PRVS6061</t>
  </si>
  <si>
    <t>SEGR.VERT.REAR H=600MM W=600MM INT.UP.</t>
  </si>
  <si>
    <t>PRVS6081</t>
  </si>
  <si>
    <t>SEGR.VERT.REAR H=600MM W=800MM INT.UP.</t>
  </si>
  <si>
    <t>PRVS7010</t>
  </si>
  <si>
    <t>SEGR.VERT.REAR H=700MM W=1000MM  NO I.UP</t>
  </si>
  <si>
    <t>PRVS7040</t>
  </si>
  <si>
    <t>SEGR.VERT.REAR H=700MM W=400MM  NO I.UP.</t>
  </si>
  <si>
    <t>PRVS7041</t>
  </si>
  <si>
    <t>SEGR.VERT.REAR H=700MM W=400MM INT.UP.</t>
  </si>
  <si>
    <t>PRVS7060</t>
  </si>
  <si>
    <t>SEGR.VERT.REAR H=700MM W=600MM  NO I.UP.</t>
  </si>
  <si>
    <t>PRVS7061</t>
  </si>
  <si>
    <t>SEGR.VERT.REAR H=700MM W=600MM INT.UP.</t>
  </si>
  <si>
    <t>PRVS7062</t>
  </si>
  <si>
    <t>PRVS7080</t>
  </si>
  <si>
    <t>SEGR.VERT.REAR H=700MM W=800MM  NO I.UP.</t>
  </si>
  <si>
    <t>PRVS7081</t>
  </si>
  <si>
    <t>SEGR.VERT.REAR H=700MM W=800MM INT.UP.</t>
  </si>
  <si>
    <t>PRVS7082</t>
  </si>
  <si>
    <t>PRVS8010</t>
  </si>
  <si>
    <t>SEGR.VERT.REAR H=800MM W=1000MM  NO I.UP</t>
  </si>
  <si>
    <t>PRVS8040</t>
  </si>
  <si>
    <t>SEGR.VERT.REAR H=800MM W=400MM  NO I.UP.</t>
  </si>
  <si>
    <t>PRVS8041</t>
  </si>
  <si>
    <t>SEGR.VERT.REAR H=800MM W=400MM INT.UP.</t>
  </si>
  <si>
    <t>PRVS8060</t>
  </si>
  <si>
    <t>SEGR.VERT.REAR H=800MM W=600MM  NO I.UP.</t>
  </si>
  <si>
    <t>PRVS8061</t>
  </si>
  <si>
    <t>SEGR.VERT.REAR H=800MM W=600MM INT.UP.</t>
  </si>
  <si>
    <t>PRVS8062</t>
  </si>
  <si>
    <t>PRVS8080</t>
  </si>
  <si>
    <t>SEGR.VERT.REAR H=800MM W=800MM  NO I.UP.</t>
  </si>
  <si>
    <t>PRVS8081</t>
  </si>
  <si>
    <t>SEGR.VERT.REAR H=800MM W=800MM INT.UP.</t>
  </si>
  <si>
    <t>PRVS8082</t>
  </si>
  <si>
    <t>PSAF0016</t>
  </si>
  <si>
    <t>N.16 AXIAL SCREWS 3-WAY JOINING SYSTEM</t>
  </si>
  <si>
    <t>PSBS0065</t>
  </si>
  <si>
    <t>CONNECTION KIT SIDE BY SIDE/REAR IP65</t>
  </si>
  <si>
    <t>PSCP0024</t>
  </si>
  <si>
    <t>N.24 SCREWS FOR SIDE/LATERAL PANELS</t>
  </si>
  <si>
    <t>PSCS0579</t>
  </si>
  <si>
    <t>CONNECTION KIT FOR CORNER STRUCTURES</t>
  </si>
  <si>
    <t>PSHF1096</t>
  </si>
  <si>
    <t>HORIZ.SEG.F3B E6.2 W=1000MM D=900MM</t>
  </si>
  <si>
    <t>PSHF1296</t>
  </si>
  <si>
    <t>HORIZ.SEG.F3B E6.2 W=1250MM D=900MM</t>
  </si>
  <si>
    <t>PSHF6072</t>
  </si>
  <si>
    <t>HORIZ.SEG.F3B E2.2/4.2 W=600MM D=700MM</t>
  </si>
  <si>
    <t>PSHF6092</t>
  </si>
  <si>
    <t>HORIZ.SEG.F3B E2.2/4.2 W=600MM D=900MM</t>
  </si>
  <si>
    <t>PSHF8072</t>
  </si>
  <si>
    <t>HORIZ.SEG.F3B E2.2/4.2 W=800MM D=700MM</t>
  </si>
  <si>
    <t>PSHF8092</t>
  </si>
  <si>
    <t>HORIZ.SEG.F3B E2.2/4.2 W=800MM D=900MM</t>
  </si>
  <si>
    <t>PSHS1400</t>
  </si>
  <si>
    <t>HORIZONTAL SHELF FOR CUBICLE P1 W=400MM</t>
  </si>
  <si>
    <t>PSHS1600</t>
  </si>
  <si>
    <t>HORIZONTAL SHELF FOR CUBICLE P1 W=600MM</t>
  </si>
  <si>
    <t>PSHS1800</t>
  </si>
  <si>
    <t>HORIZONTAL SHELF FOR CUBICLE P1 W=800MM</t>
  </si>
  <si>
    <t>PSHS1901</t>
  </si>
  <si>
    <t>HORIZONTAL SHELF W=1000MM</t>
  </si>
  <si>
    <t>PSHS1904</t>
  </si>
  <si>
    <t>HORIZONTAL SHELF W=400MM</t>
  </si>
  <si>
    <t>PSHS1906</t>
  </si>
  <si>
    <t>HORIZONTAL SHELF W=600MM</t>
  </si>
  <si>
    <t>PSHS1908</t>
  </si>
  <si>
    <t>HORIZONTAL SHELF W=800MM</t>
  </si>
  <si>
    <t>PSHS2400</t>
  </si>
  <si>
    <t>HORIZONTAL SHELF FOR CUBICLE P2 W=400MM</t>
  </si>
  <si>
    <t>PSHS2600</t>
  </si>
  <si>
    <t>HORIZONTAL SHELF FOR CUBICLE P2 W=600MM</t>
  </si>
  <si>
    <t>PSHS2800</t>
  </si>
  <si>
    <t>HORIZONTAL SHELF FOR CUBICLE P2 W=800MM</t>
  </si>
  <si>
    <t>PSHS4050</t>
  </si>
  <si>
    <t>SEGR.HOR.REAR W=400MM D=500MM</t>
  </si>
  <si>
    <t>PSHS4070</t>
  </si>
  <si>
    <t>SEGR.HOR.REAR W=400MM D=700MM</t>
  </si>
  <si>
    <t>PSHS4090</t>
  </si>
  <si>
    <t>SEGR.HOR.REAR W=400MM D=900MM</t>
  </si>
  <si>
    <t>PSHS6050</t>
  </si>
  <si>
    <t>SEGR.HOR.REAR W=600MM D=500MM</t>
  </si>
  <si>
    <t>PSHS6070</t>
  </si>
  <si>
    <t>SEGR.HOR.REAR W=600MM D=700MM</t>
  </si>
  <si>
    <t>PSHS6090</t>
  </si>
  <si>
    <t>SEGR.HOR.REAR W=600MM D=900MM</t>
  </si>
  <si>
    <t>PSHS8050</t>
  </si>
  <si>
    <t>SEGR.HOR.REAR W=800MM D=500MM</t>
  </si>
  <si>
    <t>PSHS8070</t>
  </si>
  <si>
    <t>SEGR.HOR.REAR W=800MM D=700MM</t>
  </si>
  <si>
    <t>PSHS8090</t>
  </si>
  <si>
    <t>SEGR.HOR.REAR W=800MM D=900MM</t>
  </si>
  <si>
    <t>PSHW1096</t>
  </si>
  <si>
    <t>SEGR.HOR.F3B E6.2 W=1000MM D=900MM</t>
  </si>
  <si>
    <t>PSHW1296</t>
  </si>
  <si>
    <t>SEGR.HOR.F3B E6.2 W=1250MM D=900MM</t>
  </si>
  <si>
    <t>PSHW5061</t>
  </si>
  <si>
    <t>SEGR.F2A-3A E1.2 T7 3/4P H. 500X600MM</t>
  </si>
  <si>
    <t>PSHW5081</t>
  </si>
  <si>
    <t>SEGR.F2A-3A E1.2 T7 3/4P H. 500X800MM</t>
  </si>
  <si>
    <t>PSHW6051</t>
  </si>
  <si>
    <t>SEGR.HOR.E1.2 W=600MM D=500MM</t>
  </si>
  <si>
    <t>PSHW6071</t>
  </si>
  <si>
    <t>SEGR.HOR.E1.2 W=600MM D=700MM</t>
  </si>
  <si>
    <t>PSHW6072</t>
  </si>
  <si>
    <t>SEGR.HOR.F3B E2.2 W=600MM D=700MM</t>
  </si>
  <si>
    <t>PSHW6074</t>
  </si>
  <si>
    <t>SEGR.HOR.F3B E4.2 W=600MM D=700MM</t>
  </si>
  <si>
    <t>PSHW6091</t>
  </si>
  <si>
    <t>SEGR.HOR.E1.2 W=600MM D=900MM</t>
  </si>
  <si>
    <t>PSHW6092</t>
  </si>
  <si>
    <t>SEGR.HOR.F3B E2.2 W=600MM D=900MM</t>
  </si>
  <si>
    <t>PSHW6094</t>
  </si>
  <si>
    <t>SEGR.HOR.F3B E4.2 W=600MM D=900MM</t>
  </si>
  <si>
    <t>PSHW8051</t>
  </si>
  <si>
    <t>SEGR.HOR.F3B E1.2 W=800MM D=500MM</t>
  </si>
  <si>
    <t>PSHW8071</t>
  </si>
  <si>
    <t>SEGR.HOR.F3B E1.2 W=800MM D=700MM</t>
  </si>
  <si>
    <t>PSHW8072</t>
  </si>
  <si>
    <t>SEGR.HOR.F3B E2.2 W=800MM D=700MM</t>
  </si>
  <si>
    <t>PSHW8074</t>
  </si>
  <si>
    <t>SEGR.HOR.F3B E4.2 W=800MM D=700MM</t>
  </si>
  <si>
    <t>PSHW8091</t>
  </si>
  <si>
    <t>SEGR.HOR.F3B E1.2 W=800MM D=900MM</t>
  </si>
  <si>
    <t>PSHW8092</t>
  </si>
  <si>
    <t>SEGR.HOR.F3B E2.2 W=800MM D=900MM</t>
  </si>
  <si>
    <t>PSHW8094</t>
  </si>
  <si>
    <t>SEGR.HOR.F3B E4.2 W=800MM D=900MM</t>
  </si>
  <si>
    <t>PSRM1515</t>
  </si>
  <si>
    <t>N.4 WIRING DUCTS METAL SUPPORTS</t>
  </si>
  <si>
    <t>PSVF6062</t>
  </si>
  <si>
    <t>SEGR.F2A-3A E2.2 H=600MM W=600MM</t>
  </si>
  <si>
    <t>PSVF6064</t>
  </si>
  <si>
    <t>SEGR.F2A-3A E4.2 H=600MM W=600MM</t>
  </si>
  <si>
    <t>PSVF6082</t>
  </si>
  <si>
    <t>SEGR.F2A-3A E2.2 H=600MM W=800MM</t>
  </si>
  <si>
    <t>PSVF6084</t>
  </si>
  <si>
    <t>SEGR.F2A-3A E4.2 H=600MM W=800MM</t>
  </si>
  <si>
    <t>PSVF7016</t>
  </si>
  <si>
    <t>SEGR.F2A-3A E6.2 H=700MM W=1000MM</t>
  </si>
  <si>
    <t>PSVF7126</t>
  </si>
  <si>
    <t>SEGR.F2A-3A E6.2 H=700MM W=1250MM</t>
  </si>
  <si>
    <t>PSVS0055</t>
  </si>
  <si>
    <t>SEGREG.VER.F3B E1.2 T7 3/4P H. 600X500MM</t>
  </si>
  <si>
    <t>PSVS0057</t>
  </si>
  <si>
    <t>SEGREG.VER.F3B E1.2 T7 3/4P H. 800X500MM</t>
  </si>
  <si>
    <t>PSVS0105</t>
  </si>
  <si>
    <t>SEGREG.VERT.REAR H=100MM D=500MM</t>
  </si>
  <si>
    <t>PSVS0107</t>
  </si>
  <si>
    <t>SEGREG.VERT.REAR H=100MM D=700MM</t>
  </si>
  <si>
    <t>PSVS0109</t>
  </si>
  <si>
    <t>SEGREG.VERT.REAR H=100MM D=900MM</t>
  </si>
  <si>
    <t>PSVS0155</t>
  </si>
  <si>
    <t>SEGREG.VERT.REAR H=150MM D=500MM</t>
  </si>
  <si>
    <t>PSVS0157</t>
  </si>
  <si>
    <t>SEGREG.VERT.REAR H=150MM D=700MM</t>
  </si>
  <si>
    <t>PSVS0159</t>
  </si>
  <si>
    <t>SEGREG.VERT.REAR H=150MM D=900MM</t>
  </si>
  <si>
    <t>PSVS0205</t>
  </si>
  <si>
    <t>SEGREG.VERT.REAR H=200MM D=500MM</t>
  </si>
  <si>
    <t>PSVS0207</t>
  </si>
  <si>
    <t>SEGREG.VERT.REAR H=200MM D=700MM</t>
  </si>
  <si>
    <t>PSVS0209</t>
  </si>
  <si>
    <t>SEGREG.VERT.REAR H=200MM D=900MM</t>
  </si>
  <si>
    <t>PSVS0255</t>
  </si>
  <si>
    <t>SEGREG.VERT.REAR H=250MM D=500MM</t>
  </si>
  <si>
    <t>PSVS0257</t>
  </si>
  <si>
    <t>SEGREG.VERT.REAR H=250MM D=700MM</t>
  </si>
  <si>
    <t>PSVS0259</t>
  </si>
  <si>
    <t>SEGREG.VERT.REAR H=250MM D=900MM</t>
  </si>
  <si>
    <t>PSVS0305</t>
  </si>
  <si>
    <t>SEGREG.VERT.REAR H=300MM D=500MM</t>
  </si>
  <si>
    <t>PSVS0307</t>
  </si>
  <si>
    <t>SEGREG.VERT.REAR H=300MM D=700MM</t>
  </si>
  <si>
    <t>PSVS0309</t>
  </si>
  <si>
    <t>SEGREG.VERT.REAR H=300MM D=900MM</t>
  </si>
  <si>
    <t>PSVS0505</t>
  </si>
  <si>
    <t>SEGREG.VERT.REAR H=50MM D=500MM</t>
  </si>
  <si>
    <t>PSVS0507</t>
  </si>
  <si>
    <t>SEGREG.VERT.REAR H=50MM D=700MM</t>
  </si>
  <si>
    <t>PSVS0509</t>
  </si>
  <si>
    <t>SEGREG.VERT.REAR H=50MM D=900MM</t>
  </si>
  <si>
    <t>PSVS2050</t>
  </si>
  <si>
    <t>PSVS2070</t>
  </si>
  <si>
    <t>PSVS2090</t>
  </si>
  <si>
    <t>PSVS2550</t>
  </si>
  <si>
    <t>PSVS2570</t>
  </si>
  <si>
    <t>PSVS2590</t>
  </si>
  <si>
    <t>PSVS3050</t>
  </si>
  <si>
    <t>PSVS3070</t>
  </si>
  <si>
    <t>PSVS3090</t>
  </si>
  <si>
    <t>PSVS3550</t>
  </si>
  <si>
    <t>SEGREG.VERT.REAR H=350MM D=500MM</t>
  </si>
  <si>
    <t>PSVS3570</t>
  </si>
  <si>
    <t>SEGREG.VERT.REAR H=350MM D=700MM</t>
  </si>
  <si>
    <t>PSVS3590</t>
  </si>
  <si>
    <t>SEGREG.VERT.REAR H=350MM D=900MM</t>
  </si>
  <si>
    <t>PSVS4050</t>
  </si>
  <si>
    <t>SEGREG.VERT.REAR H=400MM D=500MM</t>
  </si>
  <si>
    <t>PSVS4070</t>
  </si>
  <si>
    <t>SEGREG.VERT.REAR H=400MM D=700MM</t>
  </si>
  <si>
    <t>PSVS4090</t>
  </si>
  <si>
    <t>SEGREG.VERT.REAR H=400MM D=900MM</t>
  </si>
  <si>
    <t>PSVS5050</t>
  </si>
  <si>
    <t>SEGREG.VERT.REAR H=500MM D=500MM</t>
  </si>
  <si>
    <t>PSVS5070</t>
  </si>
  <si>
    <t>SEGREG.VERT.REAR H=500MM D=700MM</t>
  </si>
  <si>
    <t>PSVS5090</t>
  </si>
  <si>
    <t>SEGREG.VERT.REAR H=500MM D=900MM</t>
  </si>
  <si>
    <t>PSVS6050</t>
  </si>
  <si>
    <t>SEGREG.VERT.REAR H=600MM D=500MM</t>
  </si>
  <si>
    <t>PSVS6070</t>
  </si>
  <si>
    <t>SEGREG.VERT.REAR H=600MM D=700MM</t>
  </si>
  <si>
    <t>PSVS6090</t>
  </si>
  <si>
    <t>SEGREG.VERT.REAR H=600MM D=900MM</t>
  </si>
  <si>
    <t>PSVW5061</t>
  </si>
  <si>
    <t>SEGR.F2A-3A E1.2 H=500MM W=600MM</t>
  </si>
  <si>
    <t>PSVW5081</t>
  </si>
  <si>
    <t>SEGR.F2A-3A E1.2 H=500MM W=800MM</t>
  </si>
  <si>
    <t>PSVW6062</t>
  </si>
  <si>
    <t>PSVW6064</t>
  </si>
  <si>
    <t>PSVW6082</t>
  </si>
  <si>
    <t>PSVW6084</t>
  </si>
  <si>
    <t>PSVW7016</t>
  </si>
  <si>
    <t>PSVW7126</t>
  </si>
  <si>
    <t>PTBB1020</t>
  </si>
  <si>
    <t>IP40 BLIND TOP/BOTTOM W=1000MM D=200MM</t>
  </si>
  <si>
    <t>PTBB1026</t>
  </si>
  <si>
    <t>IP65 BLIND TOP/BOTTOM W=1000MM D=200MM</t>
  </si>
  <si>
    <t>PTBB1030</t>
  </si>
  <si>
    <t>IP40 BLIND TOP/BOTTOM W=1000MM D=300MM</t>
  </si>
  <si>
    <t>PTBB1036</t>
  </si>
  <si>
    <t>IP65 BLIND TOP/BOTTOM W=1000MM D=300MM</t>
  </si>
  <si>
    <t>PTBB1050</t>
  </si>
  <si>
    <t>IP40 BLIND TOP/BOTTOM W=1000MM D=500MM</t>
  </si>
  <si>
    <t>PTBB1056</t>
  </si>
  <si>
    <t>IP65 BLIND TOP/BOTTOM W=1000MM D=500MM</t>
  </si>
  <si>
    <t>PTBB1070</t>
  </si>
  <si>
    <t>IP40 BLIND TOP/BOTTOM W=1000MM D=700MM</t>
  </si>
  <si>
    <t>PTBB1076</t>
  </si>
  <si>
    <t>IP65 BLIND TOP/BOTTOM W=1000MM D=700MM</t>
  </si>
  <si>
    <t>PTBB1090</t>
  </si>
  <si>
    <t>IP40 BLIND TOP/BOTTOM W=1000MM D=900MM</t>
  </si>
  <si>
    <t>PTBB1096</t>
  </si>
  <si>
    <t>IP65 BLIND TOP/BOTTOM W=1000MM D=900MM</t>
  </si>
  <si>
    <t>PTBB1220</t>
  </si>
  <si>
    <t>IP40 BLIND TOP/BOTTOM W=1250MM D=200MM</t>
  </si>
  <si>
    <t>PTBB1290</t>
  </si>
  <si>
    <t>IP40 BLIND TOP/BOTTOM W=1250MM D=900MM</t>
  </si>
  <si>
    <t>PTBB3020</t>
  </si>
  <si>
    <t>IP40 BLIND TOP/BOTTOM W=300MM D=200MM</t>
  </si>
  <si>
    <t>PTBB3026</t>
  </si>
  <si>
    <t>IP65 BLIND TOP/BOTTOM W=300MM D=200MM</t>
  </si>
  <si>
    <t>PTBB3030</t>
  </si>
  <si>
    <t>IP40 BLIND TOP/BOTTOM W=300MM D=300MM</t>
  </si>
  <si>
    <t>PTBB3036</t>
  </si>
  <si>
    <t>IP65 BLIND TOP/BOTTOM W=300MM D=300MM</t>
  </si>
  <si>
    <t>PTBB3050</t>
  </si>
  <si>
    <t>IP40 BLIND TOP/BOTTOM W=300MM D=500MM</t>
  </si>
  <si>
    <t>PTBB3056</t>
  </si>
  <si>
    <t>IP65 BL.TOP/BOTTOM W/D=300MM D/W=500MM</t>
  </si>
  <si>
    <t>PTBB3070</t>
  </si>
  <si>
    <t>IP40 BLIND TOP/BOTTOM W=300MM D=700MM</t>
  </si>
  <si>
    <t>PTBB3076</t>
  </si>
  <si>
    <t>IP65 BLIND TOP/BOTTOM W=300MM D=700MM</t>
  </si>
  <si>
    <t>PTBB3090</t>
  </si>
  <si>
    <t>IP40 BLIND TOP/BOTTOM W=300MM D=900MM</t>
  </si>
  <si>
    <t>PTBB3096</t>
  </si>
  <si>
    <t>IP65 BLIND TOP/BOTTOM W=300MM D=900MM</t>
  </si>
  <si>
    <t>PTBB4020</t>
  </si>
  <si>
    <t>IP40 BLIND TOP/BOTTOM W=400MM D=200MM</t>
  </si>
  <si>
    <t>PTBB4026</t>
  </si>
  <si>
    <t>IP65 BLIND TOP/BOTTOM W=400MM D=200MM</t>
  </si>
  <si>
    <t>PTBB4030</t>
  </si>
  <si>
    <t>IP40 BLIND TOP/BOTTOM W=400MM D=300MM</t>
  </si>
  <si>
    <t>PTBB4036</t>
  </si>
  <si>
    <t>IP65 BLIND TOP/BOTTOM W=400MM D=300MM</t>
  </si>
  <si>
    <t>PTBB4050</t>
  </si>
  <si>
    <t>IP40 BLIND TOP/BOTTOM W=400MM D=500MM</t>
  </si>
  <si>
    <t>PTBB4056</t>
  </si>
  <si>
    <t>IP65 BLIND TOP/BOTTOM W=400MM D=500MM</t>
  </si>
  <si>
    <t>PTBB4070</t>
  </si>
  <si>
    <t>IP40 BLIND TOP/BOTTOM W=400MM D=700MM</t>
  </si>
  <si>
    <t>PTBB4076</t>
  </si>
  <si>
    <t>IP65 BLIND TOP/BOTTOM W=400MM D=700MM</t>
  </si>
  <si>
    <t>PTBB4090</t>
  </si>
  <si>
    <t>IP40 BLIND TOP/BOTTOM W=400MM D=900MM</t>
  </si>
  <si>
    <t>PTBB4096</t>
  </si>
  <si>
    <t>IP65 BLIND TOP/BOTTOM W=400MM D=900MM</t>
  </si>
  <si>
    <t>PTBB5050</t>
  </si>
  <si>
    <t>IP65 BLIND TOP/BOTTOM W=500MM D=500MM</t>
  </si>
  <si>
    <t>PTBB6020</t>
  </si>
  <si>
    <t>IP40 BLIND TOP/BOTTOM W=600MM D=200MM</t>
  </si>
  <si>
    <t>PTBB6026</t>
  </si>
  <si>
    <t>IP65 BLIND TOP/BOTTOM W=600MM D=200MM</t>
  </si>
  <si>
    <t>PTBB6030</t>
  </si>
  <si>
    <t>IP40 BLIND TOP/BOTTOM W=600MM D=300MM</t>
  </si>
  <si>
    <t>PTBB6036</t>
  </si>
  <si>
    <t>IP65 BLIND TOP/BOTTOM W=600MM D=300MM</t>
  </si>
  <si>
    <t>PTBB6050</t>
  </si>
  <si>
    <t>IP40 BLIND TOP/BOTTOM W=600MM D=500MM</t>
  </si>
  <si>
    <t>PTBB6056</t>
  </si>
  <si>
    <t>IP65BLINDTOP/BOTTOMW=600MMD=500MM</t>
  </si>
  <si>
    <t>PTBB6070</t>
  </si>
  <si>
    <t>IP40 BLIND TOP/BOTTOM W=600MM D=700MM</t>
  </si>
  <si>
    <t>PTBB6076</t>
  </si>
  <si>
    <t>IP65 BLIND TOP/BOTTOM W=600MM D=700MM</t>
  </si>
  <si>
    <t>PTBB6090</t>
  </si>
  <si>
    <t>IP40 BLIND TOP/BOTTOM W=600MM D=900MM</t>
  </si>
  <si>
    <t>PTBB6096</t>
  </si>
  <si>
    <t>IP65 BLIND TOP/BOTTOM W=600MM D=900MM</t>
  </si>
  <si>
    <t>PTBB7070</t>
  </si>
  <si>
    <t>IP65 BLIND TOP/BOTTOM W=700MM D=700MM</t>
  </si>
  <si>
    <t>PTBB8020</t>
  </si>
  <si>
    <t>IP40 BLIND TOP/BOTTOM W=800MM D=200MM</t>
  </si>
  <si>
    <t>PTBB8026</t>
  </si>
  <si>
    <t>IP65 BLIND TOP/BOTTOM W=800MM D=200MM</t>
  </si>
  <si>
    <t>PTBB8030</t>
  </si>
  <si>
    <t>IP40 BLIND TOP/BOTTOM W=800MM D=300MM</t>
  </si>
  <si>
    <t>PTBB8036</t>
  </si>
  <si>
    <t>IP65 BLIND TOP/BOTTOM W=800MM D=300MM</t>
  </si>
  <si>
    <t>PTBB8050</t>
  </si>
  <si>
    <t>IP40 BLIND TOP/BOTTOM W=800MM D=500MM</t>
  </si>
  <si>
    <t>PTBB8056</t>
  </si>
  <si>
    <t>IP65 BLIND TOP/BOTTOM W=800MM D=500MM</t>
  </si>
  <si>
    <t>PTBB8070</t>
  </si>
  <si>
    <t>IP40 BLIND TOP/BOTTOM W=800MM D=700MM</t>
  </si>
  <si>
    <t>PTBB8076</t>
  </si>
  <si>
    <t>IP65 BLIND TOP/BOTTOM W=800MM D=700MM</t>
  </si>
  <si>
    <t>PTBB8090</t>
  </si>
  <si>
    <t>IP40 BLIND TOP/BOTTOM W=800MM D=900MM</t>
  </si>
  <si>
    <t>PTBB8096</t>
  </si>
  <si>
    <t>IP65 BLIND TOP/BOTTOM W=800MM D=900MM</t>
  </si>
  <si>
    <t>PTBB9090</t>
  </si>
  <si>
    <t>IP65 BLIND TOP/BOTTOM W=900MM D=900MM</t>
  </si>
  <si>
    <t>PTBO1030</t>
  </si>
  <si>
    <t>IP65 OPEN TOP/BOTTOM W=1000MM D=300MM</t>
  </si>
  <si>
    <t>PTBO1050</t>
  </si>
  <si>
    <t>IP65 OPEN TOP/BOTTOM W=1000MM D=500MM</t>
  </si>
  <si>
    <t>PTBO1070</t>
  </si>
  <si>
    <t>IP65 OPEN TOP/BOTTOM W=1000MM D=700MM</t>
  </si>
  <si>
    <t>PTBO1090</t>
  </si>
  <si>
    <t>IP65 OPEN TOP/BOTTOM W=1000MM D=900MM</t>
  </si>
  <si>
    <t>PTBO1290</t>
  </si>
  <si>
    <t>IP65 OPEN TOP/BOTTOM W=1250MM D=900MM</t>
  </si>
  <si>
    <t>PTBO3020</t>
  </si>
  <si>
    <t>IP65 OPEN TOP/BOTTOM W=300MM D=200MM</t>
  </si>
  <si>
    <t>PTBO3030</t>
  </si>
  <si>
    <t>IP65 OPEN TOP/BOTTOM W=300MM D=300MM</t>
  </si>
  <si>
    <t>PTBO3050</t>
  </si>
  <si>
    <t>IP65 OPEN TOP/BOTTTOM W/D300MM D/W=500MM</t>
  </si>
  <si>
    <t>PTBO3070</t>
  </si>
  <si>
    <t>IP65 OPEN TOP/BOTTOM W=300MM D=700MM</t>
  </si>
  <si>
    <t>PTBO3090</t>
  </si>
  <si>
    <t>IP65 OPEN TOP/BOTTOM W=300MM D=900MM</t>
  </si>
  <si>
    <t>PTBO4020</t>
  </si>
  <si>
    <t>IP65 OPEN TOP/BOTTOM W=400MM D=200MM</t>
  </si>
  <si>
    <t>PTBO4030</t>
  </si>
  <si>
    <t>IP65 OPEN TOP/BOTTOM W=400MM D=300MM</t>
  </si>
  <si>
    <t>PTBO4050</t>
  </si>
  <si>
    <t>IP65 OPEN TOP/BOTTOM W=400MM D=500MM</t>
  </si>
  <si>
    <t>PTBO4070</t>
  </si>
  <si>
    <t>IP65 OPEN TOP/BOTTOM W=400MM D=700MM</t>
  </si>
  <si>
    <t>PTBO4090</t>
  </si>
  <si>
    <t>IP65 OPEN TOP/BOTTOM W=400MM D=900MM</t>
  </si>
  <si>
    <t>PTBO6020</t>
  </si>
  <si>
    <t>IP65 OPEN TOP/BOTTOM W=600MM D=200MM</t>
  </si>
  <si>
    <t>PTBO6030</t>
  </si>
  <si>
    <t>IP65 OPEN TOP/BOTTOM W=600MM D=300MM</t>
  </si>
  <si>
    <t>PTBO6050</t>
  </si>
  <si>
    <t>IP65OPENTOP/BOTTOMW=600MMD=500MM</t>
  </si>
  <si>
    <t>PTBO6070</t>
  </si>
  <si>
    <t>IP65 OPEN TOP/BOTTOM W=600MM D=700MM</t>
  </si>
  <si>
    <t>PTBO6090</t>
  </si>
  <si>
    <t>IP65 OPEN TOP/BOTTOM W=600MM D=900MM</t>
  </si>
  <si>
    <t>PTBO8020</t>
  </si>
  <si>
    <t>IP65 OPEN TOP/BOTTOM W=800MM D=200MM</t>
  </si>
  <si>
    <t>PTBO8030</t>
  </si>
  <si>
    <t>IP65 OPEN TOP/BOTTOM W=800MM D=300MM</t>
  </si>
  <si>
    <t>PTBO8050</t>
  </si>
  <si>
    <t>IP65 OPEN TOP/BOTTOM W=800MM D=500MM</t>
  </si>
  <si>
    <t>PTBO8070</t>
  </si>
  <si>
    <t>IP65 OPEN TOP/BOTTOM W=800MM D=700MM</t>
  </si>
  <si>
    <t>PTBO8090</t>
  </si>
  <si>
    <t>IP65 OPEN TOP/BOTTOM W=800MM D=900MM</t>
  </si>
  <si>
    <t>PTBO8231</t>
  </si>
  <si>
    <t>IP65OPENBOTTOMW=800(600+200)D=300CC</t>
  </si>
  <si>
    <t>PTBO8251</t>
  </si>
  <si>
    <t>IP65 OPEN BOTTOM W=800(600+200) D=500 CC</t>
  </si>
  <si>
    <t>PTBO8271</t>
  </si>
  <si>
    <t>IP65 OPEN BOTTOM W=800(600+200) D=700 CC</t>
  </si>
  <si>
    <t>PTBO8291</t>
  </si>
  <si>
    <t>IP65 OPEN BOTTOM W=800(600+200) D=900 CC</t>
  </si>
  <si>
    <t>PTBS1001</t>
  </si>
  <si>
    <t>SEGR.VER.LAT.FRONT.+INT.UP.H1000 BLIND</t>
  </si>
  <si>
    <t>PTBS1020</t>
  </si>
  <si>
    <t>SEGR.VER.LAT.NO IN.UP. H1000 D200 BLIND</t>
  </si>
  <si>
    <t>PTBS1030</t>
  </si>
  <si>
    <t>SEGR.VER.LAT.NO IN.UP. H1000 D300 BLIND</t>
  </si>
  <si>
    <t>PTBS1050</t>
  </si>
  <si>
    <t>SEGR.VER.LAT.NO IN.UP. H1000 D500 BLIND</t>
  </si>
  <si>
    <t>PTBS1052</t>
  </si>
  <si>
    <t>SEGR.V.LAT.REAR+INT.UP.H1000 D500 BLIND</t>
  </si>
  <si>
    <t>PTBS1070</t>
  </si>
  <si>
    <t>SEGR.VER.LAT.NO IN.UP. H1000 D700 BLIND</t>
  </si>
  <si>
    <t>PTBS1072</t>
  </si>
  <si>
    <t>SEGR.V.LAT.REAR+INT.UP.H1000 D700 BLIND</t>
  </si>
  <si>
    <t>PTBS8001</t>
  </si>
  <si>
    <t>SEGR.VER.LAT.FRONT.+INT.UP.H800 BLIND</t>
  </si>
  <si>
    <t>PTBS8020</t>
  </si>
  <si>
    <t>SEGR.VER.LAT.NO IN.UP. H800 D200 BLIND</t>
  </si>
  <si>
    <t>PTBS8030</t>
  </si>
  <si>
    <t>SEGR.VER.LAT.NO IN.UP. H800 D300 BLIND</t>
  </si>
  <si>
    <t>PTBS8050</t>
  </si>
  <si>
    <t>SEGR.VER.LAT.NO IN.UP. H800 D500 BLIND</t>
  </si>
  <si>
    <t>PTBS8052</t>
  </si>
  <si>
    <t>SEGR.VR.LAT.REAR+INT.UP.H800 D500 BLIND</t>
  </si>
  <si>
    <t>PTBS8070</t>
  </si>
  <si>
    <t>SEGR.VER.LAT.NO IN.UP. H800 D700 BLIND</t>
  </si>
  <si>
    <t>PTBS8072</t>
  </si>
  <si>
    <t>SEGR.VR.LAT.REAR+INT.UP.H800 D700 BLIND</t>
  </si>
  <si>
    <t>PTBS8091</t>
  </si>
  <si>
    <t>SEGR.VR.LAT.REAR+INT.UP.H800 D900 BLIND</t>
  </si>
  <si>
    <t>PTHS1052</t>
  </si>
  <si>
    <t>SEG.BUS.HOR.REAR +INT.UP.W1000 FOR D500</t>
  </si>
  <si>
    <t>PTHS1072</t>
  </si>
  <si>
    <t>SEG.BUS.HOR.REAR +INT.UP.W1000 FOR D700</t>
  </si>
  <si>
    <t>PTHS1092</t>
  </si>
  <si>
    <t>SEG.BUS.HOR.REAR +INT.UP.W1000 FOR D900</t>
  </si>
  <si>
    <t>PTHS1292</t>
  </si>
  <si>
    <t>SEG.BUS.HOR.REAR +INT.UP.W1250 FOR D900</t>
  </si>
  <si>
    <t>PTHS2030</t>
  </si>
  <si>
    <t>SEG.BUS.HOR. NO INT.UP.+D W200 D300</t>
  </si>
  <si>
    <t>PTHS2050</t>
  </si>
  <si>
    <t>SEG.BUS.HOR. NO INT.UP.+D W200 D500</t>
  </si>
  <si>
    <t>PTHS2052</t>
  </si>
  <si>
    <t>SEG.BUS.HOR.REAR+INT.UP. W200 FOR D500</t>
  </si>
  <si>
    <t>PTHS2070</t>
  </si>
  <si>
    <t>SEG.BUS.HOR. NO INT.UP.+D W200 D700</t>
  </si>
  <si>
    <t>PTHS2072</t>
  </si>
  <si>
    <t>SEG.BUS.HOR.REAR+INT.UP. W200 FOR D700</t>
  </si>
  <si>
    <t>PTHS2090</t>
  </si>
  <si>
    <t>SEG.BUS.HOR. NO INT.UP.+D W200 D900</t>
  </si>
  <si>
    <t>PTHS2092</t>
  </si>
  <si>
    <t>SEG.BUS.HOR.REAR+INT.UP. W200 FOR D900</t>
  </si>
  <si>
    <t>PTHS3030</t>
  </si>
  <si>
    <t>SEG.BUS.HOR.NO INT.UP. W300 D300</t>
  </si>
  <si>
    <t>PTHS3050</t>
  </si>
  <si>
    <t>SEG.BUS.HOR.NO INT.UP. W300 D500</t>
  </si>
  <si>
    <t>PTHS3052</t>
  </si>
  <si>
    <t>SEG.BUS.HOR.REAR+INT.UP. W300 FOR D500</t>
  </si>
  <si>
    <t>PTHS3070</t>
  </si>
  <si>
    <t>SEG.BUS.HOR.NO INT.UP. W300 D700</t>
  </si>
  <si>
    <t>PTHS3072</t>
  </si>
  <si>
    <t>SEG.BUS.HOR.REAR+INT.UP. W300 FOR D700</t>
  </si>
  <si>
    <t>PTHS3090</t>
  </si>
  <si>
    <t>SEG.BUS.HOR.NO INT.UP. W300 D900</t>
  </si>
  <si>
    <t>PTHS3092</t>
  </si>
  <si>
    <t>SEG.BUS.HOR.REAR+INT.UP. W300 FOR D900</t>
  </si>
  <si>
    <t>PTHS4030</t>
  </si>
  <si>
    <t>SEGR.HOR. NO INTERMED.UPRIG. W400 D300</t>
  </si>
  <si>
    <t>PTHS4050</t>
  </si>
  <si>
    <t>SEGR.HOR. NO INTERMED.UPRIG. W400 D500</t>
  </si>
  <si>
    <t>PTHS4052</t>
  </si>
  <si>
    <t>SEG.BUS.HOR.REAR +INT.UP.W400 FOR D500</t>
  </si>
  <si>
    <t>PTHS4070</t>
  </si>
  <si>
    <t>SEGR.HOR. NO INTERMED.UPRIG. W400 D700</t>
  </si>
  <si>
    <t>PTHS4072</t>
  </si>
  <si>
    <t>SEG.BUS.HOR.REAR +INT.UP.W400 FOR D700</t>
  </si>
  <si>
    <t>PTHS4092</t>
  </si>
  <si>
    <t>SEG.BUS.HOR.REAR +INT.UP.W400 FOR D900</t>
  </si>
  <si>
    <t>PTHS4152</t>
  </si>
  <si>
    <t>SEG.BUS.HOR.REAR+INT.UP. W400 FOR D500</t>
  </si>
  <si>
    <t>PTHS4172</t>
  </si>
  <si>
    <t>SEG.BUS.HOR.REAR+INT.UP. W400 FOR D700</t>
  </si>
  <si>
    <t>PTHS4190</t>
  </si>
  <si>
    <t>SEG.BUS.HOR.NO INT.UP. W400 D900</t>
  </si>
  <si>
    <t>PTHS4192</t>
  </si>
  <si>
    <t>SEG.BUS.HOR.REAR+INT.UP. W400 FOR D900</t>
  </si>
  <si>
    <t>PTHS4230</t>
  </si>
  <si>
    <t>SEG.BUS.HOR. NO INT.UP.+D W400 D300</t>
  </si>
  <si>
    <t>PTHS4250</t>
  </si>
  <si>
    <t>SEG.BUS.HOR. NO INT.UP.+D W400 D500</t>
  </si>
  <si>
    <t>PTHS4252</t>
  </si>
  <si>
    <t>PTHS4270</t>
  </si>
  <si>
    <t>SEG.BUS.HOR. NO INT.UP.+D W400 D700</t>
  </si>
  <si>
    <t>PTHS4272</t>
  </si>
  <si>
    <t>PTHS4290</t>
  </si>
  <si>
    <t>SEG.BUS.HOR. NO INT.UP.+D W400 D900</t>
  </si>
  <si>
    <t>PTHS4292</t>
  </si>
  <si>
    <t>PTHS6030</t>
  </si>
  <si>
    <t>SEGR.HOR. NO INTERMED.UPRIG. W600 D300</t>
  </si>
  <si>
    <t>PTHS6050</t>
  </si>
  <si>
    <t>SEGR.HOR. NO INTERMED.UPRIG. W600 D500</t>
  </si>
  <si>
    <t>PTHS6052</t>
  </si>
  <si>
    <t>SEG.BUS.HOR.REAR +INT.UP.W600 FOR D500</t>
  </si>
  <si>
    <t>PTHS6070</t>
  </si>
  <si>
    <t>SEGR.HOR. NO INTERMED.UPRIG. W600 D700</t>
  </si>
  <si>
    <t>PTHS6072</t>
  </si>
  <si>
    <t>SEG.BUS.HOR.REAR +INT.UP.W600 FOR D700</t>
  </si>
  <si>
    <t>PTHS6092</t>
  </si>
  <si>
    <t>SEG.BUS.HOR.REAR +INT.UP.W600 FOR D900</t>
  </si>
  <si>
    <t>PTHS8030</t>
  </si>
  <si>
    <t>SEGR.HOR. NO INTERMED.UPRIG. W800 D300</t>
  </si>
  <si>
    <t>PTHS8050</t>
  </si>
  <si>
    <t>SEGR.HOR. NO INTERMED.UPRIG. W800 D500</t>
  </si>
  <si>
    <t>PTHS8052</t>
  </si>
  <si>
    <t>SEG.BUS.HOR.REAR +INT.UP.W800 FOR D500</t>
  </si>
  <si>
    <t>PTHS8070</t>
  </si>
  <si>
    <t>SEGR.HOR. NO INTERMED.UPRIG. W800 D700</t>
  </si>
  <si>
    <t>PTHS8072</t>
  </si>
  <si>
    <t>SEG.BUS.HOR.REAR +INT.UP.W800 FOR D700</t>
  </si>
  <si>
    <t>PTHS8092</t>
  </si>
  <si>
    <t>SEG.BUS.HOR.REAR +INT.UP.W800 FOR D900</t>
  </si>
  <si>
    <t>PTRN1951</t>
  </si>
  <si>
    <t>10NYLONTIERODSL=195MM&lt;4000A</t>
  </si>
  <si>
    <t>PTRS1201</t>
  </si>
  <si>
    <t>10 STAINLESS STEEL TIE RODS L=120MM</t>
  </si>
  <si>
    <t>PTRS1601</t>
  </si>
  <si>
    <t>10 STAINLESS STEEL TIE RODS L=160MM</t>
  </si>
  <si>
    <t>PTRS2001</t>
  </si>
  <si>
    <t>10 STAINLESS STEEL TIE RODS L=200MM</t>
  </si>
  <si>
    <t>PTVB1091</t>
  </si>
  <si>
    <t>SEGR.V.LAT.REAR+INT.UP.H1000 D900 BLIND</t>
  </si>
  <si>
    <t>PTVS1001</t>
  </si>
  <si>
    <t>SEGR.VER.LAT.FRON.+INT.UP.H1000+PRE-C.</t>
  </si>
  <si>
    <t>PTVS1020</t>
  </si>
  <si>
    <t>SEGR.VER.LAT.NO IN.UP. H1000 D200+PRE-C.</t>
  </si>
  <si>
    <t>PTVS1030</t>
  </si>
  <si>
    <t>SEGR.VER.LAT.NO IN.UP. H1000 D300+PRE-C.</t>
  </si>
  <si>
    <t>PTVS1050</t>
  </si>
  <si>
    <t>SEGR.VER.LAT.NO IN.UP. H1000 D500+PRE-C.</t>
  </si>
  <si>
    <t>PTVS1052</t>
  </si>
  <si>
    <t>SEGR.V.LAT.REAR+INT.UP.H1000 D500+PRE-C.</t>
  </si>
  <si>
    <t>PTVS1070</t>
  </si>
  <si>
    <t>SEGR.VER.LAT.NO IN.UP. H1000 D700+PRE-C.</t>
  </si>
  <si>
    <t>PTVS1072</t>
  </si>
  <si>
    <t>SEGR.V.LAT.REAR+INT.UP.H1000 D700+PRE-C.</t>
  </si>
  <si>
    <t>PTVS1091</t>
  </si>
  <si>
    <t>SEGR.V.LAT.REAR+INT.UP.H1000 D900+PRE-C.</t>
  </si>
  <si>
    <t>PTVS8001</t>
  </si>
  <si>
    <t>SEGR.VER.LAT.FRONT.+INT.UP.H800+PRE-C.</t>
  </si>
  <si>
    <t>PTVS8020</t>
  </si>
  <si>
    <t>SEGR.VER.LAT.NO IN.UP. H800 D200+PRE-C.</t>
  </si>
  <si>
    <t>PTVS8030</t>
  </si>
  <si>
    <t>SEGR.VER.LAT.NO IN.UP. H800 D300+PRE-C.</t>
  </si>
  <si>
    <t>PTVS8050</t>
  </si>
  <si>
    <t>SEGR.VER.LAT.NO IN.UP. H800 D500+PRE-C.</t>
  </si>
  <si>
    <t>PTVS8052</t>
  </si>
  <si>
    <t>SEGR.V.LAT.REAR+INT.UP.H800 D500+PRE-C.</t>
  </si>
  <si>
    <t>PTVS8070</t>
  </si>
  <si>
    <t>SEGR.VER.LAT.NO IN.UP. H800 D700+PRE-C.</t>
  </si>
  <si>
    <t>PTVS8072</t>
  </si>
  <si>
    <t>SEGR.V.LAT.REAR+INT.UP.H800 D700+PRE-C.</t>
  </si>
  <si>
    <t>PTVS8091</t>
  </si>
  <si>
    <t>SEGR.V.LAT.REAR+INT.UP.H800 D900+PRE-C.</t>
  </si>
  <si>
    <t>PUCM1800</t>
  </si>
  <si>
    <t>GALV. SHEET C.CONT. UPRIGHT H=1800MM</t>
  </si>
  <si>
    <t>PUCM2000</t>
  </si>
  <si>
    <t>GALV. SHEET C.CONT. UPRIGHT H=2000MM</t>
  </si>
  <si>
    <t>PUCS1800</t>
  </si>
  <si>
    <t>S.STEEL SHEET C.CONT. UPRIGHT H=1800MM</t>
  </si>
  <si>
    <t>PUCS2000</t>
  </si>
  <si>
    <t>S.STEEL SHEET C.CONT.UPRIGHT H=2000MM</t>
  </si>
  <si>
    <t>PUKI1800</t>
  </si>
  <si>
    <t>INTERMEDIATE UPRIGHT INT.KIT H=1800MM</t>
  </si>
  <si>
    <t>PUKI2000</t>
  </si>
  <si>
    <t>INTERMEDIATEUPRIGHTINT.KITH=2000MM</t>
  </si>
  <si>
    <t>PUPM1800</t>
  </si>
  <si>
    <t>4 GALVANIZED SHEET UPRIGHTS H=1800MM</t>
  </si>
  <si>
    <t>PUPM2000</t>
  </si>
  <si>
    <t>4GALVANIZEDSHEETUPRIGHTSH=2000MM</t>
  </si>
  <si>
    <t>PUPM2002</t>
  </si>
  <si>
    <t>2 GALV.+2 STAINL.STEEL UPRIGHTS H=2000MM</t>
  </si>
  <si>
    <t>PUPS1800</t>
  </si>
  <si>
    <t>4 STAINLESS STEEL SHEET UPRIGHTSH=1800MM</t>
  </si>
  <si>
    <t>PUPS2000</t>
  </si>
  <si>
    <t>4 STAINLESS STEEL SHEET UPRIGHTSH=2000MM</t>
  </si>
  <si>
    <t>PV1000</t>
  </si>
  <si>
    <t>L Puerta vidrio 1000x600mm</t>
  </si>
  <si>
    <t>PV1436</t>
  </si>
  <si>
    <t>L Puerta vidrio 1400x800mm</t>
  </si>
  <si>
    <t>PV1836</t>
  </si>
  <si>
    <t>L Puerta vidrio 1800x800mm</t>
  </si>
  <si>
    <t>PV1861</t>
  </si>
  <si>
    <t>K Puerta vidrio 1800x600mm</t>
  </si>
  <si>
    <t>PV2061</t>
  </si>
  <si>
    <t>K Puerta vidrio 2000x600mm</t>
  </si>
  <si>
    <t>PVBE1241</t>
  </si>
  <si>
    <t>E1.2 KIT 3-4P FIXED-INT. VERT. W=400MM</t>
  </si>
  <si>
    <t>PVBT4404</t>
  </si>
  <si>
    <t>T4 KIT 3-4P FIXED MOT.VERT.INST. W=400MM</t>
  </si>
  <si>
    <t>PVBT4406</t>
  </si>
  <si>
    <t>T4 KIT 3-4P FIXED+RHD VERT.INST. W=400MM</t>
  </si>
  <si>
    <t>PVBT4423</t>
  </si>
  <si>
    <t>T4 KIT 4P FIXED+RCD. VERT.INST. W=400MM</t>
  </si>
  <si>
    <t>PVBT5404</t>
  </si>
  <si>
    <t>T5 KIT 3-4P FIXED MOT(400/630A)V.W=400MM</t>
  </si>
  <si>
    <t>PVBT5406</t>
  </si>
  <si>
    <t>T5 KIT 3-4P FIXED+RHD(400/630A)V.W=400MM</t>
  </si>
  <si>
    <t>PVBT5412</t>
  </si>
  <si>
    <t>T5 KIT 3-4P WITH.MOT(400A)VERT.W=400MM</t>
  </si>
  <si>
    <t>PVBT5414</t>
  </si>
  <si>
    <t>T5 KIT 3-4P WITH+RHD(400A)VER.W=400MM</t>
  </si>
  <si>
    <t>PVBT5423</t>
  </si>
  <si>
    <t>T5 KIT 4P FIXED+RCD.(400A)VERT. W=400MM</t>
  </si>
  <si>
    <t>PVBT5426</t>
  </si>
  <si>
    <t>T5 KIT 3-4P PLUG IN+RHD(400A)VER.W=400MM</t>
  </si>
  <si>
    <t>PVBT5428</t>
  </si>
  <si>
    <t>T5 KIT 4P PLUG IN+RCD(400A)VER.W=400MM</t>
  </si>
  <si>
    <t>PVBT6312</t>
  </si>
  <si>
    <t>T6 KIT 3P WITH. MOT.VERT.INST. W=400MM</t>
  </si>
  <si>
    <t>PVBT6314</t>
  </si>
  <si>
    <t>T6 KIT 3P WITH.+RHD VERT.INST. W=400MM</t>
  </si>
  <si>
    <t>PVBT6401</t>
  </si>
  <si>
    <t>T6 KIT 3-4P FIXED VERT.INST. W=400MM</t>
  </si>
  <si>
    <t>PVBT6404</t>
  </si>
  <si>
    <t>T6 KIT 3-4P FIXED MOT.VERT.INST. W=400MM</t>
  </si>
  <si>
    <t>PVBT6405</t>
  </si>
  <si>
    <t>T6 KIT 3-4P FIXED RHD VERT.INST. W=400MM</t>
  </si>
  <si>
    <t>PVBX1401</t>
  </si>
  <si>
    <t>XT1 KIT 3-4P FIXED VERT.INST.W=400MM</t>
  </si>
  <si>
    <t>PVBX1404</t>
  </si>
  <si>
    <t>XT1 KIT 3-4P FIXED MOT.VERT.W=400MM</t>
  </si>
  <si>
    <t>PVBX1405</t>
  </si>
  <si>
    <t>XT1 KIT 3-4P FIXED RHD VERT.INST.W=400MM</t>
  </si>
  <si>
    <t>PVBX1407</t>
  </si>
  <si>
    <t>XT1 KIT 3-4P PLUG IN VERT.INS.W=400MM</t>
  </si>
  <si>
    <t>PVBX1409</t>
  </si>
  <si>
    <t>XT1 KIT 3-4P PLUG IN MOT.VER.INS.W=400MM</t>
  </si>
  <si>
    <t>PVBX1423</t>
  </si>
  <si>
    <t>XT1 KIT 4P FIXED+RCD. VERT.INST.W=400MM</t>
  </si>
  <si>
    <t>PVBX1427</t>
  </si>
  <si>
    <t>XT1 KIT 3-4P PLUG IN RHD VER.INS.W=400MM</t>
  </si>
  <si>
    <t>PVBX2400</t>
  </si>
  <si>
    <t>XT2 KIT 3P WITH. RHD VERT.INST.W=400MM</t>
  </si>
  <si>
    <t>PVBX2401</t>
  </si>
  <si>
    <t>XT2 KIT 3-4P FIXED VERT.INST. W=400MM</t>
  </si>
  <si>
    <t>PVBX2404</t>
  </si>
  <si>
    <t>XT2 KIT 3-4P FIXED MOT.VERT.W=400MM</t>
  </si>
  <si>
    <t>PVBX2405</t>
  </si>
  <si>
    <t>XT2 KIT 3-4P FIXED RHD VERT.INST.W=400MM</t>
  </si>
  <si>
    <t>PVBX2407</t>
  </si>
  <si>
    <t>XT2 KIT 3-4P PLUG IN VERT.INS.W=400MM</t>
  </si>
  <si>
    <t>PVBX2409</t>
  </si>
  <si>
    <t>XT2 KIT 3-4P PLUG IN MOT.VER.INS.W=400MM</t>
  </si>
  <si>
    <t>PVBX2410</t>
  </si>
  <si>
    <t>XT2 KIT 3P WITHDRAW.. VERT.INS. W=400MM</t>
  </si>
  <si>
    <t>PVBX2412</t>
  </si>
  <si>
    <t>XT2 KIT 3P WITH.MOT. VERT.INST.W=400MM</t>
  </si>
  <si>
    <t>PVBX2417</t>
  </si>
  <si>
    <t>XT2 KIT 4P WITH.+RCD. VERT.INS. W=400MM</t>
  </si>
  <si>
    <t>PVBX2423</t>
  </si>
  <si>
    <t>XT2 KIT 4P FIXED+RCD. VERT.INS. W=400MM</t>
  </si>
  <si>
    <t>PVBX2427</t>
  </si>
  <si>
    <t>XT2 KIT 3-4P PLUG IN RHD VER.INS.W=400MM</t>
  </si>
  <si>
    <t>PVBX3401</t>
  </si>
  <si>
    <t>XT3 KIT 3-4P FIXED VERT.INST. W=400MM</t>
  </si>
  <si>
    <t>PVBX3404</t>
  </si>
  <si>
    <t>XT3 KIT 3-4P FIXED MOT.VERT.W=400MM</t>
  </si>
  <si>
    <t>PVBX3405</t>
  </si>
  <si>
    <t>XT3 KIT 3-4P FIXED RHD VERT.INST.W=400MM</t>
  </si>
  <si>
    <t>PVBX3407</t>
  </si>
  <si>
    <t>XT3 KIT 3-4P PLUG IN VERT.INS.W=400MM</t>
  </si>
  <si>
    <t>PVBX3409</t>
  </si>
  <si>
    <t>XT3 KIT 3-4P PLUG IN MOT.VER.INS.W=400MM</t>
  </si>
  <si>
    <t>PVBX3423</t>
  </si>
  <si>
    <t>XT3 KIT 4P FIXED+RCD. VERT.INS. W=400MM</t>
  </si>
  <si>
    <t>PVBX3427</t>
  </si>
  <si>
    <t>XT3 KIT 3-4P PLUG IN RHD VER.INS.W=400MM</t>
  </si>
  <si>
    <t>PVBX4400</t>
  </si>
  <si>
    <t>XT4 KIT 3-4P WITH. RHD VERT.INS. W=400MM</t>
  </si>
  <si>
    <t>PVBX4401</t>
  </si>
  <si>
    <t>XT4 KIT 3-4P FIXED VERT.INST. W=400MM</t>
  </si>
  <si>
    <t>PVBX4404</t>
  </si>
  <si>
    <t>XT4 KIT 3-4P FIXED MOT.VERT.W=400MM</t>
  </si>
  <si>
    <t>PVBX4405</t>
  </si>
  <si>
    <t>XT4 KIT 3-4P FIXED RHD VERT.INST.W=400MM</t>
  </si>
  <si>
    <t>PVBX4407</t>
  </si>
  <si>
    <t>XT4 KIT 3-4P PLUG IN VERT.INS.W=400MM</t>
  </si>
  <si>
    <t>PVBX4409</t>
  </si>
  <si>
    <t>XT4 KIT 3-4P PLUG IN MOT.VER.INS.W=400MM</t>
  </si>
  <si>
    <t>PVBX4410</t>
  </si>
  <si>
    <t>XT4 KIT 3-4P WITHDRAW. VERT.INS.W=400MM</t>
  </si>
  <si>
    <t>PVBX4412</t>
  </si>
  <si>
    <t>XT4 KIT 3-4P WITH.MOT. VERT.INST.W=400MM</t>
  </si>
  <si>
    <t>PVBX4417</t>
  </si>
  <si>
    <t>XT4 KIT 4P WITH.+RCD. VERT.INS. W=400MM</t>
  </si>
  <si>
    <t>PVBX4423</t>
  </si>
  <si>
    <t>XT4 KIT 4P FIXED+RCD. VERT.INS. W=400MM</t>
  </si>
  <si>
    <t>PVBX4427</t>
  </si>
  <si>
    <t>XT4 KIT 3-4P PLUG IN RHD VER.INS.W=400MM</t>
  </si>
  <si>
    <t>PVCE1240</t>
  </si>
  <si>
    <t>E1.2 KIT 3-4P WITH.-INT.VERT. W=600MM</t>
  </si>
  <si>
    <t>PVCE1241</t>
  </si>
  <si>
    <t>E1.2 KIT 3-4P FIXED-INT. VERT. W=600MM</t>
  </si>
  <si>
    <t>PVCE2441</t>
  </si>
  <si>
    <t>E2.2KIT3-4PF-INT.VERT.W=600MM</t>
  </si>
  <si>
    <t>PVCE2442</t>
  </si>
  <si>
    <t>E4.2 KIT 3-4P FIXED VERT. W=600MM</t>
  </si>
  <si>
    <t>PVCE2450</t>
  </si>
  <si>
    <t>E2.2KIT3-4PW-I.VERT.W=600MM</t>
  </si>
  <si>
    <t>PVCE4350</t>
  </si>
  <si>
    <t>E4.2 KIT 3P W-I. VERT. W=600MM</t>
  </si>
  <si>
    <t>PVCT4404</t>
  </si>
  <si>
    <t>T4 KIT 3-4P FIXED MOT.VERT.INST. W=600MM</t>
  </si>
  <si>
    <t>PVCT4406</t>
  </si>
  <si>
    <t>T4 KIT 3-4P FIXED+RHD VERT.INST. W=600MM</t>
  </si>
  <si>
    <t>PVCT4423</t>
  </si>
  <si>
    <t>T4 KIT 4P FIXED+RCD. VERT.INST. W=600MM</t>
  </si>
  <si>
    <t>PVCT5404</t>
  </si>
  <si>
    <t>T5 KIT 3-4P FIXED MOT(400/630A)V.W=600MM</t>
  </si>
  <si>
    <t>PVCT5406</t>
  </si>
  <si>
    <t>T5 KIT 3-4P FIXED+RHD(400/630A)V.W=600MM</t>
  </si>
  <si>
    <t>PVCT5412</t>
  </si>
  <si>
    <t>T5 KIT 3-4P WITH.MOT(400A)VERT.W=600MM</t>
  </si>
  <si>
    <t>PVCT5414</t>
  </si>
  <si>
    <t>T5 KIT 3-4P WITH+RHD(400A)VER.W=600MM</t>
  </si>
  <si>
    <t>PVCT5423</t>
  </si>
  <si>
    <t>T5 KIT 4P FIXED+RCD.(400A)VERT. W=600MM</t>
  </si>
  <si>
    <t>PVCT5426</t>
  </si>
  <si>
    <t>T5 KIT 3-4P PLUG IN+RHD(400A)VER.W=600MM</t>
  </si>
  <si>
    <t>PVCT5428</t>
  </si>
  <si>
    <t>T5 KIT 4P PLUG IN+RCD(400A)VER.W=600MM</t>
  </si>
  <si>
    <t>PVCT6401</t>
  </si>
  <si>
    <t>T6 KIT 3-4P FIXED VERT.INST. W=600MM</t>
  </si>
  <si>
    <t>PVCT6404</t>
  </si>
  <si>
    <t>T6 KIT 3-4P FIXED MOT.VERT.INST. W=600MM</t>
  </si>
  <si>
    <t>PVCT6405</t>
  </si>
  <si>
    <t>T6 KIT 3-4P FIXED RHD VERT.INST. W=600MM</t>
  </si>
  <si>
    <t>PVCT6412</t>
  </si>
  <si>
    <t>T6 KIT 3-4P WITH.MOT.VERT.INST. W=600MM</t>
  </si>
  <si>
    <t>PVCT6414</t>
  </si>
  <si>
    <t>T6 KIT 3-4P WITH.+RHD VERT.INST. W=600MM</t>
  </si>
  <si>
    <t>PVCT7413</t>
  </si>
  <si>
    <t>T7 KIT 3-4P W(MOT-I-IM) VERT.W=600MM</t>
  </si>
  <si>
    <t>PVCT7419</t>
  </si>
  <si>
    <t>T7 KIT 3-4P F (MOT-I-IM) VERT.W=600MM</t>
  </si>
  <si>
    <t>PVCX1301</t>
  </si>
  <si>
    <t>4 XT1 KIT 3P FIXED VERT. W=600MM H=300MM</t>
  </si>
  <si>
    <t>PVCX1401</t>
  </si>
  <si>
    <t>XT1 KIT 3-4P FIXED VERT.INST.W=600MM</t>
  </si>
  <si>
    <t>PVCX1404</t>
  </si>
  <si>
    <t>XT1 KIT 3-4P FIXED MOT.VERT.W=600MM</t>
  </si>
  <si>
    <t>PVCX1405</t>
  </si>
  <si>
    <t>XT1 KIT 3-4P FIXED RHD VERT.INST.W=600MM</t>
  </si>
  <si>
    <t>PVCX1407</t>
  </si>
  <si>
    <t>XT1 KIT 3-4P PLUG IN VERT.INS.W=600MM</t>
  </si>
  <si>
    <t>PVCX1409</t>
  </si>
  <si>
    <t>XT1 KIT 3-4P PLUG IN MOT.VER.INS.W=600MM</t>
  </si>
  <si>
    <t>PVCX1423</t>
  </si>
  <si>
    <t>XT1 KIT 4P FIXED+RCD. VERT.INST.W=600MM</t>
  </si>
  <si>
    <t>PVCX1427</t>
  </si>
  <si>
    <t>XT1 KIT 3-4P PLUG IN RHD VER.INS.W=600MM</t>
  </si>
  <si>
    <t>PVCX1707</t>
  </si>
  <si>
    <t>3 XT1 KIT 3-4P PLUG IN VERT.W=600MM</t>
  </si>
  <si>
    <t>PVCX2400</t>
  </si>
  <si>
    <t>XT2 KIT 3-4P WITH. RHD VERT.INST.W=600MM</t>
  </si>
  <si>
    <t>PVCX2401</t>
  </si>
  <si>
    <t>XT2 KIT 3-4P FIXED VERT.INST. W=600MM</t>
  </si>
  <si>
    <t>PVCX2404</t>
  </si>
  <si>
    <t>XT2 KIT 3-4P FIXED MOT.VERT.W=600MM</t>
  </si>
  <si>
    <t>PVCX2405</t>
  </si>
  <si>
    <t>XT2 KIT 3-4P FIXED RHD VERT.INST.W=600MM</t>
  </si>
  <si>
    <t>PVCX2407</t>
  </si>
  <si>
    <t>XT2 KIT 3-4P PLUG IN VERT.INS.W=600MM</t>
  </si>
  <si>
    <t>PVCX2409</t>
  </si>
  <si>
    <t>XT2 KIT 3-4P PLUG IN MOT.VER.INS.W=600MM</t>
  </si>
  <si>
    <t>PVCX2410</t>
  </si>
  <si>
    <t>XT2 KIT 3-4P WITHDRAW.. VERT.INS. W=600MM</t>
  </si>
  <si>
    <t>PVCX2412</t>
  </si>
  <si>
    <t>XT2 KIT 3-4P WITH.MOT. VERT.INST.W=600MM</t>
  </si>
  <si>
    <t>PVCX2417</t>
  </si>
  <si>
    <t>XT2 KIT 4P  WITH.+RCD. VERT.INS. W=600MM</t>
  </si>
  <si>
    <t>PVCX2423</t>
  </si>
  <si>
    <t>XT2 KIT 4P FIXED+RCD. VERT.INS. W=600MM</t>
  </si>
  <si>
    <t>PVCX2427</t>
  </si>
  <si>
    <t>XT2 KIT 3-4P PLUG IN RHD VER.INS.W=600MM</t>
  </si>
  <si>
    <t>PVCX2701</t>
  </si>
  <si>
    <t>3 XT2 KIT 3-4P FIXED VERT.INST.W=600MM</t>
  </si>
  <si>
    <t>PVCX2707</t>
  </si>
  <si>
    <t>3 XT2 KIT 3-4P PLUG IN VERT.INST.W=600MM</t>
  </si>
  <si>
    <t>PVCX3301</t>
  </si>
  <si>
    <t>3 XT3 KIT 3P FIXED VERT. W=600MM H=300MM</t>
  </si>
  <si>
    <t>PVCX3401</t>
  </si>
  <si>
    <t>XT3 KIT 3-4P FIXED VERT.INST. W=600MM</t>
  </si>
  <si>
    <t>PVCX3404</t>
  </si>
  <si>
    <t>XT3 KIT 3-4P FIXED MOT.VERT.W=600MM</t>
  </si>
  <si>
    <t>PVCX3405</t>
  </si>
  <si>
    <t>XT3 KIT 3-4P FIXED RHD VERT.INST.W=600MM</t>
  </si>
  <si>
    <t>PVCX3407</t>
  </si>
  <si>
    <t>XT3 KIT 3-4P PLUG IN VERT.INS.W=600MM</t>
  </si>
  <si>
    <t>PVCX3409</t>
  </si>
  <si>
    <t>XT3 KIT 3-4P PLUG IN MOT.VER.INS.W=600MM</t>
  </si>
  <si>
    <t>PVCX3423</t>
  </si>
  <si>
    <t>XT3 KIT 4P FIXED+RCD. VERT.INS. W=600MM</t>
  </si>
  <si>
    <t>PVCX3427</t>
  </si>
  <si>
    <t>XT3 KIT 3-4P PLUG IN RHD VER.INS.W=600MM</t>
  </si>
  <si>
    <t>PVCX3607</t>
  </si>
  <si>
    <t>2 XT3 KIT 3-4P PLUG IN VERT.W=600MM</t>
  </si>
  <si>
    <t>PVCX3707</t>
  </si>
  <si>
    <t>3 XT3 KIT 3P PLUG IN VERT.W=600MM</t>
  </si>
  <si>
    <t>PVCX4400</t>
  </si>
  <si>
    <t>XT4 KIT 3-4P WITH. RHD VERT.INS. W=600MM</t>
  </si>
  <si>
    <t>PVCX4401</t>
  </si>
  <si>
    <t>XT4 KIT 3-4P FIXED VERT.INST. W=600MM</t>
  </si>
  <si>
    <t>PVCX4404</t>
  </si>
  <si>
    <t>XT4 KIT 3-4P FIXED MOT.VERT.W=600MM</t>
  </si>
  <si>
    <t>PVCX4405</t>
  </si>
  <si>
    <t>XT4 KIT 3-4P FIXED RHD VERT.INST.W=600MM</t>
  </si>
  <si>
    <t>PVCX4407</t>
  </si>
  <si>
    <t>XT4 KIT 3-4P PLUG IN VERT.INS.W=600MM</t>
  </si>
  <si>
    <t>PVCX4409</t>
  </si>
  <si>
    <t>XT4 KIT 3-4P PLUG IN MOT.VER.INS.W=600MM</t>
  </si>
  <si>
    <t>PVCX4410</t>
  </si>
  <si>
    <t>XT4 KIT 3-4P WITHDRAW. VERT.INS.W=600MM</t>
  </si>
  <si>
    <t>PVCX4412</t>
  </si>
  <si>
    <t>XT4 KIT 3-4P WITH.MOT. VERT.INS.W=600MM</t>
  </si>
  <si>
    <t>PVCX4417</t>
  </si>
  <si>
    <t>XT4 KIT 4P WITH.+RCD. VERT.INS. W=600MM</t>
  </si>
  <si>
    <t>PVCX4423</t>
  </si>
  <si>
    <t>XT4 KIT 4P FIXED+RCD. VERT.INS. W=600MM</t>
  </si>
  <si>
    <t>PVCX4427</t>
  </si>
  <si>
    <t>XT4 KIT 3-4P PLUG IN RHD VER.INS.W=600MM</t>
  </si>
  <si>
    <t>PVCX4601</t>
  </si>
  <si>
    <t>2 XT4 KIT 3-4P FIXED VERT.W=600MM</t>
  </si>
  <si>
    <t>PVCX4607</t>
  </si>
  <si>
    <t>2 XT4 KIT 3-4P PLUG IN VERT.W=600MM</t>
  </si>
  <si>
    <t>PVCX4701</t>
  </si>
  <si>
    <t>3 XT4 KIT 3P FIXED VERT.INST. W=600MM</t>
  </si>
  <si>
    <t>PVCX4707</t>
  </si>
  <si>
    <t>3 XT4 KIT 3P PLUG IN VERT.INST.W=600MM</t>
  </si>
  <si>
    <t>PVDE1240</t>
  </si>
  <si>
    <t>E1.2 KIT 3-4P WITH-INT.VER.W=800MM</t>
  </si>
  <si>
    <t>PVDE1241</t>
  </si>
  <si>
    <t>E1.2 KIT 3-4P FIXED-INT.VERT. W=800MM</t>
  </si>
  <si>
    <t>PVDE1262</t>
  </si>
  <si>
    <t>2 E1.2 KIT 3-4P FIXED VERT. W=800MM</t>
  </si>
  <si>
    <t>PVDE2440</t>
  </si>
  <si>
    <t>E2.2 E4.2 KIT 3-4P WITH-INT. VERT. W=800MM</t>
  </si>
  <si>
    <t>PVDE2441</t>
  </si>
  <si>
    <t>E2.2 KIT 3-4P F-INT E4.2 FIXED V.L=800MM</t>
  </si>
  <si>
    <t>PVDT5404</t>
  </si>
  <si>
    <t>T5 KIT 3-4P FIXED MOT(400/630A)V.W=800MM</t>
  </si>
  <si>
    <t>PVDT5406</t>
  </si>
  <si>
    <t>T5 KIT 3-4P FIXED+RHD(400/630A)V.W=800MM</t>
  </si>
  <si>
    <t>PVDT5412</t>
  </si>
  <si>
    <t>T5 KIT 3-4P WITH.MOT(400A)VERT.W=800MM</t>
  </si>
  <si>
    <t>PVDT5414</t>
  </si>
  <si>
    <t>T5 KIT 3-4P WITH+RHD(400A)VER.W=800MM</t>
  </si>
  <si>
    <t>PVDT5423</t>
  </si>
  <si>
    <t>T5 KIT 4P FIXED+RCD.(400A)VERT. W=800MM</t>
  </si>
  <si>
    <t>PVDT5426</t>
  </si>
  <si>
    <t>T5 KIT 3-4P PLUG IN+RHD(400A)VER.W=800MM</t>
  </si>
  <si>
    <t>PVDT5428</t>
  </si>
  <si>
    <t>T5 KIT 4P PLUG IN+RCD(400A)VER.W=800MM</t>
  </si>
  <si>
    <t>PVDT5610</t>
  </si>
  <si>
    <t>2 T5 KIT 3-4P WITH. VERT.W=800MM</t>
  </si>
  <si>
    <t>PVDT5612</t>
  </si>
  <si>
    <t>2 T5 KIT 3-4P WITH. MOT VERT.W=800MM</t>
  </si>
  <si>
    <t>PVDT6401</t>
  </si>
  <si>
    <t>T6 KIT 3-4P FIXED VERT.INST. W=800MM</t>
  </si>
  <si>
    <t>PVDT6404</t>
  </si>
  <si>
    <t>T6 KIT 3-4P FIXED MOT.VERT.INST. W=800MM</t>
  </si>
  <si>
    <t>PVDT6405</t>
  </si>
  <si>
    <t>T6 KIT 3-4P FIXED RHD VERT.INST. W=800MM</t>
  </si>
  <si>
    <t>PVDT6412</t>
  </si>
  <si>
    <t>T6 KIT 3-4P WITH.MOT.VERT.INST. W=800MM</t>
  </si>
  <si>
    <t>PVDT6414</t>
  </si>
  <si>
    <t>T6 KIT 3-4P WITH.+RHD VERT.INST. W=800MM</t>
  </si>
  <si>
    <t>PVDT7413</t>
  </si>
  <si>
    <t>T7 KIT 3-4P W(MOT-I-IM) VERT.W=800MM</t>
  </si>
  <si>
    <t>PVDT7419</t>
  </si>
  <si>
    <t>T7 KIT 3-4P F (MOT-I-IM) VERT.W=800MM</t>
  </si>
  <si>
    <t>PVDX1807</t>
  </si>
  <si>
    <t>4 XT1 KIT 3-4P PLUG IN VERT.W=800MM</t>
  </si>
  <si>
    <t>PVDX2801</t>
  </si>
  <si>
    <t>4 XT2 KIT 3-4P FIXED VERT.INST. W=800MM</t>
  </si>
  <si>
    <t>PVDX2807</t>
  </si>
  <si>
    <t>4 XT2 KIT 3-4P PLUG IN VERT.INS.W=800MM</t>
  </si>
  <si>
    <t>PVDX3707</t>
  </si>
  <si>
    <t>3 XT3 KIT 3-4P PLUG IN VERT.W=800MM</t>
  </si>
  <si>
    <t>PVDX3807</t>
  </si>
  <si>
    <t>4 XT3 KIT 3P PLUG IN VERT.W=800MM</t>
  </si>
  <si>
    <t>PVDX4701</t>
  </si>
  <si>
    <t>3 XT4 KIT 3-4P FIXED VERT.W=800MM</t>
  </si>
  <si>
    <t>PVDX4707</t>
  </si>
  <si>
    <t>3 XT4 KIT 3-4P PLUG IN VERT.W=800MM</t>
  </si>
  <si>
    <t>PVDX4801</t>
  </si>
  <si>
    <t>4 XT4 KIT 3P FIXED VERT.INST. W=800MM</t>
  </si>
  <si>
    <t>PVDX4807</t>
  </si>
  <si>
    <t>4 XT4 KIT 3P PLUG IN VERT.INST.W=800MM</t>
  </si>
  <si>
    <t>PVFE1263</t>
  </si>
  <si>
    <t>2 E1.2 KIT 3-4P WITH. VERT. W=1000MM</t>
  </si>
  <si>
    <t>PVFE6230</t>
  </si>
  <si>
    <t>E6.2 KIT 3P WITH-INT.VERT.W=1000MM</t>
  </si>
  <si>
    <t>PVFE6231</t>
  </si>
  <si>
    <t>E6.2 KIT 3-4P HS FIXED-INT.VERT.W=1000MM</t>
  </si>
  <si>
    <t>PVFT5710</t>
  </si>
  <si>
    <t>3 T5 KIT 3-4P WITH. MOT VERT.W=1000MM</t>
  </si>
  <si>
    <t>PVFT5712</t>
  </si>
  <si>
    <t>PVFT5810</t>
  </si>
  <si>
    <t>4 T5 KIT 3P WITH. INST. VERT. W=1000MM</t>
  </si>
  <si>
    <t>PVFT5812</t>
  </si>
  <si>
    <t>4 T5 KIT 3P WITH.MOT.VERT.INS.W=1000MM</t>
  </si>
  <si>
    <t>PVFT6610</t>
  </si>
  <si>
    <t>2 T6 KIT 3-4P WITH.VERT.W=1000MM</t>
  </si>
  <si>
    <t>PVFT6612</t>
  </si>
  <si>
    <t>2 T6 KIT 3-4P WITH. MOT VERT.W=1000MM</t>
  </si>
  <si>
    <t>PVFT7633</t>
  </si>
  <si>
    <t>2 T7 KIT 3-4P WITH. MOT VERT.W=1000MM</t>
  </si>
  <si>
    <t>PVGE6230</t>
  </si>
  <si>
    <t>E6.2 KIT 4P HS/FS WITH-INT.VERT.W=1250MM</t>
  </si>
  <si>
    <t>PVGE6231</t>
  </si>
  <si>
    <t>E6.2 KIT4P FS F-4P HS/FS F-I V.W=1250MM</t>
  </si>
  <si>
    <t>PWRP1660</t>
  </si>
  <si>
    <t>FULL H.MOUNTING PLATE H=1600MM L=600MM</t>
  </si>
  <si>
    <t>PWRP1680</t>
  </si>
  <si>
    <t>FULL H.MOUNTING PLATE H=1600MM L=800MM</t>
  </si>
  <si>
    <t>PWRP2060</t>
  </si>
  <si>
    <t>FULL H.MOUNTING PLATE H=2000MM L=600MM</t>
  </si>
  <si>
    <t>PWRP2080</t>
  </si>
  <si>
    <t>FULL H.MOUNTING PLATE H=2000MM L=800MM</t>
  </si>
  <si>
    <t>RF1860</t>
  </si>
  <si>
    <t>K Panel post.1800x600mm</t>
  </si>
  <si>
    <t>RF2030</t>
  </si>
  <si>
    <t>K Panel post.2000x300mm</t>
  </si>
  <si>
    <t>RF2080</t>
  </si>
  <si>
    <t>K Panel post.2000x800mm</t>
  </si>
  <si>
    <t>SA1350</t>
  </si>
  <si>
    <t>K Refuerzo unión 2pz</t>
  </si>
  <si>
    <t>SH4000</t>
  </si>
  <si>
    <t>K Repisa seg.300x400mm</t>
  </si>
  <si>
    <t>SH630-MX</t>
  </si>
  <si>
    <t xml:space="preserve">PB Cubierta bus barras </t>
  </si>
  <si>
    <t>SRN10630K</t>
  </si>
  <si>
    <t xml:space="preserve">SRP/CIEGA 1000X600X300        </t>
  </si>
  <si>
    <t>SRN10830K</t>
  </si>
  <si>
    <t xml:space="preserve">SRP/CIEGA 1000X800X300        </t>
  </si>
  <si>
    <t>SRN10830X</t>
  </si>
  <si>
    <t>ENCLOS.BL.DOOR.PLATES.STEEL1000X800X300</t>
  </si>
  <si>
    <t>SRN12630K</t>
  </si>
  <si>
    <t xml:space="preserve">SRP/CIEGA 1200X600X300        </t>
  </si>
  <si>
    <t>SRN12630X</t>
  </si>
  <si>
    <t>ENCLOS.BL.DOOR.PLATES.STEEL1200X600X300</t>
  </si>
  <si>
    <t>SRN12830K</t>
  </si>
  <si>
    <t xml:space="preserve">SRP/CIEGA 1200X800X300        </t>
  </si>
  <si>
    <t>SRN12830X</t>
  </si>
  <si>
    <t>ENCLOS.BL.DOOR.PLATES.STEEL1200X800X300</t>
  </si>
  <si>
    <t>SRN3215K</t>
  </si>
  <si>
    <t xml:space="preserve">SRP/CIEGA 300 X200X150        </t>
  </si>
  <si>
    <t>SRN3215X</t>
  </si>
  <si>
    <t>ENCLOS.BL.DOOR.PLATES.STEEL300X200X150</t>
  </si>
  <si>
    <t>SRN3315K</t>
  </si>
  <si>
    <t xml:space="preserve">SRP/CIEGA 300 X300X150        </t>
  </si>
  <si>
    <t>SRN3415K</t>
  </si>
  <si>
    <t xml:space="preserve">SRP/CIEGA 300 X400X150        </t>
  </si>
  <si>
    <t>SRN3415X</t>
  </si>
  <si>
    <t>ENCLOS.BL.DOOR.PLATES.STEEL300X400X150</t>
  </si>
  <si>
    <t>SRN4315067391K</t>
  </si>
  <si>
    <t xml:space="preserve">Gabinete SRN4315K + Tmax XT1C 25A 3 Polos con Terminales p/cable (1x70 mm2). </t>
  </si>
  <si>
    <t>SRN4315067392K</t>
  </si>
  <si>
    <t xml:space="preserve">Gabinete SRN4315K + Tmax XT1C 32A 3 Polos con Terminales p/cable (1x70 mm2). </t>
  </si>
  <si>
    <t>SRN4315067393K</t>
  </si>
  <si>
    <t xml:space="preserve">Gabinete SRN4315K + Tmax XT1C 40A 3 Polos con Terminales p/cable (1x70 mm2). </t>
  </si>
  <si>
    <t>SRN4315067394K</t>
  </si>
  <si>
    <t>Gabinete SRN4315K + Tmax XT1C 50A 3 Polos con Terminales p/cable (1x70 mm2).</t>
  </si>
  <si>
    <t>SRN4315067395K</t>
  </si>
  <si>
    <t>Gabinete SRN4315K + Tmax XT1C 63A 3p con Terminales p/cable (1x70 mm2).</t>
  </si>
  <si>
    <t>SRN4315067396K</t>
  </si>
  <si>
    <t>Gabinete SRN4315K + Tmax XT1C 80A 3 Polos con Terminales p/cable (1x70 mm2).</t>
  </si>
  <si>
    <t>SRN4315067397K</t>
  </si>
  <si>
    <t xml:space="preserve">Gabinete SRN4315K + Tmax XT1C 100A 3p con Terminales p/cable (1x70 mm2). </t>
  </si>
  <si>
    <t>SRN4315067417K</t>
  </si>
  <si>
    <t xml:space="preserve">Gabinete SRN4315K + Tmax XT1N 125A 3 Polos con Terminales p/cable (1x70 mm2). </t>
  </si>
  <si>
    <t>SRN4315067418K</t>
  </si>
  <si>
    <t>Gabinete SRN4315K + Tmax XT1N 160A 3p con Terminales p/cable (1x70 mm2).</t>
  </si>
  <si>
    <t>SRN4315068058K</t>
  </si>
  <si>
    <t xml:space="preserve">Gabiente SRN4315K + Tmax XT3N 200A 3 Polos con Terminales p/cable (1x70 mm2). </t>
  </si>
  <si>
    <t>SRN4315068059K</t>
  </si>
  <si>
    <t xml:space="preserve">Gabinete SRN4315K + Tmax XT3N 250A 3p con Terminales p/cable (1x240 mm2). </t>
  </si>
  <si>
    <t>SRN4315K</t>
  </si>
  <si>
    <t>SRN4315X</t>
  </si>
  <si>
    <t>ENCLOS.BL.DOOR.PLATES.STEEL400X300X150</t>
  </si>
  <si>
    <t>SRN4320K</t>
  </si>
  <si>
    <t xml:space="preserve">SRP/CIEGA 400 X300X200        </t>
  </si>
  <si>
    <t>SRN4320X</t>
  </si>
  <si>
    <t>ENCLOS.BL.DOOR.PLATES.STEEL400X300X200</t>
  </si>
  <si>
    <t>SRN4420K</t>
  </si>
  <si>
    <t xml:space="preserve">SRP/CIEGA 400 X400X200        </t>
  </si>
  <si>
    <t>SRN4420X</t>
  </si>
  <si>
    <t>ENCLOS.BL.DOOR.PLATES.STEEL400X400X200</t>
  </si>
  <si>
    <t>SRN4620K</t>
  </si>
  <si>
    <t xml:space="preserve">SRP/CIEGA 400 X600X200        </t>
  </si>
  <si>
    <t>SRN4620X</t>
  </si>
  <si>
    <t>ENCLOS.BL.DOOR.PLATES.STEEL400X600X200</t>
  </si>
  <si>
    <t>SRN5320054396K</t>
  </si>
  <si>
    <t xml:space="preserve">SR4320+T5N630R630 PR221 </t>
  </si>
  <si>
    <t>SRN5320054437K</t>
  </si>
  <si>
    <t xml:space="preserve">SR4320+T5N400R400 2000-4000  </t>
  </si>
  <si>
    <t>SRN5320K</t>
  </si>
  <si>
    <t xml:space="preserve">SRP/CIEGA 500 X300X200        </t>
  </si>
  <si>
    <t>SRN5420K</t>
  </si>
  <si>
    <t xml:space="preserve">SRP/CIEGA 500 X400X200        </t>
  </si>
  <si>
    <t>SRN5420X</t>
  </si>
  <si>
    <t>ENCLOS.BL.DOOR.PLATES.STEEL500X400X200</t>
  </si>
  <si>
    <t>SRN5425K</t>
  </si>
  <si>
    <t xml:space="preserve">SRP/CIEGA 500 X400X250        </t>
  </si>
  <si>
    <t>SRN6420K</t>
  </si>
  <si>
    <t xml:space="preserve">SRP/ciega 600x400x200      </t>
  </si>
  <si>
    <t>SRN6420X</t>
  </si>
  <si>
    <t>ENCLOS.BL.DOOR.PLATES.STEEL600X400X200</t>
  </si>
  <si>
    <t>SRN6425K</t>
  </si>
  <si>
    <t xml:space="preserve">SRP/ciega 600x400x250      </t>
  </si>
  <si>
    <t>SRN6625K</t>
  </si>
  <si>
    <t xml:space="preserve">SRP/ciega 600x600x250      </t>
  </si>
  <si>
    <t>SRN7520K</t>
  </si>
  <si>
    <t xml:space="preserve">SRP/ciega 700x500x200      </t>
  </si>
  <si>
    <t>SRN7525060214K</t>
  </si>
  <si>
    <t xml:space="preserve">SR7525+T6N800TMA3P </t>
  </si>
  <si>
    <t>SRN7525062738K</t>
  </si>
  <si>
    <t>SR7525+T7S1000PR231</t>
  </si>
  <si>
    <t>SRN7525062866K</t>
  </si>
  <si>
    <t>SRN7525K+T7S 1250A</t>
  </si>
  <si>
    <t>SRN7525K</t>
  </si>
  <si>
    <t xml:space="preserve">SRP/ciega 700x500x250      </t>
  </si>
  <si>
    <t>SRN7525X</t>
  </si>
  <si>
    <t>ENCLOS.BL.DOOR.PLATES.STEEL700X500X250</t>
  </si>
  <si>
    <t>SRN8625K</t>
  </si>
  <si>
    <t xml:space="preserve">SRP/ciega 800x600x250      </t>
  </si>
  <si>
    <t>SRN8630K</t>
  </si>
  <si>
    <t xml:space="preserve">SRP/ciega 800x600x300      </t>
  </si>
  <si>
    <t>SRN8630X</t>
  </si>
  <si>
    <t>ENCLOS.BL.DOOR.PLATES.STEEL800X600X300</t>
  </si>
  <si>
    <t>SRN8830K</t>
  </si>
  <si>
    <t xml:space="preserve">SRP/vidr. 800x800x300      </t>
  </si>
  <si>
    <t>SRN8830X</t>
  </si>
  <si>
    <t>ENCLOS.BL.DOOR.PLATES.STEEL800X800X300</t>
  </si>
  <si>
    <t>T2SQ030TW</t>
  </si>
  <si>
    <t>MCCB_T2SQ_30A 3P T/M UL 100PCT</t>
  </si>
  <si>
    <t>T2SQ090TW</t>
  </si>
  <si>
    <t>BKR T2S 90A 3P T/M UL 100PCT</t>
  </si>
  <si>
    <t>T3D25FSA-0+0</t>
  </si>
  <si>
    <t xml:space="preserve"> TT-T3D250 0+0, 127 Volts.</t>
  </si>
  <si>
    <t>T3N20FAA-1+0</t>
  </si>
  <si>
    <t xml:space="preserve"> TT-T3N200 1+0, 127 Volts.</t>
  </si>
  <si>
    <t>T3N20FAA-1+1</t>
  </si>
  <si>
    <t>TT-T3N200 1+1, 127 Volts.</t>
  </si>
  <si>
    <t>T3N25FAA-1+0</t>
  </si>
  <si>
    <t xml:space="preserve"> TT-T3N250 1+0, 127 Volts.</t>
  </si>
  <si>
    <t>T3N25FAA-1+1</t>
  </si>
  <si>
    <t xml:space="preserve"> TT-T3N250 1+1, 127 Volts.</t>
  </si>
  <si>
    <t>T3NQ150TL</t>
  </si>
  <si>
    <t>BKR T3N 150A 3P TM F 100% W/LUGS</t>
  </si>
  <si>
    <t>T3NQ200TL</t>
  </si>
  <si>
    <t>BKR T3N 200A 3P T/M 100PCT 6L}</t>
  </si>
  <si>
    <t>T5D40FSA-0+0</t>
  </si>
  <si>
    <t>Unidad basica de transferencia tipo Tmax  TT-T5D400 0+0, tensión de control en 127 Volts.</t>
  </si>
  <si>
    <t>T5D63FSA-0+0</t>
  </si>
  <si>
    <t>Unidad basica de transferencia tipo Tmax  TT-T5D630 0+0, tensión de control en 127 Volts.</t>
  </si>
  <si>
    <t>T5H40FAA-1+1</t>
  </si>
  <si>
    <t>T5H40FAA-1+1, TRANSFERENCIA 400A</t>
  </si>
  <si>
    <t>T5H63FAA-1+1</t>
  </si>
  <si>
    <t>TT-T5H630 1+1</t>
  </si>
  <si>
    <t>T5N32FCA-1+0-4P</t>
  </si>
  <si>
    <t>TT-T5N320 1+0 4P</t>
  </si>
  <si>
    <t>T5N32FCA-1+1</t>
  </si>
  <si>
    <t>RANSFERENCIA T5N320 1+1, LSIG</t>
  </si>
  <si>
    <t>T5N40FAA-1+0</t>
  </si>
  <si>
    <t>Unidad basica de transferencia tipo Tmax  TT-T5N400 1+0, tensión de control en 127 Volts.</t>
  </si>
  <si>
    <t>T5N40FAA-1+0-4P</t>
  </si>
  <si>
    <t>Unidad basica de transferencia tipo Tmax</t>
  </si>
  <si>
    <t>T5N40FAA-1+1</t>
  </si>
  <si>
    <t>Unidad basica de transferencia tipo Tmax  TT-T5N400 1+1, tensión de control en 127 Volts.</t>
  </si>
  <si>
    <t>T5N63FAA-1+0</t>
  </si>
  <si>
    <t>Unidad basica de transferencia tipo Tmax  TT-T5N630 1+0, tensión de control en 127 Volts.</t>
  </si>
  <si>
    <t>T5N63FAA-1+0-4P</t>
  </si>
  <si>
    <t>T5N63FAA-1+1</t>
  </si>
  <si>
    <t>Unidad basica de transferencia tipo Tmax  TT-T5N630 1+1, tensión de control en 127 Volts.</t>
  </si>
  <si>
    <t>T5N63FCA-1+0-4P</t>
  </si>
  <si>
    <t>TT-T5N630 1+0 4P</t>
  </si>
  <si>
    <t>T6D10FSA-0+0</t>
  </si>
  <si>
    <t>Unidad basica de transferencia tipo Tmax  TT-T6D1000 3P 0+0, tensión de control en 127 Volts.</t>
  </si>
  <si>
    <t>T6D80FSA-0+0</t>
  </si>
  <si>
    <t>Unidad basica de transferencia tipo Tmax  TT-T6D800 3P 0+0, tensión de control en 127 Volts.</t>
  </si>
  <si>
    <t>T6N10FAA-1+0</t>
  </si>
  <si>
    <t>Unidad basica de transferencia tipo Tmax  TT-T6N1000 3P 1+0, tensión de control en 127 Volts.</t>
  </si>
  <si>
    <t>T6N10FAA-1+1</t>
  </si>
  <si>
    <t>Unidad basica de transferencia tipo Tmax  TT-T6N1000 3P 1+1, tensión de control en 127 Volts.</t>
  </si>
  <si>
    <t>T6N80FAA-1+0</t>
  </si>
  <si>
    <t>Unidad basica de transferencia tipo Tmax  TT-T6N800 3P 1+0, tensión de control en 127 Volts.</t>
  </si>
  <si>
    <t>T6N80FAA-1+0-4P</t>
  </si>
  <si>
    <t>T6N80FAA-1+1</t>
  </si>
  <si>
    <t>Unidad basica de transferencia tipo Tmax  TT-T6N800 3P 1+1, tensión de control en 127 Volts.</t>
  </si>
  <si>
    <t>T6N80FCA-1+0-4P</t>
  </si>
  <si>
    <t>TT-T6N800 3P 1+0 4P</t>
  </si>
  <si>
    <t>T7D10FSA-0+0</t>
  </si>
  <si>
    <t>TT-T7 D1000 0+0 F 110V</t>
  </si>
  <si>
    <t>T7D12FSA-0+0</t>
  </si>
  <si>
    <t>Unidad basica de transferencia tipo Tmax  TT-T7D1250 3P 0+0, tensión de control en 127 Volts.</t>
  </si>
  <si>
    <t>T7D16FSA-0+0</t>
  </si>
  <si>
    <t>Unidad basica de transferencia tipo Tmax  TT-T7D1600 3P 0+0, tensión de control en 127 Volts.</t>
  </si>
  <si>
    <t>T7S10FAA-1+0</t>
  </si>
  <si>
    <t>Unidad basica de transferencia tipo Tmax  TT-T7S1000 3P 1+0, tensión de control en 127 Volts.</t>
  </si>
  <si>
    <t>T7S10FAA-1+1</t>
  </si>
  <si>
    <t>Unidad basica de transferencia tipo Tmax  TT-T7S1000 3P 1+1, tensión de control en 127 Volts.</t>
  </si>
  <si>
    <t>T7S12FAA-1+0</t>
  </si>
  <si>
    <t>Unidad basica de transferencia tipo Tmax  TT-T7S1250 3P 1+0, tensión de control en 127 Volts.</t>
  </si>
  <si>
    <t>T7S12FAA-1+1</t>
  </si>
  <si>
    <t>Unidad basica de transferencia tipo Tmax  TT-T7S1250 3P 1+1, tensión de control en 127 Volts.</t>
  </si>
  <si>
    <t>T7S16FAA-1+0</t>
  </si>
  <si>
    <t>Unidad basica de transferencia tipo Tmax  TT-T7S1600 3P 1+0, tensión de control en 127 Volts.</t>
  </si>
  <si>
    <t>T7S16FAA-1+1</t>
  </si>
  <si>
    <t>Unidad basica de transferencia tipo Tmax  TT-T7S1600 3P 1+1, tensión de control en 127 Volts.</t>
  </si>
  <si>
    <t>TA1207</t>
  </si>
  <si>
    <t>N.2WALLFIXINGBRACKETS</t>
  </si>
  <si>
    <t>TA1208</t>
  </si>
  <si>
    <t>N.4FIXINGBREAKETFORHANDLING</t>
  </si>
  <si>
    <t>TA5510</t>
  </si>
  <si>
    <t>ANTI-CLOSUREDEVICE</t>
  </si>
  <si>
    <t>TA9601</t>
  </si>
  <si>
    <t>N.4M12LIFTINGEYEBOLTS</t>
  </si>
  <si>
    <t>TM2024K</t>
  </si>
  <si>
    <t>DOUBLEBL.DOORENC.1000X1200X400MM7035</t>
  </si>
  <si>
    <t>TM2063K</t>
  </si>
  <si>
    <t>BLINDDOORENCL.1000X600X300MM7035</t>
  </si>
  <si>
    <t>TM2064K</t>
  </si>
  <si>
    <t>AM2 Estructura 1000x600x400</t>
  </si>
  <si>
    <t>TM2064VK</t>
  </si>
  <si>
    <t>AM2 Epuerta vidr. 1000x600x400</t>
  </si>
  <si>
    <t>TM2074K</t>
  </si>
  <si>
    <t>DOUBLEBL.DOORENC.1000X1600X400MM7035</t>
  </si>
  <si>
    <t>TM2284K</t>
  </si>
  <si>
    <t>AM2 Estructura 1200x800x400</t>
  </si>
  <si>
    <t>TM2684X</t>
  </si>
  <si>
    <t>CABINETBLINDDOORST.STEEL1600x800x400</t>
  </si>
  <si>
    <t>TP1050K</t>
  </si>
  <si>
    <t xml:space="preserve">TEJADILLO 1000X500MM (AXP) 7035         </t>
  </si>
  <si>
    <t>TP6040K</t>
  </si>
  <si>
    <t xml:space="preserve">TEJADILLO 600X400MM (AXP) 7035          </t>
  </si>
  <si>
    <t>TP6050K</t>
  </si>
  <si>
    <t xml:space="preserve">TEJADILLO 600X500MM (AXP) 7035          </t>
  </si>
  <si>
    <t>TP8040K</t>
  </si>
  <si>
    <t xml:space="preserve">TEJADILLO 800X400MM (AXP) 7035          </t>
  </si>
  <si>
    <t>TS1004</t>
  </si>
  <si>
    <t>IS2 Travesaño lat.400mm</t>
  </si>
  <si>
    <t>TS1005</t>
  </si>
  <si>
    <t>N.2TRANSFORMERSUP.CROSSPC.D=500MMH=48</t>
  </si>
  <si>
    <t>TS4004</t>
  </si>
  <si>
    <t>N.2ENCL.PROFILESW=1600MM,IS2</t>
  </si>
  <si>
    <t>TS4011</t>
  </si>
  <si>
    <t>N.2PROFILESEN50024C30H=2000MM</t>
  </si>
  <si>
    <t>TS4012</t>
  </si>
  <si>
    <t>N.2PROFILESEN50035G32H=2000MM</t>
  </si>
  <si>
    <t>TS4013</t>
  </si>
  <si>
    <t>N.2PROFILESDINEN50022H=2000MM</t>
  </si>
  <si>
    <t>TT3020K</t>
  </si>
  <si>
    <t>RAINSHIELDTOP300X200WXD7035</t>
  </si>
  <si>
    <t>TT4015K</t>
  </si>
  <si>
    <t>RAINSHIELDTOP400X150WXD7035</t>
  </si>
  <si>
    <t>TT4020K</t>
  </si>
  <si>
    <t>RAINSHIELDTOP400X200WXD7035</t>
  </si>
  <si>
    <t>TT5020K</t>
  </si>
  <si>
    <t>RAINSHIELDTOP500X200WXD7035</t>
  </si>
  <si>
    <t>TT6025K</t>
  </si>
  <si>
    <t>SR Tejadillo 600x250mm</t>
  </si>
  <si>
    <t>TU1000</t>
  </si>
  <si>
    <t>N.2STRUCTURERAILSUNITOFMEAS.=MTIS2</t>
  </si>
  <si>
    <t>UXAB239260001</t>
  </si>
  <si>
    <t>5 AUX. CONT. X PL.S.G-LG-F</t>
  </si>
  <si>
    <t>UXAB239260002</t>
  </si>
  <si>
    <t>10 AUX. CONT. X P - L.S.G-LG-F</t>
  </si>
  <si>
    <t>UXAB239260003</t>
  </si>
  <si>
    <t>15 AUX CONT. X P - L.S. G-LG-F</t>
  </si>
  <si>
    <t>UXAB239260004</t>
  </si>
  <si>
    <t>5 AUX. CONT. X P- R.S.G-LG-F</t>
  </si>
  <si>
    <t>UXAB239260005</t>
  </si>
  <si>
    <t>10 AUX. CONT. X P - R.S.G-LG-F</t>
  </si>
  <si>
    <t>UXAB239260011</t>
  </si>
  <si>
    <t>5AUX. CONT. X F-RS-LS G2-LG-F1-2</t>
  </si>
  <si>
    <t>UXAB239260012</t>
  </si>
  <si>
    <t>10 AUX. CONT. X F - RS/LS G2-LG-F1-2</t>
  </si>
  <si>
    <t>UXAB239260810</t>
  </si>
  <si>
    <t>LEVER X AUX.CONT.Left - Serv.Post.n F1-2</t>
  </si>
  <si>
    <t>UXAB239260820</t>
  </si>
  <si>
    <t>LEVERX AUX.CONT.Left-Serv+Isol. F1-2</t>
  </si>
  <si>
    <t>UXAB239263500</t>
  </si>
  <si>
    <t>SIGN. SPRINGS CHARGED G2-LG-F1-2</t>
  </si>
  <si>
    <t>UXAB239266002</t>
  </si>
  <si>
    <t>SLIDING CONTACTS FP RIGHTF1-F2</t>
  </si>
  <si>
    <t>UXAB239266003</t>
  </si>
  <si>
    <t xml:space="preserve">SLIDING CONTATCS MP RIGHT F1-F2 </t>
  </si>
  <si>
    <t>UXAB239266020</t>
  </si>
  <si>
    <t xml:space="preserve">SLIDING CONTACTS FP LEFTF1-F2 </t>
  </si>
  <si>
    <t>UXAB239266030</t>
  </si>
  <si>
    <t xml:space="preserve">SLIDING CONTATCS MP LEFTF1-F2 </t>
  </si>
  <si>
    <t>UXAB239266500</t>
  </si>
  <si>
    <t xml:space="preserve">TERMINAL BOARD FOR FIXED BREAKER G-LG-F </t>
  </si>
  <si>
    <t>UXAB239290902</t>
  </si>
  <si>
    <t>U.V.R. 24V DCG-LG-F</t>
  </si>
  <si>
    <t>UXAB239290904</t>
  </si>
  <si>
    <t>U.V.R. 48V DCG-LG-F</t>
  </si>
  <si>
    <t>UXAB239290909</t>
  </si>
  <si>
    <t>U.V.R. 110/125V DCG-LG-F</t>
  </si>
  <si>
    <t>UXAB239290918</t>
  </si>
  <si>
    <t>U.V.R. 220/250V DCG-LG-F</t>
  </si>
  <si>
    <t>UXAB239290925</t>
  </si>
  <si>
    <t>U.V.R. 310V DC F1/6</t>
  </si>
  <si>
    <t>UXAB239290939</t>
  </si>
  <si>
    <t xml:space="preserve">U.V.R. 110V-50 127V-60 G-LG-F </t>
  </si>
  <si>
    <t>UXAB239290948</t>
  </si>
  <si>
    <t>U.V.R. 220V 50HZ G-LG-F</t>
  </si>
  <si>
    <t>UXAB239290951</t>
  </si>
  <si>
    <t>U.V.R. 240V 50HZ G-LG-F</t>
  </si>
  <si>
    <t>UXAB239290953</t>
  </si>
  <si>
    <t xml:space="preserve">U.V.R. 280/400V50 440V60 G-LG-F </t>
  </si>
  <si>
    <t>UXAB239299017</t>
  </si>
  <si>
    <t>CONT.STRISCIANTE DI TERRAG2-LG</t>
  </si>
  <si>
    <t>UXAB239299070</t>
  </si>
  <si>
    <t>ARCING CHAMBERS 3POLE 1250/2000 G2</t>
  </si>
  <si>
    <t>UXAB239299071</t>
  </si>
  <si>
    <t xml:space="preserve">ARCING CHAMBERS 1250/2000 4POLES G2 </t>
  </si>
  <si>
    <t>UXAB239299072</t>
  </si>
  <si>
    <t>CAMERE D'ARCO 2500 IIIG2</t>
  </si>
  <si>
    <t>UXAB239299073</t>
  </si>
  <si>
    <t>CAMERE D'ARCO 2500 IV G2</t>
  </si>
  <si>
    <t>UXAB239299078</t>
  </si>
  <si>
    <t>MOVING ARCING CONTACTS3POLE G2 1250/2000</t>
  </si>
  <si>
    <t>UXAB239299079</t>
  </si>
  <si>
    <t>CONTATTI D'ARCO MOBILE IV G2 1250/2000</t>
  </si>
  <si>
    <t>UXAB239299080</t>
  </si>
  <si>
    <t>ARCING CONTACTS FOR FIXED G2 1250/2000</t>
  </si>
  <si>
    <t>UXAB239299081</t>
  </si>
  <si>
    <t>CONTATTI ARCO FS1250/2000 4PG2</t>
  </si>
  <si>
    <t>UXAB239299082</t>
  </si>
  <si>
    <t>CONTATTI ARCO FS 2500 3PG2</t>
  </si>
  <si>
    <t>UXAB239299083</t>
  </si>
  <si>
    <t>CONTATTI ARCO FS 2500 4PG2</t>
  </si>
  <si>
    <t>UXAB239299092</t>
  </si>
  <si>
    <t>CONTATTI A PINZA1250 IIIG2</t>
  </si>
  <si>
    <t>UXAB239299093</t>
  </si>
  <si>
    <t>CONTATTI A PINZA1250 IVG2</t>
  </si>
  <si>
    <t>UXAB239299094</t>
  </si>
  <si>
    <t>JAW-TYPE ISOLATING CONTACTS FOR DRAW-OUT</t>
  </si>
  <si>
    <t>UXAB239299095</t>
  </si>
  <si>
    <t>CONTATTI A PINZA1600 IVG2</t>
  </si>
  <si>
    <t>UXAB239299096</t>
  </si>
  <si>
    <t xml:space="preserve">JAW-TYPE ISOLATING CONTACT FOR DRAW-OUT </t>
  </si>
  <si>
    <t>UXAB239299097</t>
  </si>
  <si>
    <t>CONTATTI A PINZA2000 IVG2</t>
  </si>
  <si>
    <t>UXAB239299098</t>
  </si>
  <si>
    <t>CONTATTI A PINZA2500 IIIG2</t>
  </si>
  <si>
    <t>UXAB239299099</t>
  </si>
  <si>
    <t>CONTATTI A PINZA2500 IVG2</t>
  </si>
  <si>
    <t>UXAB239299101</t>
  </si>
  <si>
    <t xml:space="preserve">OPEN / CLOSE BUTTON G2 </t>
  </si>
  <si>
    <t>UXAB239299949</t>
  </si>
  <si>
    <t xml:space="preserve">CONTATTI D'ARCO MOBILE III G2 2500/3000 </t>
  </si>
  <si>
    <t>UXAB239299950</t>
  </si>
  <si>
    <t>CONTATTI D'ARCO MOBILE IV G2 2500/3000</t>
  </si>
  <si>
    <t>UXAB239313001</t>
  </si>
  <si>
    <t>LEVA DI ESTRAZIONE II-IIIF3-G3</t>
  </si>
  <si>
    <t>UXAB239313003</t>
  </si>
  <si>
    <t>LEVA DI ESTRAZIONE IV F3-G3</t>
  </si>
  <si>
    <t>UXAB239335020</t>
  </si>
  <si>
    <t>SUPPORTFORSOR-UVRG3-G6-F3-6</t>
  </si>
  <si>
    <t>UXAB239360011</t>
  </si>
  <si>
    <t>5 AUX.CONTACTS FOR FIXED CBF3/6-G3/6</t>
  </si>
  <si>
    <t>UXAB239360012</t>
  </si>
  <si>
    <t>10 AUX.CONTACT FOR FIXED CBF3/6-G3/6</t>
  </si>
  <si>
    <t>UXAB239360820</t>
  </si>
  <si>
    <t>LEVERX AUX.CONT.Left - Serv + Isol. G3/6</t>
  </si>
  <si>
    <t>UXAB239360920</t>
  </si>
  <si>
    <t>LEVERX AUX.CONT.RIGHT - Serv + Isol.G3/6</t>
  </si>
  <si>
    <t>UXAB239360930</t>
  </si>
  <si>
    <t>LEVERX AUX.CONT.RIGHT - Serv + Isol.F3/6</t>
  </si>
  <si>
    <t>UXAB239363500</t>
  </si>
  <si>
    <t xml:space="preserve">SPRING CHARGED SIGNAL F3/6 </t>
  </si>
  <si>
    <t>UXAB239366002</t>
  </si>
  <si>
    <t xml:space="preserve">SLIDING CONTACTS FP RIGHTF3 </t>
  </si>
  <si>
    <t>UXAB239366003</t>
  </si>
  <si>
    <t xml:space="preserve">SLIDING CONTATCS MP RIGHTF3 </t>
  </si>
  <si>
    <t>UXAB239366020</t>
  </si>
  <si>
    <t xml:space="preserve">SLIDING CONTACTS FP LEFT F3 </t>
  </si>
  <si>
    <t>UXAB239366030</t>
  </si>
  <si>
    <t>SLIDING CONTATCS MP LEFTF3</t>
  </si>
  <si>
    <t>UXAB239399017</t>
  </si>
  <si>
    <t>EARTHING SLIDING CONTACT G3/G5</t>
  </si>
  <si>
    <t>UXAB239399030</t>
  </si>
  <si>
    <t xml:space="preserve">PROTECTION FOR MOVING POLE G3 </t>
  </si>
  <si>
    <t>UXAB239399205</t>
  </si>
  <si>
    <t xml:space="preserve">ARCING CHAMBERS 3POLE G3-4 </t>
  </si>
  <si>
    <t>UXAB239399206</t>
  </si>
  <si>
    <t>CAMERE D'ARCO IV G3-4</t>
  </si>
  <si>
    <t>UXAB239399207</t>
  </si>
  <si>
    <t>CAMERE D'ARCO IIIG5-6</t>
  </si>
  <si>
    <t>UXAB239399208</t>
  </si>
  <si>
    <t xml:space="preserve">ARCING CHAMBERS 4POLE G5 </t>
  </si>
  <si>
    <t>UXAB239399209</t>
  </si>
  <si>
    <t>CONTATTI D'ARCO MOBILE IIIG3-4</t>
  </si>
  <si>
    <t>UXAB239399210</t>
  </si>
  <si>
    <t>CONTATTI D'ARCO MOBILE IV G3-4</t>
  </si>
  <si>
    <t>UXAB239399211</t>
  </si>
  <si>
    <t>CONTATTI D'ARCO MOBILE IIIG5-6</t>
  </si>
  <si>
    <t>UXAB239399212</t>
  </si>
  <si>
    <t>CONTATTI D'ARCO MOBILE IVG5</t>
  </si>
  <si>
    <t>UXAB239399213</t>
  </si>
  <si>
    <t>FIXED ARCING CONTACTS 3POLE G3</t>
  </si>
  <si>
    <t>UXAB239399214</t>
  </si>
  <si>
    <t>CONTATTI D'ARCO FISSO IV G3</t>
  </si>
  <si>
    <t>UXAB239399215</t>
  </si>
  <si>
    <t>ARCING FIXED CONTACTS 3POLE G4</t>
  </si>
  <si>
    <t>UXAB239399216</t>
  </si>
  <si>
    <t>CONTATTI D'ARCO FISSO IV G4</t>
  </si>
  <si>
    <t>UXAB239399217</t>
  </si>
  <si>
    <t>FIXED ARCING CONTACTS 3POLE G5</t>
  </si>
  <si>
    <t>UXAB239399218</t>
  </si>
  <si>
    <t>CONTATTI D'ARCO FISSO IV G5</t>
  </si>
  <si>
    <t>UXAB239399219</t>
  </si>
  <si>
    <t>CONTATTI D'ARCO FISSO IIIG6</t>
  </si>
  <si>
    <t>UXAB239399251</t>
  </si>
  <si>
    <t>CONTATTI A PINZA1600 IIIG3</t>
  </si>
  <si>
    <t>UXAB239399252</t>
  </si>
  <si>
    <t>CONTATTI A PINZA1600 IV G3</t>
  </si>
  <si>
    <t>UXAB239399253</t>
  </si>
  <si>
    <t>UXAB239399254</t>
  </si>
  <si>
    <t>CONTATTI A PINZA 2000/3000 IV G3</t>
  </si>
  <si>
    <t>UXAB239399255</t>
  </si>
  <si>
    <t>UXAB239399256</t>
  </si>
  <si>
    <t>CONTATTI A PINZA 3200/3600 IV G4</t>
  </si>
  <si>
    <t>UXAB239399257</t>
  </si>
  <si>
    <t>CONTATTI A PINZA3200 IIIG5</t>
  </si>
  <si>
    <t>UXAB239399258</t>
  </si>
  <si>
    <t xml:space="preserve">JAW-TYPE ISOLATING CONTACTS 3200 4POLES </t>
  </si>
  <si>
    <t>UXAB239399259</t>
  </si>
  <si>
    <t>CONTATTI A PINZA 4000/5000 IIIG5</t>
  </si>
  <si>
    <t>UXAB239399260</t>
  </si>
  <si>
    <t>JAW-TYPE ISOLATING CONTACTS 4POLES</t>
  </si>
  <si>
    <t>UXAB239399261</t>
  </si>
  <si>
    <t>CONTATTI A PINZA6300 IIIG6</t>
  </si>
  <si>
    <t>UXAB239413001</t>
  </si>
  <si>
    <t>LEVA DI ESTRAZIONE II-IIIF4-G4</t>
  </si>
  <si>
    <t>UXAB239413003</t>
  </si>
  <si>
    <t>LEVA DI ESTRAZIONE IV F4-G4</t>
  </si>
  <si>
    <t>UXAB239466002</t>
  </si>
  <si>
    <t xml:space="preserve">SLIDING CONTACTS FP RIGHT F4-F6 </t>
  </si>
  <si>
    <t>UXAB239466003</t>
  </si>
  <si>
    <t>SLIDING CONTATCS MP RIGHTF4-F6</t>
  </si>
  <si>
    <t>UXAB239466005</t>
  </si>
  <si>
    <t>SLIDING CONTATCS MP RIGHTCDF4-F6</t>
  </si>
  <si>
    <t>UXAB239513001</t>
  </si>
  <si>
    <t>LEVA DI ESTRAZIONE II-IIIF5-G5</t>
  </si>
  <si>
    <t>UXAB239513003</t>
  </si>
  <si>
    <t>LEVA DI ESTRAZIONE IV F5-G5</t>
  </si>
  <si>
    <t>UXAB249299101</t>
  </si>
  <si>
    <t xml:space="preserve">ARCING CHAMBER 1250/2000 3POLE LG </t>
  </si>
  <si>
    <t>UXAB249299102</t>
  </si>
  <si>
    <t>CAMERE D'ARCO1250/2000 IV LG</t>
  </si>
  <si>
    <t>UXAB249299103</t>
  </si>
  <si>
    <t>CAMERE D'ARCO 2500 IIILG</t>
  </si>
  <si>
    <t>UXAB249299104</t>
  </si>
  <si>
    <t>CAMERE D'ARCO 2500 IV LG</t>
  </si>
  <si>
    <t>UXAB249299111</t>
  </si>
  <si>
    <t>FIXED ARCING CONTACTS FOR LG 1250/1600</t>
  </si>
  <si>
    <t>UXAB249299112</t>
  </si>
  <si>
    <t>FIXED ARCING CONTACTS 1250/1600 4POLE LG</t>
  </si>
  <si>
    <t>UXAB249299113</t>
  </si>
  <si>
    <t>CONTATTI ARCO FS.2500 3PLG</t>
  </si>
  <si>
    <t>UXAB249299114</t>
  </si>
  <si>
    <t>FIXED ARCING CONTACTS FOR LG 2500 4POLES</t>
  </si>
  <si>
    <t>UXAB249299121</t>
  </si>
  <si>
    <t>UXAB249299122</t>
  </si>
  <si>
    <t>CONTATTI A PINZA1250 IVLG</t>
  </si>
  <si>
    <t>UXAB249299123</t>
  </si>
  <si>
    <t>CONTATTI A PINZA1600 IIILG</t>
  </si>
  <si>
    <t>UXAB249299124</t>
  </si>
  <si>
    <t>CONTATTI A PINZA1600 IVLG</t>
  </si>
  <si>
    <t>UXAB249299125</t>
  </si>
  <si>
    <t>CONTATTI A PINZA2000 IIILG</t>
  </si>
  <si>
    <t>UXAB249299126</t>
  </si>
  <si>
    <t>CONTATTI A PINZA2000 IVLG</t>
  </si>
  <si>
    <t>UXAB249299127</t>
  </si>
  <si>
    <t>CONTATTI A PINZA2500 IIILG</t>
  </si>
  <si>
    <t>UXAB249299128</t>
  </si>
  <si>
    <t>CONTATTI A PINZA2500 IVLG</t>
  </si>
  <si>
    <t>UXAB249399101</t>
  </si>
  <si>
    <t xml:space="preserve">ARCING CHAMBERS 1250/1600 3POLE F1LHV </t>
  </si>
  <si>
    <t>UXAB249399102</t>
  </si>
  <si>
    <t>ARCING CHAMBER 1250/1600 4POLE F1LHV</t>
  </si>
  <si>
    <t>UXAB249399119</t>
  </si>
  <si>
    <t xml:space="preserve">JAW-TYPE ISOLATING CONTACTS F1L-F1H-F1V </t>
  </si>
  <si>
    <t>UXAB249399120</t>
  </si>
  <si>
    <t>UXAB249399121</t>
  </si>
  <si>
    <t>CONTATTI A PINZA 1600 IIIFILHV</t>
  </si>
  <si>
    <t>UXAB249399122</t>
  </si>
  <si>
    <t>UXAB249499051</t>
  </si>
  <si>
    <t>CAMERE D'ARCO2000/2500 III F2LHV</t>
  </si>
  <si>
    <t>UXAB249499052</t>
  </si>
  <si>
    <t>CAMERE D'ARCO2000/2500 IVF2LHV</t>
  </si>
  <si>
    <t>UXAB249499065</t>
  </si>
  <si>
    <t>CONTATTI A PINZA2000 III F2LHV</t>
  </si>
  <si>
    <t>UXAB249499066</t>
  </si>
  <si>
    <t>CONTATTI A PINZA2000 IVF2LHV</t>
  </si>
  <si>
    <t>UXAB249499067</t>
  </si>
  <si>
    <t xml:space="preserve">MAIN SLIDING CONTACT 2500 3POLE F2LHV </t>
  </si>
  <si>
    <t>UXAB249499068</t>
  </si>
  <si>
    <t>CONTATTI A PINZA2500 IVF2LHV</t>
  </si>
  <si>
    <t>UXAB259299016</t>
  </si>
  <si>
    <t>GREASE FOR OPERATING MECHANISM 1kg</t>
  </si>
  <si>
    <t>UXAB269199001</t>
  </si>
  <si>
    <t>ARCING CHAMBER KIT F1B-F1N 1250-1600</t>
  </si>
  <si>
    <t>UXAB269199002</t>
  </si>
  <si>
    <t>ANCHING CHAMBER 1250/1600 4POLE F1BN</t>
  </si>
  <si>
    <t>UXAB269199003</t>
  </si>
  <si>
    <t xml:space="preserve">ARCING CHAMBER KIT FIB-F1N 2000 THREE </t>
  </si>
  <si>
    <t>UXAB269199004</t>
  </si>
  <si>
    <t>ARCING CHAMBERS FOR F1BN 2000 4POLES</t>
  </si>
  <si>
    <t>UXAB269199010</t>
  </si>
  <si>
    <t xml:space="preserve">MOVING ARCING CONTACTS 1250/1600A 3POLE </t>
  </si>
  <si>
    <t>UXAB269199011</t>
  </si>
  <si>
    <t>CONTATTI ARCO MOB.1250/1600 4PFIBN</t>
  </si>
  <si>
    <t>UXAB269199012</t>
  </si>
  <si>
    <t xml:space="preserve">MOVING ARCING CONTACT 2000 3POLE F1BN </t>
  </si>
  <si>
    <t>UXAB269199013</t>
  </si>
  <si>
    <t>CONTATTI ARCO MOB. 2000 4PFIBN</t>
  </si>
  <si>
    <t>UXAB269199030</t>
  </si>
  <si>
    <t xml:space="preserve">CONTATTI A PINZA1250 III FIBN </t>
  </si>
  <si>
    <t>UXAB269199031</t>
  </si>
  <si>
    <t xml:space="preserve">MAIN SLIDING CONTACTS 1250 4POLE F1BN </t>
  </si>
  <si>
    <t>UXAB269199032</t>
  </si>
  <si>
    <t>MAIN SLIDING CONTACTS 1600 3POLE F1BNS</t>
  </si>
  <si>
    <t>UXAB269199033</t>
  </si>
  <si>
    <t>CONTATTI A PINZA1600 IVFIBNS</t>
  </si>
  <si>
    <t>UXAB269199034</t>
  </si>
  <si>
    <t>JAW-TYPE CONTACTS FOR F1 2000 3POLES</t>
  </si>
  <si>
    <t>UXAB269199035</t>
  </si>
  <si>
    <t>CONTATTI A PINZA2000 IVFIBNS</t>
  </si>
  <si>
    <t>UXAB269199036</t>
  </si>
  <si>
    <t>SCUDO FRONTALE CON CALOTTA III FIBNS</t>
  </si>
  <si>
    <t>UXAB269199037</t>
  </si>
  <si>
    <t>FRONT SHIELD AND FRONT PLATE 4 POLE F1</t>
  </si>
  <si>
    <t>UXAB269199038</t>
  </si>
  <si>
    <t>CHARGING SPRING LEVER F1-F2</t>
  </si>
  <si>
    <t>UXAB269199129</t>
  </si>
  <si>
    <t>CHARGING SPRING LEVER F3-F6</t>
  </si>
  <si>
    <t>UXAB269301010</t>
  </si>
  <si>
    <t xml:space="preserve">RELEASE PR1/P LSIG WITHOUT CT F1-F2 </t>
  </si>
  <si>
    <t>UXAB269301020</t>
  </si>
  <si>
    <t>RELEASE PR1/P LSI WITHOUT CT F1-F2</t>
  </si>
  <si>
    <t>UXAB269301111</t>
  </si>
  <si>
    <t>CT PR1 R250 3P 1250AF1</t>
  </si>
  <si>
    <t>UXAB269301112</t>
  </si>
  <si>
    <t>CT PR1 R400 3P 1250AF1</t>
  </si>
  <si>
    <t>UXAB269301113</t>
  </si>
  <si>
    <t>CT PR1 R800 3P 1250AF1</t>
  </si>
  <si>
    <t>UXAB269301114</t>
  </si>
  <si>
    <t>CT PR1 R1250 3P 1250AF1</t>
  </si>
  <si>
    <t>UXAB269301115</t>
  </si>
  <si>
    <t>CT PR1 R1250 3P 1000AF1</t>
  </si>
  <si>
    <t>UXAB269301124</t>
  </si>
  <si>
    <t>CT PR1 R1250 3P 1600AF1</t>
  </si>
  <si>
    <t>UXAB269301125</t>
  </si>
  <si>
    <t>CT PR1 R1600 3P 1600AF1</t>
  </si>
  <si>
    <t>UXAB269301134</t>
  </si>
  <si>
    <t>CT PR1 R1250 3P 2000AF1BNS</t>
  </si>
  <si>
    <t>UXAB269301136</t>
  </si>
  <si>
    <t>CT PR1 R2000 3P 2000AF1B-N-S</t>
  </si>
  <si>
    <t>UXAB269301212</t>
  </si>
  <si>
    <t>CT PR1 R400 4P 1250AF1</t>
  </si>
  <si>
    <t>UXAB269301213</t>
  </si>
  <si>
    <t>CT PR1 R800 4P 1250AF1</t>
  </si>
  <si>
    <t>UXAB269301214</t>
  </si>
  <si>
    <t>CT PR1 R1250 4P 1250AF1</t>
  </si>
  <si>
    <t>UXAB269301224</t>
  </si>
  <si>
    <t>CT PR1 R1250 4P 1600AF1</t>
  </si>
  <si>
    <t>UXAB269301225</t>
  </si>
  <si>
    <t>CT PR1 R1600 4P 1600AF1</t>
  </si>
  <si>
    <t>UXAB269301234</t>
  </si>
  <si>
    <t>CT PR1 R1250 4P 2000AF1BNS</t>
  </si>
  <si>
    <t>UXAB269301236</t>
  </si>
  <si>
    <t>CT PR1 R2000 4P 2000AF1B-N-S</t>
  </si>
  <si>
    <t>UXAB269301312</t>
  </si>
  <si>
    <t>CT PR1 R400 3P 1250A ENF1/W</t>
  </si>
  <si>
    <t>UXAB269301314</t>
  </si>
  <si>
    <t>CT PR1 R1250 3P 1250A ENF1/W</t>
  </si>
  <si>
    <t>UXAB269301325</t>
  </si>
  <si>
    <t>CT PR1 R1600 3P 1600A ENF1/W</t>
  </si>
  <si>
    <t>UXAB269301336</t>
  </si>
  <si>
    <t xml:space="preserve">CT PR1 R2000 3P 2000A ENF1BNS/W </t>
  </si>
  <si>
    <t>UXAB269314001</t>
  </si>
  <si>
    <t>MANOVELLA DI SEZ. CDII/IV F1/6</t>
  </si>
  <si>
    <t>UXAB269320902</t>
  </si>
  <si>
    <t xml:space="preserve">MOTOR/OP 24/30V=F1-2 </t>
  </si>
  <si>
    <t>UXAB269320904</t>
  </si>
  <si>
    <t xml:space="preserve">MOTOR/OP 48/60V=F1-2 </t>
  </si>
  <si>
    <t>UXAB269320939</t>
  </si>
  <si>
    <t>MOTOR/OP 100/130V= AC F1-2</t>
  </si>
  <si>
    <t>UXAB269320948</t>
  </si>
  <si>
    <t>MOTOR/OP 200/250V= AC F1-2</t>
  </si>
  <si>
    <t>UXAB269330902</t>
  </si>
  <si>
    <t>SCR 24V= F1/6</t>
  </si>
  <si>
    <t>UXAB269330904</t>
  </si>
  <si>
    <t>SCR 48V= F1/6</t>
  </si>
  <si>
    <t>UXAB269330909</t>
  </si>
  <si>
    <t xml:space="preserve">SCR 110/125V= F1/6 </t>
  </si>
  <si>
    <t>UXAB269330918</t>
  </si>
  <si>
    <t xml:space="preserve">SCR 220/240V= F1/6 </t>
  </si>
  <si>
    <t>UXAB269330937</t>
  </si>
  <si>
    <t>SCR 100-50 110/115-60 F1/6</t>
  </si>
  <si>
    <t>UXAB269330939</t>
  </si>
  <si>
    <t>SCR 110-50HZ 127-60HZF1/6</t>
  </si>
  <si>
    <t>UXAB269330948</t>
  </si>
  <si>
    <t>SCR 220V 50HZF1/6</t>
  </si>
  <si>
    <t>UXAB269330951</t>
  </si>
  <si>
    <t>SCR 230/240V 50HZF1/6</t>
  </si>
  <si>
    <t>UXAB269330953</t>
  </si>
  <si>
    <t xml:space="preserve">SCR 380/400-50 440-60F1/6 </t>
  </si>
  <si>
    <t>UXAB269330978</t>
  </si>
  <si>
    <t>SCR 208/220V 60HZF1/6</t>
  </si>
  <si>
    <t>UXAB269335300</t>
  </si>
  <si>
    <t>SOLID STATE TIME-DELAY 0,5 110V ACF1/6</t>
  </si>
  <si>
    <t>UXAB269335400</t>
  </si>
  <si>
    <t>SOLID STATE TIME-DELAY 1S 110V AC F1/6</t>
  </si>
  <si>
    <t>UXAB269335500</t>
  </si>
  <si>
    <t>SOLID STATE TIME-DELAY 2S 110V AC F1/6</t>
  </si>
  <si>
    <t>UXAB269335600</t>
  </si>
  <si>
    <t>SOLID STATE TIME-DELAY 0,5S 220V AC F1/6</t>
  </si>
  <si>
    <t>UXAB269335700</t>
  </si>
  <si>
    <t>SOLID STATE TIME-DELAY 1S 220V AC F1/6</t>
  </si>
  <si>
    <t>UXAB269335800</t>
  </si>
  <si>
    <t>SOLID STATE TIME-DELAY 2S 220V AC F1/6</t>
  </si>
  <si>
    <t>UXAB269340904</t>
  </si>
  <si>
    <t xml:space="preserve">SOR248V=F1/2 </t>
  </si>
  <si>
    <t>UXAB269340909</t>
  </si>
  <si>
    <t xml:space="preserve">SOR2 110V=F1/2 </t>
  </si>
  <si>
    <t>UXAB269340918</t>
  </si>
  <si>
    <t xml:space="preserve">SOR2 220V=F1/2 </t>
  </si>
  <si>
    <t>UXAB269340939</t>
  </si>
  <si>
    <t xml:space="preserve">SOR2 110V 50HZF1/2 </t>
  </si>
  <si>
    <t>UXAB269340948</t>
  </si>
  <si>
    <t xml:space="preserve">SOR2 220V 50HZF1/2 </t>
  </si>
  <si>
    <t>UXAB269350902</t>
  </si>
  <si>
    <t>SOR 24V=F1-F2</t>
  </si>
  <si>
    <t>UXAB269350903</t>
  </si>
  <si>
    <t xml:space="preserve">SOR 30V=24V 50/60HZ F1-F2 </t>
  </si>
  <si>
    <t>UXAB269350904</t>
  </si>
  <si>
    <t>SOR 48V= 50/60HZF1-F2</t>
  </si>
  <si>
    <t>UXAB269350905</t>
  </si>
  <si>
    <t>SOR 60V=F1-F2</t>
  </si>
  <si>
    <t>UXAB269350909</t>
  </si>
  <si>
    <t xml:space="preserve">SOR 100/127V= 50/60HZ F1-F2 </t>
  </si>
  <si>
    <t>UXAB269350948</t>
  </si>
  <si>
    <t>SOR 200/250V=200/255V AC F1-F2</t>
  </si>
  <si>
    <t>UXAB269350953</t>
  </si>
  <si>
    <t xml:space="preserve">SOR 380/500V 50/60HZF1-F2 </t>
  </si>
  <si>
    <t>UXAB269364005</t>
  </si>
  <si>
    <t>ELECTR./MECH. INDICATION OF TRIP I3F1-F2</t>
  </si>
  <si>
    <t>UXAB269364010</t>
  </si>
  <si>
    <t>ELECTR. INDICATION OF TRIP I1-4 F1/6</t>
  </si>
  <si>
    <t>UXAB269364100</t>
  </si>
  <si>
    <t xml:space="preserve">MECH. INDICATION OF TRIP I1-4 F1-F2 </t>
  </si>
  <si>
    <t>UXAB269370001</t>
  </si>
  <si>
    <t>INTERLOCK 2 FPA F1/2</t>
  </si>
  <si>
    <t>UXAB269370231</t>
  </si>
  <si>
    <t>KEY INTERLOCK N.323 OPEN F1-F2</t>
  </si>
  <si>
    <t>UXAB269370239</t>
  </si>
  <si>
    <t>KEY LOCK OPEN F1-F2</t>
  </si>
  <si>
    <t>UXAB269370240</t>
  </si>
  <si>
    <t xml:space="preserve">PADLOCK OPEN F1-F2 </t>
  </si>
  <si>
    <t>UXAB269371010</t>
  </si>
  <si>
    <t>ACC.X BLOCCO SEZ.IN PROVA F1/6</t>
  </si>
  <si>
    <t>UXAB269371100</t>
  </si>
  <si>
    <t xml:space="preserve">PADLOCK/329+3 PADL. CON/ISOL O/PF1-F2 </t>
  </si>
  <si>
    <t>UXAB269371200</t>
  </si>
  <si>
    <t xml:space="preserve">PADLOCK/329+3 PADL. CON/ISOL C/PF1-F2 </t>
  </si>
  <si>
    <t>UXAB269371201</t>
  </si>
  <si>
    <t xml:space="preserve">PADLOCK/323+3 PADL. CON/ISOL C/PF1-F2 </t>
  </si>
  <si>
    <t>UXAB269372002</t>
  </si>
  <si>
    <t xml:space="preserve">INTERLOCK 2 MP3P-4PA F1/2 </t>
  </si>
  <si>
    <t>UXAB269375001</t>
  </si>
  <si>
    <t>CLOSING/OPENING PUSH BUTTON PROTECTION F</t>
  </si>
  <si>
    <t>UXAB269396001</t>
  </si>
  <si>
    <t>MECH. OPERATION COUNTERF1-F2</t>
  </si>
  <si>
    <t>UXAB269397001</t>
  </si>
  <si>
    <t>CASSETTA ATTREZZI F1-F2/G2 UNIFICATA</t>
  </si>
  <si>
    <t>UXAB269399056</t>
  </si>
  <si>
    <t>Ni-MH BATTERY FOR PR1/P F1/6</t>
  </si>
  <si>
    <t>UXAB269399071</t>
  </si>
  <si>
    <t xml:space="preserve">FLANGE FOR THE COMPARTMENT DOOR FOR </t>
  </si>
  <si>
    <t>UXAB269401114</t>
  </si>
  <si>
    <t xml:space="preserve">CT PR1 R1250 3P 2000A F2LHV </t>
  </si>
  <si>
    <t>UXAB269401116</t>
  </si>
  <si>
    <t>CT PR1 R2000 3P 2/3000AF2</t>
  </si>
  <si>
    <t>UXAB269401117</t>
  </si>
  <si>
    <t>CT PR1 R2500 3P 2500A F2</t>
  </si>
  <si>
    <t>UXAB269401118</t>
  </si>
  <si>
    <t xml:space="preserve">CT PR1 R3000 3P 3000A F2S/W </t>
  </si>
  <si>
    <t>UXAB269401126</t>
  </si>
  <si>
    <t xml:space="preserve">CT PR1 R2000 3P 3000A F2S/F </t>
  </si>
  <si>
    <t>UXAB269401128</t>
  </si>
  <si>
    <t xml:space="preserve">CT PR1 R3000 3P 3000A F2S/F </t>
  </si>
  <si>
    <t>UXAB269401214</t>
  </si>
  <si>
    <t xml:space="preserve">CT PR1 R1250 4P 2000A F2LHV </t>
  </si>
  <si>
    <t>UXAB269401216</t>
  </si>
  <si>
    <t>CT PR1 R2000 4P 2/3000AF2</t>
  </si>
  <si>
    <t>UXAB269401217</t>
  </si>
  <si>
    <t>CT PR1 R2500 4P 2500A F2</t>
  </si>
  <si>
    <t>UXAB269401218</t>
  </si>
  <si>
    <t xml:space="preserve">CT PR1 R3000 4P 3000A F2S/W </t>
  </si>
  <si>
    <t>UXAB269401226</t>
  </si>
  <si>
    <t xml:space="preserve">CT PR1 R2000 4P 3000A F2S/F </t>
  </si>
  <si>
    <t>UXAB269401228</t>
  </si>
  <si>
    <t xml:space="preserve">CT PR1 R3000 4P 3000A F2S/F </t>
  </si>
  <si>
    <t>UXAB269401317</t>
  </si>
  <si>
    <t>CT PR1 R2500 3P 2500A ENF2/W</t>
  </si>
  <si>
    <t>UXAB269499051</t>
  </si>
  <si>
    <t>ARCING CHANBERS 2500/3000 3POLES F2S</t>
  </si>
  <si>
    <t>UXAB269499052</t>
  </si>
  <si>
    <t>ARC CHAMBERS F2S 2500 FOUR POLES</t>
  </si>
  <si>
    <t>UXAB269499055</t>
  </si>
  <si>
    <t>MOVING ARCING CONTACTS 2500/3000 3POLE</t>
  </si>
  <si>
    <t>UXAB269499056</t>
  </si>
  <si>
    <t>CONTATTI ARCO MOB.2500/3000 4P F2S</t>
  </si>
  <si>
    <t>UXAB269499063</t>
  </si>
  <si>
    <t>CONTATTI A PINZA 2500/3000 III F2S</t>
  </si>
  <si>
    <t>UXAB269499064</t>
  </si>
  <si>
    <t>CONTATTI A PINZA 2500/3000 IVF2S</t>
  </si>
  <si>
    <t>UXAB269499065</t>
  </si>
  <si>
    <t>SCUDO FRONTALE CON CALOTTA III F2S</t>
  </si>
  <si>
    <t>UXAB269499066</t>
  </si>
  <si>
    <t>FRONT SHIELD WITH ESCUTCHEON PLATE F2S</t>
  </si>
  <si>
    <t>UXAB269501101</t>
  </si>
  <si>
    <t xml:space="preserve">CT PR1 R1250 3P 2000A F3S </t>
  </si>
  <si>
    <t>UXAB269501102</t>
  </si>
  <si>
    <t>CT PR1 R2000 3P 2/3000AF3S</t>
  </si>
  <si>
    <t>UXAB269501103</t>
  </si>
  <si>
    <t xml:space="preserve">CT PR1 R2500 3P 2500A F3S </t>
  </si>
  <si>
    <t>UXAB269501104</t>
  </si>
  <si>
    <t xml:space="preserve">CT PR1 R3000 3P 3000A F3S </t>
  </si>
  <si>
    <t>UXAB269501202</t>
  </si>
  <si>
    <t>CT PR1 R2000 4P 2/3000 F3S</t>
  </si>
  <si>
    <t>UXAB269501203</t>
  </si>
  <si>
    <t xml:space="preserve">CT PR1 R2500 4P 2500A F3S </t>
  </si>
  <si>
    <t>UXAB269501204</t>
  </si>
  <si>
    <t xml:space="preserve">CT PR1 R3000 4P 2500A F3S </t>
  </si>
  <si>
    <t>UXAB269520904</t>
  </si>
  <si>
    <t xml:space="preserve">MOTOR/OP 48/60V=F3/6 </t>
  </si>
  <si>
    <t>UXAB269520939</t>
  </si>
  <si>
    <t>MOTOR/OP 100/130V= AC F3/6</t>
  </si>
  <si>
    <t>UXAB269520948</t>
  </si>
  <si>
    <t>MOTOR/OP 200/250V= AC F3/6</t>
  </si>
  <si>
    <t>UXAB269540909</t>
  </si>
  <si>
    <t xml:space="preserve">SOR2 110V=F3/6 </t>
  </si>
  <si>
    <t>UXAB269550902</t>
  </si>
  <si>
    <t>SOR 24V= F3/6</t>
  </si>
  <si>
    <t>UXAB269550909</t>
  </si>
  <si>
    <t>SOR 100-127V=50-60HZF3/6</t>
  </si>
  <si>
    <t>UXAB269550948</t>
  </si>
  <si>
    <t>SOR 200-250V=200-225V ACF3/6</t>
  </si>
  <si>
    <t>UXAB269564005</t>
  </si>
  <si>
    <t xml:space="preserve">ELECTR./MECH. INDICATION OF TRIP I3F3/6 </t>
  </si>
  <si>
    <t>UXAB269564100</t>
  </si>
  <si>
    <t>MECH. INDICATION PF TRIP I1-I4F3/6</t>
  </si>
  <si>
    <t>UXAB269570231</t>
  </si>
  <si>
    <t>KEY INTERLOCK N.01 OPEN POS.F3/6</t>
  </si>
  <si>
    <t>UXAB269570239</t>
  </si>
  <si>
    <t xml:space="preserve">KEY LOCK OPEN POS.F3/6 </t>
  </si>
  <si>
    <t>UXAB269571200</t>
  </si>
  <si>
    <t>PADLOCK/329+3 PADL. CON/ISOL C/DF3/6</t>
  </si>
  <si>
    <t>UXAB269571201</t>
  </si>
  <si>
    <t>PADLOCK/323+3 PADL. CON/ISOL C/DF3/6</t>
  </si>
  <si>
    <t>UXAB269596001</t>
  </si>
  <si>
    <t>MECH. OPERATION COUNTERF3/6</t>
  </si>
  <si>
    <t>UXAB269599011</t>
  </si>
  <si>
    <t>UXAB269599065</t>
  </si>
  <si>
    <t xml:space="preserve">ARCHING CHANBER 3P F3-4S </t>
  </si>
  <si>
    <t>UXAB269599066</t>
  </si>
  <si>
    <t>ARCING CHAMBER 4POLE F3S F4S</t>
  </si>
  <si>
    <t>UXAB269599067</t>
  </si>
  <si>
    <t>MOVING ARCING CONTACTS THREE POLES F3-F4</t>
  </si>
  <si>
    <t>UXAB269599068</t>
  </si>
  <si>
    <t>MOVING ARC CONTACTS FOUR POLES F3-F5</t>
  </si>
  <si>
    <t>UXAB269599087</t>
  </si>
  <si>
    <t>JAW-TYPE ISOLATING CONTACTS 3 POLE F3S</t>
  </si>
  <si>
    <t>UXAB269599088</t>
  </si>
  <si>
    <t>UXAB269599089</t>
  </si>
  <si>
    <t>JAW-TYPE ISOLATING CONTACTS FOR F4S 3P</t>
  </si>
  <si>
    <t>UXAB269599090</t>
  </si>
  <si>
    <t>MAIN SLIDING CONTACTS F4S</t>
  </si>
  <si>
    <t>UXAB269599117</t>
  </si>
  <si>
    <t xml:space="preserve">FRONT PANEL FOR 3POLE F3 </t>
  </si>
  <si>
    <t>UXAB269599118</t>
  </si>
  <si>
    <t>SCUDO FRONTALE C/CALOTTA IV F3</t>
  </si>
  <si>
    <t>UXAB269599119</t>
  </si>
  <si>
    <t xml:space="preserve">FRONT PANEL FOR 3POLE F4 </t>
  </si>
  <si>
    <t>UXAB269599120</t>
  </si>
  <si>
    <t xml:space="preserve">FRONT SHIELD AND FRONT PLATE F4 </t>
  </si>
  <si>
    <t>UXAB269599121</t>
  </si>
  <si>
    <t xml:space="preserve">FRONT SHIELD AND PLATE 3POLE F5 </t>
  </si>
  <si>
    <t>UXAB269599122</t>
  </si>
  <si>
    <t>MAIN FRONT PANEL F5 4POLE</t>
  </si>
  <si>
    <t>UXAB269599123</t>
  </si>
  <si>
    <t>SCUDO FRONTALE C/CALOTTA IIIF6</t>
  </si>
  <si>
    <t>UXAB269601101</t>
  </si>
  <si>
    <t>CT PR1 R2000 3P 32/3600AF4S</t>
  </si>
  <si>
    <t>UXAB269601102</t>
  </si>
  <si>
    <t>CT PR1 R3200 3P 3200AF4S</t>
  </si>
  <si>
    <t>UXAB269601103</t>
  </si>
  <si>
    <t>CT PR1 R3600 3P 3600AF4S</t>
  </si>
  <si>
    <t>UXAB269601201</t>
  </si>
  <si>
    <t>CT PR1 R2000 4P 32/3600AF4S</t>
  </si>
  <si>
    <t>UXAB269601202</t>
  </si>
  <si>
    <t>CT PR1 R3200 4P 3200AF4S</t>
  </si>
  <si>
    <t>UXAB269601203</t>
  </si>
  <si>
    <t>CT PR1 R3600 4P 3600AF4S</t>
  </si>
  <si>
    <t>UXAB269701101</t>
  </si>
  <si>
    <t>TA.PR1 R2000 III 3200AF5H</t>
  </si>
  <si>
    <t>UXAB269701102</t>
  </si>
  <si>
    <t>CT PR1 R3200 3P 32/4000AF5H</t>
  </si>
  <si>
    <t>UXAB269701103</t>
  </si>
  <si>
    <t>CT PR1 R4000 3P 4/5000AF5H</t>
  </si>
  <si>
    <t>UXAB269701104</t>
  </si>
  <si>
    <t xml:space="preserve">CT PR1 R5000 3P 5000A F5H </t>
  </si>
  <si>
    <t>UXAB269701201</t>
  </si>
  <si>
    <t>CT.PR1 R2000 4p3200AF5H</t>
  </si>
  <si>
    <t>UXAB269701202</t>
  </si>
  <si>
    <t>CT PR1 R3200 4P 32/4000A F5H</t>
  </si>
  <si>
    <t>UXAB269701203</t>
  </si>
  <si>
    <t xml:space="preserve">CT PR1 R4000 4P 4/5000A F5H </t>
  </si>
  <si>
    <t>UXAB269701204</t>
  </si>
  <si>
    <t>CT PR1 R5000 4P 5000AF5H</t>
  </si>
  <si>
    <t>UXAB269799011</t>
  </si>
  <si>
    <t>ARCING CHAMBERS 3POLE F5-F6S</t>
  </si>
  <si>
    <t>UXAB269799012</t>
  </si>
  <si>
    <t xml:space="preserve">ARCING CHAMBERS 4POLE F5 </t>
  </si>
  <si>
    <t>UXAB269799013</t>
  </si>
  <si>
    <t xml:space="preserve">MOVING ARCING CONTACTS 3POLE F5 </t>
  </si>
  <si>
    <t>UXAB269799014</t>
  </si>
  <si>
    <t>CONTATTI D'ARCO MOBILE IVF5</t>
  </si>
  <si>
    <t>UXAB269799018</t>
  </si>
  <si>
    <t>UXAB269799019</t>
  </si>
  <si>
    <t>JAW-TYPE ISOLATING CONTACT 3200A 4POLE</t>
  </si>
  <si>
    <t>UXAB269799020</t>
  </si>
  <si>
    <t xml:space="preserve">JAW-TYPE ISOLATING CONTACTS (FOR DRAW </t>
  </si>
  <si>
    <t>UXAB269799021</t>
  </si>
  <si>
    <t>UXAB269799022</t>
  </si>
  <si>
    <t>UXAB269800205</t>
  </si>
  <si>
    <t xml:space="preserve">ELECTR. INDICATION UVR ENERGIZED F1/6 </t>
  </si>
  <si>
    <t>VA7910</t>
  </si>
  <si>
    <t>ANTICONDENSATIONHEATER100W160X82X42MM</t>
  </si>
  <si>
    <t>VA7915</t>
  </si>
  <si>
    <t>ANTICONDENSATIONHEATER150W210X82X42MM</t>
  </si>
  <si>
    <t>VA7930</t>
  </si>
  <si>
    <t>IS2 Anti-condensador 30W</t>
  </si>
  <si>
    <t>VA7950</t>
  </si>
  <si>
    <t>ANTICONDENSATIONHEATER50W160X42X42MM</t>
  </si>
  <si>
    <t>VA7975</t>
  </si>
  <si>
    <t>ANTICONDENSATIONHEATER75W210X42X42MM</t>
  </si>
  <si>
    <t>VA8300</t>
  </si>
  <si>
    <t>ANTICOND.HEATER+VENT.300W175X82X95MM</t>
  </si>
  <si>
    <t>VC1624</t>
  </si>
  <si>
    <t>Red.Innercablehousingh=1600xKd=250</t>
  </si>
  <si>
    <t>VC1820</t>
  </si>
  <si>
    <t>Int.cablecont.withsegreg.1800x200(hxl)K</t>
  </si>
  <si>
    <t>VC1823</t>
  </si>
  <si>
    <t>Int.cablecont.withoutred.segr.1800x200(hxl)K</t>
  </si>
  <si>
    <t>VC1824</t>
  </si>
  <si>
    <t>Red.Innercablehousingh=1800xKd=250</t>
  </si>
  <si>
    <t>VC2020</t>
  </si>
  <si>
    <t>K Cont.Cableseg. 2000x200mm</t>
  </si>
  <si>
    <t>VC2023</t>
  </si>
  <si>
    <t>K Cont.Cable 1000x200mm</t>
  </si>
  <si>
    <t>VC2024</t>
  </si>
  <si>
    <t>K Cont.Cabl.Seg 1000x300mm</t>
  </si>
  <si>
    <t>VC3010</t>
  </si>
  <si>
    <t>K Cont.Cable 300x1000mm</t>
  </si>
  <si>
    <t>VC3025</t>
  </si>
  <si>
    <t>Cablehousing300X250(wxd)K</t>
  </si>
  <si>
    <t>VC3040</t>
  </si>
  <si>
    <t>Cablecont.300x350K</t>
  </si>
  <si>
    <t>VC3060</t>
  </si>
  <si>
    <t>K Cont.Cable 300x600mm</t>
  </si>
  <si>
    <t>VC3080</t>
  </si>
  <si>
    <t>K Cont.Cable 300x800mm</t>
  </si>
  <si>
    <t>VS4235K</t>
  </si>
  <si>
    <t>WALLMOUNTEDEXCHANGER-35W/K7035</t>
  </si>
  <si>
    <t>VS6285K</t>
  </si>
  <si>
    <t>WALLMOUNTEDEXCHANGER-85W/K7035</t>
  </si>
  <si>
    <t>VZ1400K</t>
  </si>
  <si>
    <t>WALL-MOUNTEDCONDITIONER1300W7035</t>
  </si>
  <si>
    <t>VZ1401K</t>
  </si>
  <si>
    <t>ROOF-MOUNTEDCONDITIONER1300W7035</t>
  </si>
  <si>
    <t>VZ1850K</t>
  </si>
  <si>
    <t>WALL-MOUNTEDCONDITIONER810W7035</t>
  </si>
  <si>
    <t>VZ2000K</t>
  </si>
  <si>
    <t>WALL-MOUNTEDCONDITIONER1926W7035</t>
  </si>
  <si>
    <t>VZ8501K</t>
  </si>
  <si>
    <t>ROOF-MOUNTEDCONDITIONER810W7035</t>
  </si>
  <si>
    <t>XT1D16FSA-0+0</t>
  </si>
  <si>
    <t>Unidad basica de transferencia tipo Tmax  TT-XT1D160 0+0, Tensión de control 127 Vac.</t>
  </si>
  <si>
    <t>XT1N10FAA-1+0</t>
  </si>
  <si>
    <t>Unidad basica de transferencia tipo Tmax  TT-XT1N100 1+0, Tensión de control 127 Vac.</t>
  </si>
  <si>
    <t>XT1N10FAA-1+1</t>
  </si>
  <si>
    <t>Unidad basica de transferencia tipo Tmax  TT-XT1N100 1+1, Tensión de control 127 Vac.</t>
  </si>
  <si>
    <t>XT1N16FAA-1+0</t>
  </si>
  <si>
    <t>Unidad basica de transferencia tipo Tmax  TT-XT1N160 1+0, Tensión de control 127 Vac.</t>
  </si>
  <si>
    <t>XT1N16FAA-1+1</t>
  </si>
  <si>
    <t>Unidad basica de transferencia tipo Tmax  TT-XT1N160 1+1, Tensión de control 127 Vac.</t>
  </si>
  <si>
    <t>XT3D25FSA-0+0</t>
  </si>
  <si>
    <t>Unidad basica de transferencia tipo Tmax  TT-XT3D250 0+0, Tensión de control 127 Vac.</t>
  </si>
  <si>
    <t>XT3N20FAA-1+0</t>
  </si>
  <si>
    <t>Unidad basica de transferencia tipo Tmax  TT-XT3N200 1+0, Tensión de control 127 Vac.</t>
  </si>
  <si>
    <t>XT3N20FAA-1+1</t>
  </si>
  <si>
    <t>Unidad basica de transferencia tipo Tmax  TT-XT3N200 1+1, Tensión de control 127 Vac.</t>
  </si>
  <si>
    <t>XT3N25FAA-1+0</t>
  </si>
  <si>
    <t>Unidad basica de transferencia tipo Tmax  TT-XT3N250 1+0, Tensión de control 127 Vac.</t>
  </si>
  <si>
    <t>XT3N25FAA-1+1</t>
  </si>
  <si>
    <t>Unidad basica de transferencia tipo Tmax  TT-XT3N250 1+1, Tensión de control 127 Vac.</t>
  </si>
  <si>
    <t>YASDA21</t>
  </si>
  <si>
    <t xml:space="preserve">Manija                         </t>
  </si>
  <si>
    <t>YASDA23</t>
  </si>
  <si>
    <t xml:space="preserve">Manija metalica 12mm                       </t>
  </si>
  <si>
    <t>YASDA35</t>
  </si>
  <si>
    <t>YASDA7</t>
  </si>
  <si>
    <t>YASDA8</t>
  </si>
  <si>
    <t>YAST1</t>
  </si>
  <si>
    <t>YJTB3</t>
  </si>
  <si>
    <t>ZA6030</t>
  </si>
  <si>
    <t>SR Zoclo 100x600x300mm</t>
  </si>
  <si>
    <t>ZA8030</t>
  </si>
  <si>
    <t>SR Zoclo 100x800x300mm</t>
  </si>
  <si>
    <t>ZN0006</t>
  </si>
  <si>
    <t>N.2VENT.PLINTHFLANGES100X600MM(HXW)</t>
  </si>
  <si>
    <t>ZN0008</t>
  </si>
  <si>
    <t>IS2 Zoclo vent.100x800mm 2pz</t>
  </si>
  <si>
    <t>ZN0010</t>
  </si>
  <si>
    <t>N.2VENT.PLINTHFLANGES100X1000MM(HXW)</t>
  </si>
  <si>
    <t>ZN1000</t>
  </si>
  <si>
    <t>IS2 Zoclo vent.100x1000mm 2pz</t>
  </si>
  <si>
    <t>ZN1001</t>
  </si>
  <si>
    <t>N.2SUPPORTFLANGESFORCABLESW=1000</t>
  </si>
  <si>
    <t>ZN1002</t>
  </si>
  <si>
    <t>N.2PLINTHFLANGES200X1000MMHXW</t>
  </si>
  <si>
    <t>ZN1010</t>
  </si>
  <si>
    <t>IS2 Angulos cubos 4pz</t>
  </si>
  <si>
    <t>ZN1020</t>
  </si>
  <si>
    <t>N.2INTERMEDIATEANGLEH=100MM</t>
  </si>
  <si>
    <t>ZN1040</t>
  </si>
  <si>
    <t>N.4PLINTHCOVERS</t>
  </si>
  <si>
    <t>ZN1041</t>
  </si>
  <si>
    <t>N.4GROUNDFIXINGPLINTBRACKET</t>
  </si>
  <si>
    <t>ZN1200</t>
  </si>
  <si>
    <t>N.2PLINTHFLANGES100X1200MMHXW</t>
  </si>
  <si>
    <t>ZN3000</t>
  </si>
  <si>
    <t>N.2PLINTHFLANGES100X300MMHXW</t>
  </si>
  <si>
    <t>ZN3011</t>
  </si>
  <si>
    <t>N.2SIDEFLANGES100X300MMHXD</t>
  </si>
  <si>
    <t>ZN4000</t>
  </si>
  <si>
    <t xml:space="preserve">Tapas laterales para zoclo para Gabiente IS2 </t>
  </si>
  <si>
    <t>ZN4001</t>
  </si>
  <si>
    <t>N.2SUPPORTFLANGESFORCABLESW=400</t>
  </si>
  <si>
    <t>ZN4002</t>
  </si>
  <si>
    <t>N.2PLINTHFLANGES200X400MMHXW</t>
  </si>
  <si>
    <t>ZN4011</t>
  </si>
  <si>
    <t>IS2 Tapas Zoclo 100x400mm 2pz</t>
  </si>
  <si>
    <t>ZN5000</t>
  </si>
  <si>
    <t>N.2PLINTHFLANGES100X500MMHXW</t>
  </si>
  <si>
    <t>ZN5001</t>
  </si>
  <si>
    <t>N.2SUPPORTFLANGESFORCABLESW=500</t>
  </si>
  <si>
    <t>ZN5002</t>
  </si>
  <si>
    <t>N.2PLINTHFLANGES200X500MMHXW</t>
  </si>
  <si>
    <t>ZN5011</t>
  </si>
  <si>
    <t>N.2SIDEFLANGES100X500MMHXD</t>
  </si>
  <si>
    <t>ZN6000</t>
  </si>
  <si>
    <t>IS2 Tapa Zoclo 600mm</t>
  </si>
  <si>
    <t>ZN6001</t>
  </si>
  <si>
    <t>N.2SUPPORTFLANGESFORCABLESW=600</t>
  </si>
  <si>
    <t>ZN6002</t>
  </si>
  <si>
    <t>N.2PLINTHFLANGES200X600MMHXW</t>
  </si>
  <si>
    <t>ZN8000</t>
  </si>
  <si>
    <t>IS2 Tapas Zoclo 100x800mm 2pz</t>
  </si>
  <si>
    <t>ZN8001</t>
  </si>
  <si>
    <t>N.2SUPPORTFLANGESFORCABLESW=800</t>
  </si>
  <si>
    <t>ZN8002</t>
  </si>
  <si>
    <t>N.2PLINTHFLANGES200X800MMHXW</t>
  </si>
  <si>
    <t>ZU1100</t>
  </si>
  <si>
    <t>ENTIRESTRIPH=100XSWITCHB.BAT.UM=M</t>
  </si>
  <si>
    <t>ZU2100</t>
  </si>
  <si>
    <t>ENTIRESTRIPH=200XSWITCHB.BAT.UM=M</t>
  </si>
  <si>
    <t>2CDS282001R0104</t>
  </si>
  <si>
    <t>S202P-C10</t>
  </si>
  <si>
    <t>2CDS284001R0104</t>
  </si>
  <si>
    <t>S204P-C10</t>
  </si>
  <si>
    <t>2CDS282001R0014</t>
  </si>
  <si>
    <t>S202P-C1</t>
  </si>
  <si>
    <t>2CDS284001R0204</t>
  </si>
  <si>
    <t>S204P-C20</t>
  </si>
  <si>
    <t>2CDS282001R0254</t>
  </si>
  <si>
    <t>S202P-C25</t>
  </si>
  <si>
    <t>2CDS284001R0324</t>
  </si>
  <si>
    <t>S204P-C32</t>
  </si>
  <si>
    <t>2CDS284001R0404</t>
  </si>
  <si>
    <t>S204P-C40</t>
  </si>
  <si>
    <t>2CDS282001R0044</t>
  </si>
  <si>
    <t>S202P-C4</t>
  </si>
  <si>
    <t>Interruptor Diferencial 25 A, 30 mA, 2 Polos</t>
  </si>
  <si>
    <t>Interruptor Diferencial 40 A, 30 mA, 2 Polos</t>
  </si>
  <si>
    <t>Interruptor Diferencial 63 A, 30 mA, 2 Polos</t>
  </si>
  <si>
    <t>Interruptor Diferencial 25 A, 300 mA, 2 Polos</t>
  </si>
  <si>
    <t>Interruptor Diferencial 40 A, 300 mA, 2 Polos</t>
  </si>
  <si>
    <t>Interruptor Diferencial 63 A, 300 mA, 2 Polos</t>
  </si>
  <si>
    <t>Interruptor Diferencial 25 A, 30 mA, 4 Polos</t>
  </si>
  <si>
    <t>Interruptor Diferencial 40 A, 30 mA, 4 Polos</t>
  </si>
  <si>
    <t>Interruptor Diferencial 63 A, 30 mA, 4 Polos</t>
  </si>
  <si>
    <t>Interruptor Diferencial 25 A, 300 mA, 4 Polos</t>
  </si>
  <si>
    <t>Interruptor Diferencial 40 A, 300 mA, 4 Polos</t>
  </si>
  <si>
    <t>Interruptor Diferencial 63 A, 300 mA, 4 Polos</t>
  </si>
  <si>
    <t>Interruptor Diferencial 80 A, 30 mA, 2 Polos</t>
  </si>
  <si>
    <t>Interruptor Diferencial 100 A, 30 mA, 2 Polos</t>
  </si>
  <si>
    <t>Interruptor Diferencial 80 A, 300 mA, 2 Polos</t>
  </si>
  <si>
    <t>Interruptor Diferencial 100 A, 300 mA, 2 Polos</t>
  </si>
  <si>
    <t>Interruptor Diferencial 80 A, 30 mA, 4 Polos</t>
  </si>
  <si>
    <t>Interruptor Diferencial 100 A, 30 mA, 4 Polos</t>
  </si>
  <si>
    <t>Interruptor Diferencial 80 A, 300 mA, 4 Polos</t>
  </si>
  <si>
    <t>Interruptor Diferencial 100 A, 300 mA, 4 Polos</t>
  </si>
  <si>
    <t>3.- Selecciona la sensibilidad</t>
  </si>
  <si>
    <t>25/30mA</t>
  </si>
  <si>
    <t>40/30mA</t>
  </si>
  <si>
    <t>63/30mA</t>
  </si>
  <si>
    <t>25/300mA</t>
  </si>
  <si>
    <t>40/300mA</t>
  </si>
  <si>
    <t>80/30mA</t>
  </si>
  <si>
    <t>100/30mA</t>
  </si>
  <si>
    <t>80/300mA</t>
  </si>
  <si>
    <t>100/300mA</t>
  </si>
  <si>
    <t>busqueda</t>
  </si>
  <si>
    <t>busq sensibilidad</t>
  </si>
  <si>
    <t>busq diferencial</t>
  </si>
  <si>
    <t>Precio de venta</t>
  </si>
  <si>
    <t>Selector modular 3 posiciones E214-16-101</t>
  </si>
  <si>
    <t>Boton pulsador gris E215-16-11B</t>
  </si>
  <si>
    <t>2CCA703151R0001</t>
  </si>
  <si>
    <t>Boton pulsador rojo E215-16-11C</t>
  </si>
  <si>
    <t>2CCA703152R0001</t>
  </si>
  <si>
    <t>Boton pulsador verde E215-16-11D</t>
  </si>
  <si>
    <t>2CCA703160R0001</t>
  </si>
  <si>
    <t>Boton pulsador iluminado blanco E217-16-10B</t>
  </si>
  <si>
    <t>2CCA703162R0001</t>
  </si>
  <si>
    <t>Boton pulsador iluminado verde E217-16-01D</t>
  </si>
  <si>
    <t>2CCA703251R0001</t>
  </si>
  <si>
    <t>Boton pulsador iluminado rojo E217-16-01C</t>
  </si>
  <si>
    <t>Luz Piloto roja E219-C</t>
  </si>
  <si>
    <t>Luz Piloto verde E219-D</t>
  </si>
  <si>
    <t>Luz Piloto amarilla E219-E</t>
  </si>
  <si>
    <t>SH201-C6</t>
  </si>
  <si>
    <t>2CDS211001R0104</t>
  </si>
  <si>
    <t>SH201-C10</t>
  </si>
  <si>
    <t>2CDS211001R0164</t>
  </si>
  <si>
    <t>SH201-C16</t>
  </si>
  <si>
    <t>2CDS211001R0204</t>
  </si>
  <si>
    <t>SH201-C20</t>
  </si>
  <si>
    <t>2CDS211001R0324</t>
  </si>
  <si>
    <t>SH201-C32</t>
  </si>
  <si>
    <t>2CDS211001R0404</t>
  </si>
  <si>
    <t>SH201-C40</t>
  </si>
  <si>
    <t>2CDS211001R0504</t>
  </si>
  <si>
    <t>SH201-C50</t>
  </si>
  <si>
    <t>2CDS211001R0634</t>
  </si>
  <si>
    <t>SH201-C63</t>
  </si>
  <si>
    <t>2CDS212001R0104</t>
  </si>
  <si>
    <t>SH202-C10</t>
  </si>
  <si>
    <t>2CDS212001R0164</t>
  </si>
  <si>
    <t>SH202-C16</t>
  </si>
  <si>
    <t>2CDS212001R0204</t>
  </si>
  <si>
    <t>SH202-C20</t>
  </si>
  <si>
    <t>2CDS212001R0254</t>
  </si>
  <si>
    <t>SH202-C25</t>
  </si>
  <si>
    <t>2CDS212001R0324</t>
  </si>
  <si>
    <t>SH202-C32</t>
  </si>
  <si>
    <t>2CDS212001R0404</t>
  </si>
  <si>
    <t>SH202-C40</t>
  </si>
  <si>
    <t>2CDS212001R0504</t>
  </si>
  <si>
    <t>SH202-C50</t>
  </si>
  <si>
    <t>2CDS212001R0634</t>
  </si>
  <si>
    <t>SH202-C63</t>
  </si>
  <si>
    <t>2CDS213001R0064</t>
  </si>
  <si>
    <t>SH203-C6</t>
  </si>
  <si>
    <t>2CDS213001R0104</t>
  </si>
  <si>
    <t>SH203-C10</t>
  </si>
  <si>
    <t>2CDS213001R0164</t>
  </si>
  <si>
    <t>SH203-C16</t>
  </si>
  <si>
    <t>2CDS213001R0204</t>
  </si>
  <si>
    <t>SH203-C20</t>
  </si>
  <si>
    <t>2CDS213001R0254</t>
  </si>
  <si>
    <t>SH203-C25</t>
  </si>
  <si>
    <t>2CDS213001R0324</t>
  </si>
  <si>
    <t>SH203-C32</t>
  </si>
  <si>
    <t>2CDS213001R0404</t>
  </si>
  <si>
    <t>SH203-C40</t>
  </si>
  <si>
    <t>2CDS213001R0504</t>
  </si>
  <si>
    <t>SH203-C50</t>
  </si>
  <si>
    <t>2CDS213001R0634</t>
  </si>
  <si>
    <t>SH203-C63</t>
  </si>
  <si>
    <t>2CDS214001R0064</t>
  </si>
  <si>
    <t>SH204-C6</t>
  </si>
  <si>
    <t>2CDS214001R0104</t>
  </si>
  <si>
    <t>SH204-C10</t>
  </si>
  <si>
    <t>2CDS214001R0164</t>
  </si>
  <si>
    <t>SH204-C16</t>
  </si>
  <si>
    <t>2CDS214001R0204</t>
  </si>
  <si>
    <t>SH204-C20</t>
  </si>
  <si>
    <t>2CDS214001R0254</t>
  </si>
  <si>
    <t>SH204-C25</t>
  </si>
  <si>
    <t>2CDS214001R0324</t>
  </si>
  <si>
    <t>SH204-C32</t>
  </si>
  <si>
    <t>2CDS214001R0404</t>
  </si>
  <si>
    <t>SH204-C40</t>
  </si>
  <si>
    <t>2CDS214001R0504</t>
  </si>
  <si>
    <t>SH204-C50</t>
  </si>
  <si>
    <t>2CDS214001R0634</t>
  </si>
  <si>
    <t>SH204-C63</t>
  </si>
  <si>
    <t>2CDS254001R0157</t>
  </si>
  <si>
    <t>S204-K0.5</t>
  </si>
  <si>
    <t>2CDS254001R0217</t>
  </si>
  <si>
    <t>S204-K1</t>
  </si>
  <si>
    <t>2CDS254001R0257</t>
  </si>
  <si>
    <t>S204-K1.6</t>
  </si>
  <si>
    <t>2CDS254001R0277</t>
  </si>
  <si>
    <t>S204-K2</t>
  </si>
  <si>
    <t>2CDS254001R0317</t>
  </si>
  <si>
    <t>S204-K3</t>
  </si>
  <si>
    <t>2CDS254001R0337</t>
  </si>
  <si>
    <t>S204-K4</t>
  </si>
  <si>
    <t>2CDS254001R0377</t>
  </si>
  <si>
    <t>S204-K6</t>
  </si>
  <si>
    <t>2CDS254001R0407</t>
  </si>
  <si>
    <t>S204-K8</t>
  </si>
  <si>
    <t>2CDS254001R0427</t>
  </si>
  <si>
    <t>S204-K10</t>
  </si>
  <si>
    <t>2CDS254001R0487</t>
  </si>
  <si>
    <t>S204-K20</t>
  </si>
  <si>
    <t>2CDS254001R0517</t>
  </si>
  <si>
    <t>S204-K25</t>
  </si>
  <si>
    <t>2CDS254001R0557</t>
  </si>
  <si>
    <t>S204-K40</t>
  </si>
  <si>
    <t>2CDS254001R0577</t>
  </si>
  <si>
    <t>S204-K50</t>
  </si>
  <si>
    <t>S204-K63</t>
  </si>
  <si>
    <t>2CDS281001R0014</t>
  </si>
  <si>
    <t>S201P-C1</t>
  </si>
  <si>
    <t>2CDS281001R0034</t>
  </si>
  <si>
    <t>S201P-C3</t>
  </si>
  <si>
    <t>2CDS281001R0044</t>
  </si>
  <si>
    <t>S201P-C4</t>
  </si>
  <si>
    <t>2CDS281001R0084</t>
  </si>
  <si>
    <t>S201P-C8</t>
  </si>
  <si>
    <t>2CDS281001R0104</t>
  </si>
  <si>
    <t>S201P-C10</t>
  </si>
  <si>
    <t>2CDS281001R0134</t>
  </si>
  <si>
    <t>S201P-C13</t>
  </si>
  <si>
    <t>S201P-C40</t>
  </si>
  <si>
    <t>2CDS281001R0504</t>
  </si>
  <si>
    <t>2CDS281001R0634</t>
  </si>
  <si>
    <t>S201P-C63</t>
  </si>
  <si>
    <t>2CDS281001R0974</t>
  </si>
  <si>
    <t>S201P-C1.6</t>
  </si>
  <si>
    <t>2CDS281001R0984</t>
  </si>
  <si>
    <t>S201P-C0.5</t>
  </si>
  <si>
    <t>2CDS282001R0024</t>
  </si>
  <si>
    <t>S202P-C2</t>
  </si>
  <si>
    <t>2CDS282001R0034</t>
  </si>
  <si>
    <t>S202P-C3</t>
  </si>
  <si>
    <t>2CDS282001R0084</t>
  </si>
  <si>
    <t>S202P-C8</t>
  </si>
  <si>
    <t>2CDS282001R0134</t>
  </si>
  <si>
    <t>S202P-C13</t>
  </si>
  <si>
    <t>2CDS282001R0504</t>
  </si>
  <si>
    <t>S202P-C50</t>
  </si>
  <si>
    <t>2CDS282001R0634</t>
  </si>
  <si>
    <t>S202P-C63</t>
  </si>
  <si>
    <t>2CDS282001R0974</t>
  </si>
  <si>
    <t>S202P-C1.6</t>
  </si>
  <si>
    <t>2CDS282001R0984</t>
  </si>
  <si>
    <t>S202P-C0.5</t>
  </si>
  <si>
    <t>2CDS283001R0014</t>
  </si>
  <si>
    <t>S203P-C1</t>
  </si>
  <si>
    <t>2CDS283001R0024</t>
  </si>
  <si>
    <t>S203P-C2</t>
  </si>
  <si>
    <t>2CDS283001R0034</t>
  </si>
  <si>
    <t>S203P-C3</t>
  </si>
  <si>
    <t>2CDS283001R0044</t>
  </si>
  <si>
    <t>S203P-C4</t>
  </si>
  <si>
    <t>2CDS283001R0064</t>
  </si>
  <si>
    <t>S203P-C6</t>
  </si>
  <si>
    <t>2CDS283001R0084</t>
  </si>
  <si>
    <t>S203P-C8</t>
  </si>
  <si>
    <t>2CDS283001R0104</t>
  </si>
  <si>
    <t>S203P-C10</t>
  </si>
  <si>
    <t>2CDS283001R0134</t>
  </si>
  <si>
    <t>S203P-C13</t>
  </si>
  <si>
    <t>2CDS283001R0254</t>
  </si>
  <si>
    <t>S203P-C25</t>
  </si>
  <si>
    <t>2CDS283001R0974</t>
  </si>
  <si>
    <t>S203P-C1.6</t>
  </si>
  <si>
    <t>2CDS283001R0984</t>
  </si>
  <si>
    <t>S203P-C0.5</t>
  </si>
  <si>
    <t>2CDS284001R0014</t>
  </si>
  <si>
    <t>S204P-C1</t>
  </si>
  <si>
    <t>2CDS284001R0024</t>
  </si>
  <si>
    <t>S204P-C2</t>
  </si>
  <si>
    <t>2CDS284001R0034</t>
  </si>
  <si>
    <t>S204P-C3</t>
  </si>
  <si>
    <t>2CDS284001R0044</t>
  </si>
  <si>
    <t>S204P-C4</t>
  </si>
  <si>
    <t>2CDS284001R0084</t>
  </si>
  <si>
    <t>S204P-C8</t>
  </si>
  <si>
    <t>2CDS284001R0134</t>
  </si>
  <si>
    <t>S204P-C13</t>
  </si>
  <si>
    <t>2CDS284001R0254</t>
  </si>
  <si>
    <t>S204P-C25</t>
  </si>
  <si>
    <t>2CDS284001R0504</t>
  </si>
  <si>
    <t>S204P-C50</t>
  </si>
  <si>
    <t>2CDS284001R0634</t>
  </si>
  <si>
    <t>S204P-C63</t>
  </si>
  <si>
    <t>2CDS284001R0974</t>
  </si>
  <si>
    <t>S204P-C1.6</t>
  </si>
  <si>
    <t>2CDS284001R0984</t>
  </si>
  <si>
    <t>S204P-C0.5</t>
  </si>
  <si>
    <t>2CMA170503R1000</t>
  </si>
  <si>
    <t>A41 312 - 100</t>
  </si>
  <si>
    <t>A43 111 - 100</t>
  </si>
  <si>
    <t>2CMA170536R1000</t>
  </si>
  <si>
    <t>A44 311 - 100</t>
  </si>
  <si>
    <t>A44 352 - 100</t>
  </si>
  <si>
    <t>2CMA170545R1000</t>
  </si>
  <si>
    <t>A44 552 - 100</t>
  </si>
  <si>
    <t>Interruptor Horario D1 PLUS, 230VCA</t>
  </si>
  <si>
    <t>Interruptor Horario D2 PLUS, 230 VCA</t>
  </si>
  <si>
    <t>2CSM295793R1341</t>
  </si>
  <si>
    <t>Interruptor Crepuscular T1 PLUS</t>
  </si>
  <si>
    <t xml:space="preserve">Tapas Cubremódulos, RAL 7035, para 4 módulos </t>
  </si>
  <si>
    <t xml:space="preserve">Caja Metálica Vacía de acero inoxidable SRX IP66, IK10, medidas 1000x800x300mm  </t>
  </si>
  <si>
    <t xml:space="preserve">Caja Metálica Vacía de acero inoxidable SRX IP66, IK10, medidas 1200x600x300mm </t>
  </si>
  <si>
    <t xml:space="preserve">Caja Metálica Vacía de acero inoxidable SRX IP66, IK10, medidas 1200x800x300mm </t>
  </si>
  <si>
    <t>Caja Metálica Vacía de acero inoxidable SRX IP66, IK10, medidas 300x200x150mm</t>
  </si>
  <si>
    <t xml:space="preserve">Caja Metálica Vacía de acero inoxidable SRX IP66, IK10, medidas 300x400x150mm </t>
  </si>
  <si>
    <t xml:space="preserve">Caja Metálica Vacía de acero inoxidable SRX IP66, IK10, medidas 400x300x150mm </t>
  </si>
  <si>
    <t xml:space="preserve">Caja Metálica Vacía de acero inoxidable SRX IP66, IK10, medidas 400x300x200mm </t>
  </si>
  <si>
    <t xml:space="preserve">Caja Metálica Vacía de acero inoxidable SRX IP66, IK10, medidas 400x400x200mm </t>
  </si>
  <si>
    <t xml:space="preserve">Caja Metálica Vacía de acero inoxidable SRX IP66, IK10, medidas 400x600x200mm </t>
  </si>
  <si>
    <t xml:space="preserve">Caja Metálica Vacía de acero inoxidable SRX IP66, IK10, medidas 500x400x200mm </t>
  </si>
  <si>
    <t xml:space="preserve">Caja Metálica Vacía de acero inoxidable SRX IP66, IK10, medidas 600x400x200mm </t>
  </si>
  <si>
    <t xml:space="preserve">Caja Metálica Vacía de acero inoxidable SRX IP66, IK10, medidas 700x500x250mm </t>
  </si>
  <si>
    <t xml:space="preserve">Caja Metálica Vacía de acero inoxidable SRX IP66, IK10, medidas 800x600x300mm  </t>
  </si>
  <si>
    <t xml:space="preserve">Caja Metálica Vacía de acero inoxidable SRX IP66, IK10, medidas 800x800x300mm   </t>
  </si>
  <si>
    <t>SRY10830K</t>
  </si>
  <si>
    <t>Caja Metálica Vacía SR1, sellado por la parte superior, IP65, IK 10, color gris, 1000X800X300mm.</t>
  </si>
  <si>
    <t>SRY2215K</t>
  </si>
  <si>
    <t>Caja Metálica Vacía SR1, sellado por la parte superior, IP65, IK 10, color gris, 200x200x150mm</t>
  </si>
  <si>
    <t>SRY3215K</t>
  </si>
  <si>
    <t>Caja Metálica Vacía SR1, sellado por la parte superior, IP65, IK 10, color gris, 300x200x150mm.</t>
  </si>
  <si>
    <t>SRY32515K</t>
  </si>
  <si>
    <t>Caja Metálica Vacía SR1, sellado por la parte superior, IP65, IK 10, color gris, 300x250x150mm.</t>
  </si>
  <si>
    <t>SRY3315K</t>
  </si>
  <si>
    <t>Caja Metálica Vacía SR1, sellado por la parte superior, IP65, IK 10, color gris, 300x300x150mm.</t>
  </si>
  <si>
    <t>SRY3420K</t>
  </si>
  <si>
    <t>Caja Metálica Vacía SR1, sellado por la parte superior, IP65, IK 10, color gris, 300X400X200mm.</t>
  </si>
  <si>
    <t>SRY4315K</t>
  </si>
  <si>
    <t>Caja Metálica Vacía SR1, sellado por la parte superior, IP65, IK 10, color gris, 400x300x150mm.</t>
  </si>
  <si>
    <t>SRY4320K</t>
  </si>
  <si>
    <t>Caja Metálica Vacía SR1, sellado por la parte superior, IP65, IK 10, color gris, 400x300x200mm.</t>
  </si>
  <si>
    <t>SRY4420K</t>
  </si>
  <si>
    <t>Caja Metálica Vacía SR1, sellado por la parte superior, IP65, IK 10, color gris, 400x400x200mm.</t>
  </si>
  <si>
    <t>SRY5320K</t>
  </si>
  <si>
    <t>Caja Metálica Vacía SR1, sellado por la parte superior, IP65, IK 10, color gris, 500x300x200mm.</t>
  </si>
  <si>
    <t>SRY5415K</t>
  </si>
  <si>
    <t>Caja Metálica Vacía SR1, sellado por la parte superior, IP65, IK 10, color gris, 500x400x150mm.</t>
  </si>
  <si>
    <t>SRY5420K</t>
  </si>
  <si>
    <t>Caja Metálica Vacía SR1, sellado por la parte superior, IP65, IK 10, color gris, 500x400x200mm.</t>
  </si>
  <si>
    <t>SRY5425K</t>
  </si>
  <si>
    <t>Caja Metálica Vacía SR1, sellado por la parte superior, IP65, IK 10, color gris, 500x400x250mm.</t>
  </si>
  <si>
    <t>SRY5520K</t>
  </si>
  <si>
    <t>Caja Metálica Vacía SR1, sellado por la parte superior, IP65, IK 10, color gris, 500x500x200mm.</t>
  </si>
  <si>
    <t>SRY6420K</t>
  </si>
  <si>
    <t>Caja Metálica Vacía SR1, sellado por la parte superior, IP65, IK 10, color gris, 600x400x200mm.</t>
  </si>
  <si>
    <t>SRY6425K</t>
  </si>
  <si>
    <t>Caja Metálica Vacía SR1, sellado por la parte superior, IP65, IK 10, color gris, 600x400x250mm.</t>
  </si>
  <si>
    <t>SRY6625K</t>
  </si>
  <si>
    <t>Caja Metálica Vacía SR1, sellado por la parte superior, IP65, IK 10, color gris, 600x600x250mm.</t>
  </si>
  <si>
    <t>SRY7520K</t>
  </si>
  <si>
    <t>Caja Metálica Vacía SR1, sellado por la parte superior, IP65, IK 10, color gris, 700x500x200mm.</t>
  </si>
  <si>
    <t>SRY7525K</t>
  </si>
  <si>
    <t>Caja Metálica Vacía SR1, sellado por la parte superior, IP65, IK 10, color gris, 700x500x250mm.</t>
  </si>
  <si>
    <t>SRY8625K</t>
  </si>
  <si>
    <t>Caja Metálica Vacía SR1, sellado por la parte superior, IP65, IK 10, color gris, 800x600x250mm.</t>
  </si>
  <si>
    <t>SRY8630K</t>
  </si>
  <si>
    <t>Caja Metálica Vacía SR1, sellado por la parte superior, IP65, IK 10, color gris, 800x600x300mm.</t>
  </si>
  <si>
    <t>SRY8830K</t>
  </si>
  <si>
    <t>Caja Metálica Vacía SR1, sellado por la parte superior, IP65, IK 10, color gris, 800x800x300mm.</t>
  </si>
  <si>
    <t>1SCA113420R1001</t>
  </si>
  <si>
    <t>OME1PB-250 Tarjeta Electrónica para OTM160...OTM250E</t>
  </si>
  <si>
    <t>1SCA113421R1001</t>
  </si>
  <si>
    <t>OME2PB-250 Tarjeta Electrónica para OTM315…OTM400E</t>
  </si>
  <si>
    <t>1SCA113422R1001</t>
  </si>
  <si>
    <t>OME3PB-250 Electronic OTM630...OTM800E</t>
  </si>
  <si>
    <t>1SCA120152R1001</t>
  </si>
  <si>
    <t>OME4PB-250 Tarjeta Electrónica para OTM1000…OTM2500E</t>
  </si>
  <si>
    <t>1SCA126584R1001</t>
  </si>
  <si>
    <t>OC25G09PNBN00NST33, 3 STEP Cam Switch, 3P, Snap-On</t>
  </si>
  <si>
    <t>1SDA013575R1</t>
  </si>
  <si>
    <t>1CHANGEOVERCONT.A/C픔S4-S5</t>
  </si>
  <si>
    <t>1SDA013576R1</t>
  </si>
  <si>
    <t>PLATEDIN3PS3</t>
  </si>
  <si>
    <t>1SDA013596R1</t>
  </si>
  <si>
    <t>KIT3pFF&gt;FEFS3-S4</t>
  </si>
  <si>
    <t>1SDA013597R1</t>
  </si>
  <si>
    <t>KIT4pFF&gt;FEFS3-S4</t>
  </si>
  <si>
    <t>1SDA013600R1</t>
  </si>
  <si>
    <t>KIT3pFF&gt;FFCCuAlS3100</t>
  </si>
  <si>
    <t>1SDA013602R1</t>
  </si>
  <si>
    <t>KIT3pFF&gt;FFCCuAlS3-S4</t>
  </si>
  <si>
    <t>1SDA013604R1</t>
  </si>
  <si>
    <t>KIT3pFF&gt;FRCS3-S4</t>
  </si>
  <si>
    <t>1SDA013606R1</t>
  </si>
  <si>
    <t>KIT3pFF&gt;FRS3-S4</t>
  </si>
  <si>
    <t>1SDA013607R1</t>
  </si>
  <si>
    <t>KIT4pFF&gt;FRS3-S4</t>
  </si>
  <si>
    <t>1SDA013608R1</t>
  </si>
  <si>
    <t>KIT3pF&gt;PMPS3-S4</t>
  </si>
  <si>
    <t>1SDA013609R1</t>
  </si>
  <si>
    <t>KIT4pF&gt;PMPS3-S4</t>
  </si>
  <si>
    <t>1SDA013610R1</t>
  </si>
  <si>
    <t>KIT3pF&gt;WMPS3-S4</t>
  </si>
  <si>
    <t>1SDA013611R1</t>
  </si>
  <si>
    <t>KIT4pF&gt;WMPS3-S4</t>
  </si>
  <si>
    <t>1SDA013693R1</t>
  </si>
  <si>
    <t>TERMINALCOVERSLOW3PS3-S4</t>
  </si>
  <si>
    <t>1SDA013694R1</t>
  </si>
  <si>
    <t>TERMINALCOVERSLOW4PS3-S4</t>
  </si>
  <si>
    <t>1SDA013695R1</t>
  </si>
  <si>
    <t>TERMINALCOVERSHIGH3PS3-S4</t>
  </si>
  <si>
    <t>1SDA013696R1</t>
  </si>
  <si>
    <t>TERMINALCOVERSHIGH4PS3-S4</t>
  </si>
  <si>
    <t>1SDA013699R1</t>
  </si>
  <si>
    <t>SCREWSSEALS3..S7-T6-T7</t>
  </si>
  <si>
    <t>1SDA013702R1</t>
  </si>
  <si>
    <t>CONN.PR211-PR212-&gt;EXT.CT/RTS4-S5F</t>
  </si>
  <si>
    <t>1SDA013703R1</t>
  </si>
  <si>
    <t>CONN.PR211-PR212-&gt;EXT.CT/RTS4-S5P</t>
  </si>
  <si>
    <t>1SDA013704R1</t>
  </si>
  <si>
    <t>CONN.PR212LSIG-&gt;EXT.CT/RTS4..S7F</t>
  </si>
  <si>
    <t>1SDA013705R1</t>
  </si>
  <si>
    <t>CONN.PR212LSIG-&gt;EXT.CT/RTS4..S7P/W</t>
  </si>
  <si>
    <t>1SDA013706R1</t>
  </si>
  <si>
    <t>KIT3pFF&gt;FEFS5</t>
  </si>
  <si>
    <t>1SDA013707R1</t>
  </si>
  <si>
    <t>KIT4pFF&gt;FEFS5</t>
  </si>
  <si>
    <t>1SDA013708R1</t>
  </si>
  <si>
    <t>KIT3pFF&gt;FFCS5</t>
  </si>
  <si>
    <t>1SDA013709R1</t>
  </si>
  <si>
    <t>KIT4pFF&gt;FFCS5</t>
  </si>
  <si>
    <t>1SDA013714R1</t>
  </si>
  <si>
    <t>KIT3pFF&gt;FRS5</t>
  </si>
  <si>
    <t>1SDA013715R1</t>
  </si>
  <si>
    <t>KIT4pFF&gt;FRS5</t>
  </si>
  <si>
    <t>1SDA013716R1</t>
  </si>
  <si>
    <t>KIT3pF&gt;PMPS5400</t>
  </si>
  <si>
    <t>1SDA013717R1</t>
  </si>
  <si>
    <t>KIT4pF&gt;PMPS5400</t>
  </si>
  <si>
    <t>1SDA013718R1</t>
  </si>
  <si>
    <t>KIT3pF&gt;WMPS5400</t>
  </si>
  <si>
    <t>1SDA013719R1</t>
  </si>
  <si>
    <t>KIT4pF&gt;WMPS5400</t>
  </si>
  <si>
    <t>1SDA013781R1</t>
  </si>
  <si>
    <t>SOR24VS3-S4-S5</t>
  </si>
  <si>
    <t>1SDA013782R1</t>
  </si>
  <si>
    <t>SOR48VS3-S4-S5</t>
  </si>
  <si>
    <t>1SDA013783R1</t>
  </si>
  <si>
    <t>SOR110VS3-S4-S5</t>
  </si>
  <si>
    <t>1SDA013785R1</t>
  </si>
  <si>
    <t>SOR220/230VS3-S4-S5</t>
  </si>
  <si>
    <t>1SDA013786R1</t>
  </si>
  <si>
    <t>SOR380/400VACS3-S4-S5</t>
  </si>
  <si>
    <t>1SDA013833R1</t>
  </si>
  <si>
    <t>UVR24VDCS3-S4-S5</t>
  </si>
  <si>
    <t>1SDA013835R1</t>
  </si>
  <si>
    <t>UVR48VDCS3-S4-S5</t>
  </si>
  <si>
    <t>1SDA013838R1</t>
  </si>
  <si>
    <t>UVR110/125VDCS3-S4-S5</t>
  </si>
  <si>
    <t>1SDA013839R1</t>
  </si>
  <si>
    <t>UVR220/250VDCS3-S4-S5</t>
  </si>
  <si>
    <t>1SDA013840R1</t>
  </si>
  <si>
    <t>UVR䲃LAGDEVICE110-220VACS3-S4-S5</t>
  </si>
  <si>
    <t>1SDA013842R1</t>
  </si>
  <si>
    <t>UVR24VACS3-S4-S5</t>
  </si>
  <si>
    <t>1SDA013846R1</t>
  </si>
  <si>
    <t>UVR220/250VACS3-S4-S5</t>
  </si>
  <si>
    <t>1SDA013847R1</t>
  </si>
  <si>
    <t>UVR380/440VACS3-S4-S5</t>
  </si>
  <si>
    <t>1SDA013857R1</t>
  </si>
  <si>
    <t>CONNECTORMOTORS3-S4-S5-S6F</t>
  </si>
  <si>
    <t>1SDA013858R1</t>
  </si>
  <si>
    <t>CONNECTORMOTORS3-S4-S5-S6P/W</t>
  </si>
  <si>
    <t>1SDA013860R1</t>
  </si>
  <si>
    <t>1CHANGEOVERCONT.RACKEDINS2..S7</t>
  </si>
  <si>
    <t>1SDA013864R1</t>
  </si>
  <si>
    <t>CONNECTORCONTACTSAUX.S3-S4-S5-S6P/W</t>
  </si>
  <si>
    <t>1SDA013865R1</t>
  </si>
  <si>
    <t>CONNECTORSOR-UVRS3-S4-S5-S6F</t>
  </si>
  <si>
    <t>1SDA013866R1</t>
  </si>
  <si>
    <t>CONNECTORSOR-UVRL=1MTS3-S4-S5-S6P/W</t>
  </si>
  <si>
    <t>1SDA013867R1</t>
  </si>
  <si>
    <t>ROT.HANDLES3-S4-S5-Ts3F/P</t>
  </si>
  <si>
    <t>1SDA013868R1</t>
  </si>
  <si>
    <t>ROT.HANDLES3-S4-S5-Ts3W</t>
  </si>
  <si>
    <t>1SDA013869R1</t>
  </si>
  <si>
    <t>ROT.HANDLEDIST.ADJ.S3-S4-S5-Ts3F/P</t>
  </si>
  <si>
    <t>1SDA013871R1</t>
  </si>
  <si>
    <t>ROT.HANDLEEMERG.DIST.ADJ.S3..S5F/P</t>
  </si>
  <si>
    <t>1SDA013872R1</t>
  </si>
  <si>
    <t>PADLOCKSDEVICEFIXEDPARTS3..S7W</t>
  </si>
  <si>
    <t>1SDA013873R1</t>
  </si>
  <si>
    <t>MOTOR24VDCS3-S4-S5</t>
  </si>
  <si>
    <t>1SDA013874R1</t>
  </si>
  <si>
    <t>MOTOR48/60VDCS3-S4-S5</t>
  </si>
  <si>
    <t>1SDA013880R1</t>
  </si>
  <si>
    <t>DOORFRONT/ROT.HANDLES3..S7</t>
  </si>
  <si>
    <t>1SDA013881R1</t>
  </si>
  <si>
    <t>KEYLOCKFRONT/ROT.HANDLE1S3..S7</t>
  </si>
  <si>
    <t>1SDA013883R1</t>
  </si>
  <si>
    <t>KEYLOCKMOTOR1S3-S4-S5</t>
  </si>
  <si>
    <t>1SDA013886R1</t>
  </si>
  <si>
    <t>KEYLOCKMOTOR2S6-S7</t>
  </si>
  <si>
    <t>1SDA013887R1</t>
  </si>
  <si>
    <t>OPER.MECHANISMLEVERFLANGES3-S4-S5F/P</t>
  </si>
  <si>
    <t>1SDA013888R1</t>
  </si>
  <si>
    <t>OPER.MECHANISMLEVERFLANGES3-S4-S5W</t>
  </si>
  <si>
    <t>1SDA013889R1</t>
  </si>
  <si>
    <t>FRONTLEVERS3-S4-S5F/P</t>
  </si>
  <si>
    <t>1SDA013890R1</t>
  </si>
  <si>
    <t>FRONTOP.MECHANISMLEVERS3-S4-S5W</t>
  </si>
  <si>
    <t>1SDA013895R1</t>
  </si>
  <si>
    <t>TERMINALCOVERSLOW3PS5-400</t>
  </si>
  <si>
    <t>1SDA013896R1</t>
  </si>
  <si>
    <t>TERMINALCOVERSLOW4PS5-400</t>
  </si>
  <si>
    <t>1SDA013897R1</t>
  </si>
  <si>
    <t>TERMINALCOVERSHIGH3PS5-400</t>
  </si>
  <si>
    <t>1SDA013898R1</t>
  </si>
  <si>
    <t>TERMINALCOVERSHIGH4PS5-400</t>
  </si>
  <si>
    <t>1SDA013960R1</t>
  </si>
  <si>
    <t>KIT3pFF&gt;FRS6800</t>
  </si>
  <si>
    <t>1SDA013961R1</t>
  </si>
  <si>
    <t>KIT4pFF&gt;FRS6800</t>
  </si>
  <si>
    <t>1SDA013962R1</t>
  </si>
  <si>
    <t>KIT3pF&gt;WMPS6</t>
  </si>
  <si>
    <t>1SDA013963R1</t>
  </si>
  <si>
    <t>KIT4pF&gt;WMPS6</t>
  </si>
  <si>
    <t>1SDA014026R1</t>
  </si>
  <si>
    <t>ROT.HANDLES6F</t>
  </si>
  <si>
    <t>1SDA014027R1</t>
  </si>
  <si>
    <t>ROT.HANDLES6W</t>
  </si>
  <si>
    <t>1SDA014028R1</t>
  </si>
  <si>
    <t>ROT.HANDLEDIST.ADJ.S6F</t>
  </si>
  <si>
    <t>1SDA014029R1</t>
  </si>
  <si>
    <t>MOTOR24VDCS6</t>
  </si>
  <si>
    <t>1SDA014030R1</t>
  </si>
  <si>
    <t>MOTOR48VDCS6</t>
  </si>
  <si>
    <t>1SDA014032R1</t>
  </si>
  <si>
    <t>MOTOR200/250VS6</t>
  </si>
  <si>
    <t>1SDA014035R1</t>
  </si>
  <si>
    <t>FRONTLEVERS6F</t>
  </si>
  <si>
    <t>1SDA014036R1</t>
  </si>
  <si>
    <t>FRONTOPERATINGMECHANISMLEVERS6W</t>
  </si>
  <si>
    <t>1SDA014136R1</t>
  </si>
  <si>
    <t>SOR24VS6-S7</t>
  </si>
  <si>
    <t>1SDA014137R1</t>
  </si>
  <si>
    <t>SOR48VS6-S7</t>
  </si>
  <si>
    <t>1SDA014138R1</t>
  </si>
  <si>
    <t>SOR110VS6-S7</t>
  </si>
  <si>
    <t>1SDA014140R1</t>
  </si>
  <si>
    <t>SOR220/230VS6-S7</t>
  </si>
  <si>
    <t>1SDA014141R1</t>
  </si>
  <si>
    <t>SOR380/400VACS6-S7</t>
  </si>
  <si>
    <t>1SDA014179R1</t>
  </si>
  <si>
    <t>UVR24VDCS6-S7</t>
  </si>
  <si>
    <t>1SDA014181R1</t>
  </si>
  <si>
    <t>UVR48VDCS6-S7</t>
  </si>
  <si>
    <t>1SDA014184R1</t>
  </si>
  <si>
    <t>UVR110/125VDCS6-S7</t>
  </si>
  <si>
    <t>1SDA014185R1</t>
  </si>
  <si>
    <t>UVR220/250VDCS6-S7</t>
  </si>
  <si>
    <t>1SDA014186R1</t>
  </si>
  <si>
    <t>UVR䲃LAGDEVICE110-220VACS6-S7</t>
  </si>
  <si>
    <t>1SDA014188R1</t>
  </si>
  <si>
    <t>UVR24VACS6-S7</t>
  </si>
  <si>
    <t>1SDA014189R1</t>
  </si>
  <si>
    <t>UVR48VACS6-S7</t>
  </si>
  <si>
    <t>1SDA014190R1</t>
  </si>
  <si>
    <t>UVR110/127VACS6-S7</t>
  </si>
  <si>
    <t>1SDA014192R1</t>
  </si>
  <si>
    <t>UVR220/250VACS6-S7</t>
  </si>
  <si>
    <t>1SDA014193R1</t>
  </si>
  <si>
    <t>UVR380/440VACS6-S7</t>
  </si>
  <si>
    <t>1SDA014222R1</t>
  </si>
  <si>
    <t>OPERATINGMECHANISMLEVERFLANGES6-S7F</t>
  </si>
  <si>
    <t>1SDA014223R1</t>
  </si>
  <si>
    <t>OPERATINGMECHANISMLEVERFLANGES6-S7W</t>
  </si>
  <si>
    <t>1SDA014224R1</t>
  </si>
  <si>
    <t>FRONT/ROT.HANDLEFLANGES6-S7</t>
  </si>
  <si>
    <t>1SDA014225R1</t>
  </si>
  <si>
    <t>MOTORFLANGES6-S7F/W</t>
  </si>
  <si>
    <t>1SDA020290R1</t>
  </si>
  <si>
    <t>RC212/3HorS3-160S3-250</t>
  </si>
  <si>
    <t>1SDA020293R1</t>
  </si>
  <si>
    <t>KIT3pFF&gt;FFCCuAl150mm2S3-4250</t>
  </si>
  <si>
    <t>1SDA020294R1</t>
  </si>
  <si>
    <t>KIT4pFF&gt;FFCCuAl150mm2S3-4250</t>
  </si>
  <si>
    <t>1SDA020321R1</t>
  </si>
  <si>
    <t>PR212-LSIG-In=630A-3pS5-630</t>
  </si>
  <si>
    <t>1SDA023332R1</t>
  </si>
  <si>
    <t>1CHANGEOVERCONT.A/C픔S7</t>
  </si>
  <si>
    <t>1SDA023352R1</t>
  </si>
  <si>
    <t>KIT1/23pFF&gt;FRS3-S4</t>
  </si>
  <si>
    <t>1SDA023353R1</t>
  </si>
  <si>
    <t>KIT1/23pFF&gt;FEFS3-S4</t>
  </si>
  <si>
    <t>1SDA023354R1</t>
  </si>
  <si>
    <t>KIT1/23pFF&gt;FFCS3-S4</t>
  </si>
  <si>
    <t>1SDA023355R1</t>
  </si>
  <si>
    <t>KIT1/23pFF&gt;FFCCuAlS3100</t>
  </si>
  <si>
    <t>1SDA023356R1</t>
  </si>
  <si>
    <t>KIT1/23pFF&gt;FFCCuAlS3-S4160</t>
  </si>
  <si>
    <t>1SDA023357R1</t>
  </si>
  <si>
    <t>KIT1/23pFF&gt;FFCCuAl150mm2S3-4250</t>
  </si>
  <si>
    <t>1SDA023359R1</t>
  </si>
  <si>
    <t>KIT1/24pFF&gt;FEFS3160</t>
  </si>
  <si>
    <t>1SDA023360R1</t>
  </si>
  <si>
    <t>KIT1/24pFF&gt;FFCS3160</t>
  </si>
  <si>
    <t>1SDA023361R1</t>
  </si>
  <si>
    <t>KIT1/24pFF&gt;FFCCuAlS3100</t>
  </si>
  <si>
    <t>1SDA023362R1</t>
  </si>
  <si>
    <t>KIT1/24pFF&gt;FFCCuAlS3-S4160</t>
  </si>
  <si>
    <t>1SDA023363R1</t>
  </si>
  <si>
    <t>KIT1/24pFF&gt;FFCCuAl150mm2S3-4250</t>
  </si>
  <si>
    <t>1SDA023365R1</t>
  </si>
  <si>
    <t>KIT1/24pFF&gt;FRS3-S4</t>
  </si>
  <si>
    <t>1SDA023366R1</t>
  </si>
  <si>
    <t>2CHANGEOVERCONT.A/CS6-S7</t>
  </si>
  <si>
    <t>1SDA023367R1</t>
  </si>
  <si>
    <t>KIT1/23pFF&gt;FEFS5</t>
  </si>
  <si>
    <t>1SDA023368R1</t>
  </si>
  <si>
    <t>KIT1/23pFF&gt;FFCS5</t>
  </si>
  <si>
    <t>1SDA023370R1</t>
  </si>
  <si>
    <t>KIT1/23pFF&gt;FFCCuAlS5400</t>
  </si>
  <si>
    <t>1SDA023372R1</t>
  </si>
  <si>
    <t>KIT1/23pFF&gt;FRS5</t>
  </si>
  <si>
    <t>1SDA023373R1</t>
  </si>
  <si>
    <t>KIT1/24pFF&gt;FEFS5</t>
  </si>
  <si>
    <t>1SDA023374R1</t>
  </si>
  <si>
    <t>KIT1/24pFF&gt;FFCS5</t>
  </si>
  <si>
    <t>1SDA023376R1</t>
  </si>
  <si>
    <t>KIT1/24pFF&gt;FFCCuAlS5400</t>
  </si>
  <si>
    <t>1SDA023378R1</t>
  </si>
  <si>
    <t>KIT1/24pFF&gt;FRS5</t>
  </si>
  <si>
    <t>1SDA023389R1</t>
  </si>
  <si>
    <t>KITEFT6630-S66304pcs</t>
  </si>
  <si>
    <t>1SDA023403R1</t>
  </si>
  <si>
    <t>SOR12VDCS3-S4-S5</t>
  </si>
  <si>
    <t>1SDA023405R1</t>
  </si>
  <si>
    <t>SOR60VS3-S4-S5</t>
  </si>
  <si>
    <t>1SDA023406R1</t>
  </si>
  <si>
    <t>SOR60VS6-S7</t>
  </si>
  <si>
    <t>1SDA025427R1</t>
  </si>
  <si>
    <t>RODDIST.ADJ.500MMROT.HANDLES3..S5</t>
  </si>
  <si>
    <t>1SDA025434R1</t>
  </si>
  <si>
    <t>KEYLOCK1C.BREAKERFIXEDPARTS3..S7</t>
  </si>
  <si>
    <t>1SDA025435R1</t>
  </si>
  <si>
    <t>KEYLOCK2C.BREAKERFIXEDPARTS3..S7</t>
  </si>
  <si>
    <t>1SDA025544R1</t>
  </si>
  <si>
    <t>2C.O.CONTACTO/C(DIGIT.SIGN.)S3-S4-S5</t>
  </si>
  <si>
    <t>1SDA025545R1</t>
  </si>
  <si>
    <t>1C.O.CONT.O/C픔(DIGIT.SIGN.)S3..S5</t>
  </si>
  <si>
    <t>1SDA025547R1</t>
  </si>
  <si>
    <t>1C.O.CONT.RACKEDIN(DIGIT.SIGN.)S2..S7</t>
  </si>
  <si>
    <t>1SDA025551R1</t>
  </si>
  <si>
    <t>CONTACTEARLYS3-S4-S5-S6</t>
  </si>
  <si>
    <t>1SDA025552R1</t>
  </si>
  <si>
    <t>EXTENSIONSOR-UVRS3..S7</t>
  </si>
  <si>
    <t>1SDA025553R1</t>
  </si>
  <si>
    <t>EXTENSIONCONTACTSAUX.S3..S7</t>
  </si>
  <si>
    <t>1SDA025554R1</t>
  </si>
  <si>
    <t>EXTENSIONMOTORS3..S7</t>
  </si>
  <si>
    <t>1SDA025555R1</t>
  </si>
  <si>
    <t>OPERATING LEVER S5</t>
  </si>
  <si>
    <t>1SDA025560R1</t>
  </si>
  <si>
    <t>Kitfor4xarcingchambers</t>
  </si>
  <si>
    <t>1SDA025561R1</t>
  </si>
  <si>
    <t>Kitfor8xtulipisolatingcontacts</t>
  </si>
  <si>
    <t>1SDA025762R1</t>
  </si>
  <si>
    <t>1SDA025763R1</t>
  </si>
  <si>
    <t>1SDA025766R1</t>
  </si>
  <si>
    <t>KIT1/23pFF&gt;FFC2CuAlS5400</t>
  </si>
  <si>
    <t>1SDA025773R1</t>
  </si>
  <si>
    <t>1C.O.CONT.O/1C.O.CONT.C퐡.RTS6-S7</t>
  </si>
  <si>
    <t>1SDA025774R1</t>
  </si>
  <si>
    <t>2C.O.CONTACTO/C(DIGIT.SIGN.)S6-S7</t>
  </si>
  <si>
    <t>1SDA025775R1</t>
  </si>
  <si>
    <t>1C.O.CONT.O/C픔(DIGIT.SIGN.)S6-S7</t>
  </si>
  <si>
    <t>1SDA025776R1</t>
  </si>
  <si>
    <t>1C.O.CONT.O퐯딉(DIGIT.SIGN.)S6-S7</t>
  </si>
  <si>
    <t>1SDA025777R1</t>
  </si>
  <si>
    <t>CTsEXT630AS6630</t>
  </si>
  <si>
    <t>1SDA025778R1</t>
  </si>
  <si>
    <t>CTsEXT800AS6800</t>
  </si>
  <si>
    <t>1SDA025786R1</t>
  </si>
  <si>
    <t>OPERATINGLEVER</t>
  </si>
  <si>
    <t>1SDA036245R1</t>
  </si>
  <si>
    <t>KEYLOCKMOTOROPERATIONMANUALS6-S7</t>
  </si>
  <si>
    <t>1SDA037121R1</t>
  </si>
  <si>
    <t>TRIPTESTPR211-212-111</t>
  </si>
  <si>
    <t>1SDA037419R1</t>
  </si>
  <si>
    <t>EXT.NEUTRALCT1200AS71200UL</t>
  </si>
  <si>
    <t>1SDA037512R1</t>
  </si>
  <si>
    <t>SOR480V60HZS3-S4-S5</t>
  </si>
  <si>
    <t>1SDA037514R1</t>
  </si>
  <si>
    <t>SOR480V60HZS6-S7</t>
  </si>
  <si>
    <t>1SDA037515R1</t>
  </si>
  <si>
    <t>UVR480VACS6-S7</t>
  </si>
  <si>
    <t>1SDA037517R1</t>
  </si>
  <si>
    <t>CONNECTORCONTACTSAUXL=1MTS3÷S6FUL</t>
  </si>
  <si>
    <t>1SDA037518R1</t>
  </si>
  <si>
    <t>CONNECTORFORMOTORULS3-6</t>
  </si>
  <si>
    <t>1SDA037522R1</t>
  </si>
  <si>
    <t>CONNECTORCONTACTSAUX.S3-S4-S5-S6F</t>
  </si>
  <si>
    <t>1SDA037523R1</t>
  </si>
  <si>
    <t>CONNECTORFORSOR/UVRFIECL=2MS3-6</t>
  </si>
  <si>
    <t>1SDA037524R1</t>
  </si>
  <si>
    <t>1SDA038009R1</t>
  </si>
  <si>
    <t>PR112/PLSIGE1-6</t>
  </si>
  <si>
    <t>1SDA038016R1</t>
  </si>
  <si>
    <t>CTsIn=800A3pE1/2</t>
  </si>
  <si>
    <t>1SDA038017R1</t>
  </si>
  <si>
    <t>CTSIn=1250A3pE1/2</t>
  </si>
  <si>
    <t>1SDA038018R1</t>
  </si>
  <si>
    <t>CTsIn=1600A3pE2</t>
  </si>
  <si>
    <t>1SDA038019R1</t>
  </si>
  <si>
    <t>CTsIn=2000A3pE2</t>
  </si>
  <si>
    <t>1SDA038023R1</t>
  </si>
  <si>
    <t>CTsIn=1250A4pE1/2</t>
  </si>
  <si>
    <t>1SDA038030R1</t>
  </si>
  <si>
    <t>CTsIn=2500A3pE3</t>
  </si>
  <si>
    <t>1SDA038031R1</t>
  </si>
  <si>
    <t>CTsIn=3200A3pE3</t>
  </si>
  <si>
    <t>1SDA038036R1</t>
  </si>
  <si>
    <t>CTsIn=2500A4pE3</t>
  </si>
  <si>
    <t>1SDA038037R1</t>
  </si>
  <si>
    <t>CTsIn=3200A4pE3</t>
  </si>
  <si>
    <t>1SDA038039R1</t>
  </si>
  <si>
    <t>CTsIn=3200A3pE4</t>
  </si>
  <si>
    <t>1SDA038040R1</t>
  </si>
  <si>
    <t>CTsIn=4000A3pE4</t>
  </si>
  <si>
    <t>1SDA038043R1</t>
  </si>
  <si>
    <t>CTsIn=4000A4pE4</t>
  </si>
  <si>
    <t>1SDA038050R1</t>
  </si>
  <si>
    <t>CTsIn=5000A4pE6</t>
  </si>
  <si>
    <t>1SDA038051R1</t>
  </si>
  <si>
    <t>CTsIn=6300A4pE6</t>
  </si>
  <si>
    <t>1SDA038338R1</t>
  </si>
  <si>
    <t>I1/4ELECTR.TRIPINDICATIONE1/6</t>
  </si>
  <si>
    <t>1SDA038356R1</t>
  </si>
  <si>
    <t>KEY-PADL.DEV.CONN-ISOL.POS.DIFF.KEYSE1/6</t>
  </si>
  <si>
    <t>1SDA038778R1</t>
  </si>
  <si>
    <t>KIT3pF&gt;WMPS5630</t>
  </si>
  <si>
    <t>1SDA038779R1</t>
  </si>
  <si>
    <t>KIT4pF&gt;WMPS5630</t>
  </si>
  <si>
    <t>1SDA043341R1</t>
  </si>
  <si>
    <t>KITBLOCKWITHSCREWSTHREE-POLES3</t>
  </si>
  <si>
    <t>1SDA043461R1</t>
  </si>
  <si>
    <t>KITBLOCKWITHSCREWSTHREE-POLES4</t>
  </si>
  <si>
    <t>1SDA043462R1</t>
  </si>
  <si>
    <t>KITSCREWS塀옐厔POLES4</t>
  </si>
  <si>
    <t>1SDA043464R1</t>
  </si>
  <si>
    <t>KITBLOCKWITHSCREWSTHREE-POLES5400</t>
  </si>
  <si>
    <t>1SDA043465R1</t>
  </si>
  <si>
    <t>KITBLOCKWITHSCREWSFOUR-POLES5400</t>
  </si>
  <si>
    <t>1SDA043492R1</t>
  </si>
  <si>
    <t>CoverKitwithoperatinglever</t>
  </si>
  <si>
    <t>1SDA043493R1</t>
  </si>
  <si>
    <t>1SDA043494R1</t>
  </si>
  <si>
    <t>1SDA043495R1</t>
  </si>
  <si>
    <t>1SDA043496R1</t>
  </si>
  <si>
    <t>1SDA043497R1</t>
  </si>
  <si>
    <t>1SDA043498R1</t>
  </si>
  <si>
    <t>1SDA043499R1</t>
  </si>
  <si>
    <t>1SDA043500R1</t>
  </si>
  <si>
    <t>1SDA043501R1</t>
  </si>
  <si>
    <t>1SDA043502R1</t>
  </si>
  <si>
    <t>1SDA043503R1</t>
  </si>
  <si>
    <t>1SDA043504R1</t>
  </si>
  <si>
    <t>CoverKitwithoperatingleverIIIS6</t>
  </si>
  <si>
    <t>1SDA043505R1</t>
  </si>
  <si>
    <t>1SDA043506R1</t>
  </si>
  <si>
    <t>CoverKitwithoperatinglever3pole</t>
  </si>
  <si>
    <t>1SDA043507R1</t>
  </si>
  <si>
    <t>CoverKitwithoperatinglever4pole</t>
  </si>
  <si>
    <t>1SDA043508R1</t>
  </si>
  <si>
    <t>Kitfor8xjaw-typeisolatingcontacts</t>
  </si>
  <si>
    <t>1SDA043509R1</t>
  </si>
  <si>
    <t>1SDA043510R1</t>
  </si>
  <si>
    <t>1SDA043511R1</t>
  </si>
  <si>
    <t>1SDA043512R1</t>
  </si>
  <si>
    <t>1SDA043513R1</t>
  </si>
  <si>
    <t>1SDA045692R1</t>
  </si>
  <si>
    <t>E2B/NSinglepole-E4Completehalf-po</t>
  </si>
  <si>
    <t>1SDA046515R1</t>
  </si>
  <si>
    <t>EXTENDEDFRONTTERM.DIST.IIIS3-S4</t>
  </si>
  <si>
    <t>1SDA046516R1</t>
  </si>
  <si>
    <t>EXTENDEDFRONTTERM.DIST.IVS3-S4</t>
  </si>
  <si>
    <t>1SDA046517R1</t>
  </si>
  <si>
    <t>1SDA046518R1</t>
  </si>
  <si>
    <t>EXTENDEDFRONTTERM.DIST.IVS4</t>
  </si>
  <si>
    <t>1SDA046519R1</t>
  </si>
  <si>
    <t>CONV.KITINPMP3PS3X</t>
  </si>
  <si>
    <t>1SDA046521R1</t>
  </si>
  <si>
    <t>CONV.KITINWMP3PS3X</t>
  </si>
  <si>
    <t>1SDA046568R1</t>
  </si>
  <si>
    <t>RHD_EMFORFS6</t>
  </si>
  <si>
    <t>1SDA046569R1</t>
  </si>
  <si>
    <t>RHE_EMFORFS6</t>
  </si>
  <si>
    <t>1SDA046578R1</t>
  </si>
  <si>
    <t>KITHR/VRS8-T82500A6pcs</t>
  </si>
  <si>
    <t>1SDA046579R1</t>
  </si>
  <si>
    <t>KITHR/VRS8-T82500A8pcs</t>
  </si>
  <si>
    <t>1SDA047549R1</t>
  </si>
  <si>
    <t>KIT3pFF&gt;FESS5400/630</t>
  </si>
  <si>
    <t>1SDA047550R1</t>
  </si>
  <si>
    <t>KIT4pFF&gt;FESS5400/630</t>
  </si>
  <si>
    <t>1SDA047551R1</t>
  </si>
  <si>
    <t>KIT1/23pFF&gt;FESS5</t>
  </si>
  <si>
    <t>1SDA047552R1</t>
  </si>
  <si>
    <t>KIT1/24pFF&gt;FESS5</t>
  </si>
  <si>
    <t>1SDA047619R1</t>
  </si>
  <si>
    <t>CONV.KITINWMP3PS6X</t>
  </si>
  <si>
    <t>1SDA048956R1</t>
  </si>
  <si>
    <t>1C.O.CONT.O/1C.O.CONT.C퓣.RTS6-S7</t>
  </si>
  <si>
    <t>1SDA050436R1</t>
  </si>
  <si>
    <t>S3L1601000VR32Im=5003pFF</t>
  </si>
  <si>
    <t>1SDA050437R1</t>
  </si>
  <si>
    <t>S3L1601000VR50Im=5003pFF</t>
  </si>
  <si>
    <t>1SDA050438R1</t>
  </si>
  <si>
    <t>S3L1601000VR80Im=8003pFF</t>
  </si>
  <si>
    <t>1SDA050439R1</t>
  </si>
  <si>
    <t>S3L1601000VR100Im=10003pFF</t>
  </si>
  <si>
    <t>1SDA050441R1</t>
  </si>
  <si>
    <t>S3L1601000VR125Im=12503pFF</t>
  </si>
  <si>
    <t>1SDA050442R1</t>
  </si>
  <si>
    <t>S3L1601000VR160Im=16003pFF</t>
  </si>
  <si>
    <t>1SDA050451R1</t>
  </si>
  <si>
    <t>S3X1251000VR32Im=5003pFF</t>
  </si>
  <si>
    <t>1SDA050452R1</t>
  </si>
  <si>
    <t>S3X1251000VR50Im=5003pFF</t>
  </si>
  <si>
    <t>1SDA050453R1</t>
  </si>
  <si>
    <t>S3X1251000VR80Im=8003pFF</t>
  </si>
  <si>
    <t>1SDA050454R1</t>
  </si>
  <si>
    <t>S3X1251000VR100Im=10003pFF</t>
  </si>
  <si>
    <t>1SDA050455R1</t>
  </si>
  <si>
    <t>S3X1251000VR125Im=12503pFF</t>
  </si>
  <si>
    <t>1SDA050457R1</t>
  </si>
  <si>
    <t>S4L1601000VPR211-LI-In=100A3pFF</t>
  </si>
  <si>
    <t>1SDA050458R1</t>
  </si>
  <si>
    <t>S4L1601000VPR212-LSI-In=100A3pFF</t>
  </si>
  <si>
    <t>1SDA050459R1</t>
  </si>
  <si>
    <t>S4L1601000VPR212-LSIG-In=100A3pFF</t>
  </si>
  <si>
    <t>1SDA050460R1</t>
  </si>
  <si>
    <t>S4L2501000VPR211-LI-In=250A3pFF</t>
  </si>
  <si>
    <t>1SDA050461R1</t>
  </si>
  <si>
    <t>S4L2501000VPR212-LSI-In=250A3pFF</t>
  </si>
  <si>
    <t>1SDA050462R1</t>
  </si>
  <si>
    <t>S4L2501000VPR212-LSIG-In=250A3pFF</t>
  </si>
  <si>
    <t>1SDA050463R1</t>
  </si>
  <si>
    <t>S4X2501000VPR211-LI-In=250A3pFF</t>
  </si>
  <si>
    <t>1SDA050464R1</t>
  </si>
  <si>
    <t>S4X2501000VPR212-LSI-In=250A3pFF</t>
  </si>
  <si>
    <t>1SDA050465R1</t>
  </si>
  <si>
    <t>S4X2501000VPR212-LSIG-In=250A3pFF</t>
  </si>
  <si>
    <t>1SDA050469R1</t>
  </si>
  <si>
    <t>S6L6301000VPR211-LI-In=630A3pFF</t>
  </si>
  <si>
    <t>1SDA050470R1</t>
  </si>
  <si>
    <t>S6L6301000VPR212-LSI-In=630A3pFF</t>
  </si>
  <si>
    <t>1SDA050471R1</t>
  </si>
  <si>
    <t>S6L6301000VPR212-LSIG-In=630A3pFF</t>
  </si>
  <si>
    <t>1SDA050472R1</t>
  </si>
  <si>
    <t>S6X6301000VPR211-LI-In=630A3pFF</t>
  </si>
  <si>
    <t>1SDA050473R1</t>
  </si>
  <si>
    <t>S6X6301000VPR212-LSI-In=630A3pFF</t>
  </si>
  <si>
    <t>1SDA050474R1</t>
  </si>
  <si>
    <t>S6X6301000VPR212-LSIG-In=630A3pFF</t>
  </si>
  <si>
    <t>1SDA050479R1</t>
  </si>
  <si>
    <t>S7D16003pFF</t>
  </si>
  <si>
    <t>1SDA050534R1</t>
  </si>
  <si>
    <t>S6L8001000VPR211-LI-In=800A3pFF</t>
  </si>
  <si>
    <t>1SDA050535R1</t>
  </si>
  <si>
    <t>S6L8001000VPR212-LSI-In=800A3pFF</t>
  </si>
  <si>
    <t>1SDA050536R1</t>
  </si>
  <si>
    <t>S6L8001000VPR212-LSIG-In=800A3pFF</t>
  </si>
  <si>
    <t>1SDA050582R1</t>
  </si>
  <si>
    <t>S5L4001000VPR211-LI-In=400A3pFF</t>
  </si>
  <si>
    <t>1SDA050583R1</t>
  </si>
  <si>
    <t>S5L4001000VPR212-LSI-In=400A3pFF</t>
  </si>
  <si>
    <t>1SDA050584R1</t>
  </si>
  <si>
    <t>S5L4001000VPR212-LSIG-In=400A3pFF</t>
  </si>
  <si>
    <t>1SDA050708R1</t>
  </si>
  <si>
    <t>MOD.UNITPR212/CIxPR212/MP-EkipS4÷7-XT</t>
  </si>
  <si>
    <t>1SDA050715R1</t>
  </si>
  <si>
    <t>ROT.HANDLEDIST.ADJ.S6W</t>
  </si>
  <si>
    <t>1SDA050718R1</t>
  </si>
  <si>
    <t>PR212/DMMODBUSXPR212/PS4-7</t>
  </si>
  <si>
    <t>1SDA051415R1</t>
  </si>
  <si>
    <t>HTCT13pTERMINALCOVERSHIGH2pcs</t>
  </si>
  <si>
    <t>1SDA051416R1</t>
  </si>
  <si>
    <t>HTCT14pTERMINALCOVERSHIGH2pcs</t>
  </si>
  <si>
    <t>1SDA051421R1</t>
  </si>
  <si>
    <t>LTCT13pTERMINALCOVERSLOW2pcs</t>
  </si>
  <si>
    <t>1SDA051422R1</t>
  </si>
  <si>
    <t>LTCT14pTERMINALCOVERSLOW2pcs</t>
  </si>
  <si>
    <t>1SDA051441R1</t>
  </si>
  <si>
    <t>KITEFT18pcs</t>
  </si>
  <si>
    <t>1SDA051442R1</t>
  </si>
  <si>
    <t>KITEFT13pcs</t>
  </si>
  <si>
    <t>1SDA051443R1</t>
  </si>
  <si>
    <t>KITEFT14pcs</t>
  </si>
  <si>
    <t>1SDA051444R1</t>
  </si>
  <si>
    <t>KITFCCuAl35...95mm2T16pcs</t>
  </si>
  <si>
    <t>1SDA051445R1</t>
  </si>
  <si>
    <t>KITFCCuAl35...95mm2T18pcs</t>
  </si>
  <si>
    <t>1SDA051446R1</t>
  </si>
  <si>
    <t>KITFCCuAl35...95mm2T13pcs</t>
  </si>
  <si>
    <t>1SDA051447R1</t>
  </si>
  <si>
    <t>KITFCCuAl35...95mm2T14pcs</t>
  </si>
  <si>
    <t>1SDA052042R1</t>
  </si>
  <si>
    <t>KITFCCuAl2x240mm2T6600-S6600UL3pcs</t>
  </si>
  <si>
    <t>1SDA052048R1</t>
  </si>
  <si>
    <t>KITFCCuAl3x185mm2T6800-S6800UL6pcs</t>
  </si>
  <si>
    <t>1SDA053107R1</t>
  </si>
  <si>
    <t>KEYLOCKKIRKDOORFRONT1C.BR.E1/6UL</t>
  </si>
  <si>
    <t>1SDA053534R1</t>
  </si>
  <si>
    <t>T1N100UL/CSATMF20-10003pFFCCuAl</t>
  </si>
  <si>
    <t>1SDA053541R1</t>
  </si>
  <si>
    <t>T1N100UL/CSATMF80-15003pFFCCuAl</t>
  </si>
  <si>
    <t>1SDA053555R1</t>
  </si>
  <si>
    <t>T1N-D100MCS-UL/CSAIm=10003pFFCCuAl</t>
  </si>
  <si>
    <t>1SDA053704R1</t>
  </si>
  <si>
    <t>AUX-CT21Q1SY1S51-PR221</t>
  </si>
  <si>
    <t>1SDA053865R1</t>
  </si>
  <si>
    <t>KITHRT13pcs</t>
  </si>
  <si>
    <t>1SDA053866R1</t>
  </si>
  <si>
    <t>KITHRT14pcs</t>
  </si>
  <si>
    <t>1SDA053867R1</t>
  </si>
  <si>
    <t>KITHRT16pcs</t>
  </si>
  <si>
    <t>1SDA053868R1</t>
  </si>
  <si>
    <t>KITHRT18pcs</t>
  </si>
  <si>
    <t>1SDA053869R1</t>
  </si>
  <si>
    <t>RC222/1REDUCEDFORT14pF</t>
  </si>
  <si>
    <t>1SDA053940R1</t>
  </si>
  <si>
    <t>KITDIN50022PLATEDINRCREDU,T14p</t>
  </si>
  <si>
    <t>1SDA053987R1</t>
  </si>
  <si>
    <t>KITHRRC221/222T14pcs</t>
  </si>
  <si>
    <t>1SDA053991R1</t>
  </si>
  <si>
    <t>CLOS.SPRIN.E2-E3LIII/E1-E3LIVC.RA2184</t>
  </si>
  <si>
    <t>1SDA053995R1</t>
  </si>
  <si>
    <t xml:space="preserve">RESORT.CIER.E4-E6 III / E4/fs C.RA2184 </t>
  </si>
  <si>
    <t>1SDA055268R1</t>
  </si>
  <si>
    <t>SHUNTOPEN.R.125-127Vac/dcxLAMP.E1/6UL</t>
  </si>
  <si>
    <t>1SDA055351R1</t>
  </si>
  <si>
    <t>EXTENSION5pinSOR/UVRRCT4-T5-T6P/W</t>
  </si>
  <si>
    <t>1SDA056816R1</t>
  </si>
  <si>
    <t>E4H3200PR121/P-LIIn=3200A3pFHR</t>
  </si>
  <si>
    <t>1SDA056817R1</t>
  </si>
  <si>
    <t>E4H3200PR121/P-LSIIn=3200A3pFHR</t>
  </si>
  <si>
    <t>1SDA056818R1</t>
  </si>
  <si>
    <t>E4H3200PR121/P-LSIGIn=3200A3pFHR</t>
  </si>
  <si>
    <t>1SDA056819R1</t>
  </si>
  <si>
    <t>E4H3200PR122/P-LIIn=3200A3pFHR</t>
  </si>
  <si>
    <t>1SDA056820R1</t>
  </si>
  <si>
    <t>E4H3200PR122/P-LSIIn=3200A3pFHR</t>
  </si>
  <si>
    <t>1SDA056821R1</t>
  </si>
  <si>
    <t>E4H3200PR122/P-LSIGIn=3200A3pFHR</t>
  </si>
  <si>
    <t>1SDA056823R1</t>
  </si>
  <si>
    <t>E4H3200PR123/P-LSIGIn=3200A3pFHR</t>
  </si>
  <si>
    <t>1SDA056824R1</t>
  </si>
  <si>
    <t>E4H3200PR121/P-LIIn=3200A4pFHR</t>
  </si>
  <si>
    <t>1SDA056825R1</t>
  </si>
  <si>
    <t>E4H3200PR121/P-LSIIn=3200A4pFHR</t>
  </si>
  <si>
    <t>1SDA056826R1</t>
  </si>
  <si>
    <t>E4H3200PR121/P-LSIGIn=3200A4pFHR</t>
  </si>
  <si>
    <t>1SDA056827R1</t>
  </si>
  <si>
    <t>E4H3200PR122/P-LIIn=3200A4pFHR</t>
  </si>
  <si>
    <t>1SDA056828R1</t>
  </si>
  <si>
    <t>E4H3200PR122/P-LSIIn=3200A4pFHR</t>
  </si>
  <si>
    <t>1SDA056829R1</t>
  </si>
  <si>
    <t>E4H3200PR122/P-LSIGIn=3200A4pFHR</t>
  </si>
  <si>
    <t>1SDA056831R1</t>
  </si>
  <si>
    <t>E4H3200PR123/P-LSIGIn=3200A4pFHR</t>
  </si>
  <si>
    <t>1SDA056832R1</t>
  </si>
  <si>
    <t>E4H3200PR121/P-LIIn=3200A3pWMP</t>
  </si>
  <si>
    <t>1SDA056833R1</t>
  </si>
  <si>
    <t>E4H3200PR121/P-LSIIn=3200A3pWMP</t>
  </si>
  <si>
    <t>1SDA056834R1</t>
  </si>
  <si>
    <t>E4H3200PR121/P-LSIGIn=3200A3pWMP</t>
  </si>
  <si>
    <t>1SDA056835R1</t>
  </si>
  <si>
    <t>E4H3200PR122/P-LIIn=3200A3pWMP</t>
  </si>
  <si>
    <t>1SDA056836R1</t>
  </si>
  <si>
    <t>E4H3200PR122/P-LSIIn=3200A3pWMP</t>
  </si>
  <si>
    <t>1SDA056837R1</t>
  </si>
  <si>
    <t>E4H3200PR122/P-LSIGIn=3200A3pWMP</t>
  </si>
  <si>
    <t>1SDA056839R1</t>
  </si>
  <si>
    <t>E4H3200PR123/P-LSIGIn=3200A3pWMP</t>
  </si>
  <si>
    <t>1SDA056840R1</t>
  </si>
  <si>
    <t>E4H3200PR121/P-LIIn=3200A4pWMP</t>
  </si>
  <si>
    <t>1SDA056841R1</t>
  </si>
  <si>
    <t>E4H3200PR121/P-LSIIn=3200A4pWMP</t>
  </si>
  <si>
    <t>1SDA056842R1</t>
  </si>
  <si>
    <t>E4H3200PR121/P-LSIGIn=3200A4pWMP</t>
  </si>
  <si>
    <t>1SDA056843R1</t>
  </si>
  <si>
    <t>E4H3200PR122/P-LIIn=3200A4pWMP</t>
  </si>
  <si>
    <t>1SDA056844R1</t>
  </si>
  <si>
    <t>E4H3200PR122/P-LSIIn=3200A4pWMP</t>
  </si>
  <si>
    <t>1SDA056845R1</t>
  </si>
  <si>
    <t>E4H3200PR122/P-LSIGIn=3200A4pWMP</t>
  </si>
  <si>
    <t>1SDA056847R1</t>
  </si>
  <si>
    <t>E4H3200PR123/P-LSIGIn=3200A4pWMP</t>
  </si>
  <si>
    <t>1SDA057879R1</t>
  </si>
  <si>
    <t>E4H-A3200PR121/P-LIIn=3200A3pFHR</t>
  </si>
  <si>
    <t>1SDA057881R1</t>
  </si>
  <si>
    <t>E4H-A3200PR121/P-LIIn=3200A3pWMP</t>
  </si>
  <si>
    <t>1SDA057883R1</t>
  </si>
  <si>
    <t>E4H-A3200PR121/P-LSIIn=3200A3pFHR</t>
  </si>
  <si>
    <t>1SDA057885R1</t>
  </si>
  <si>
    <t>E4H-A3200PR121/P-LSIIn=3200A3pWMP</t>
  </si>
  <si>
    <t>1SDA057887R1</t>
  </si>
  <si>
    <t>E4H-A3200PR121/P-LSIGIn=3200A3pFHR</t>
  </si>
  <si>
    <t>1SDA057889R1</t>
  </si>
  <si>
    <t>E4H-A3200PR121/P-LSIGIn=3200A3pWMP</t>
  </si>
  <si>
    <t>1SDA057891R1</t>
  </si>
  <si>
    <t>E4H-A3200PR122/P-LIIn=3200A3pFHR</t>
  </si>
  <si>
    <t>1SDA057893R1</t>
  </si>
  <si>
    <t>E4H-A3200PR122/P-LIIn=3200A3pWMP</t>
  </si>
  <si>
    <t>1SDA057895R1</t>
  </si>
  <si>
    <t>E4H-A3200PR122/P-LSIIn=3200A3pFHR</t>
  </si>
  <si>
    <t>1SDA057897R1</t>
  </si>
  <si>
    <t>E4H-A3200PR122/P-LSIIn=3200A3pWMP</t>
  </si>
  <si>
    <t>1SDA057899R1</t>
  </si>
  <si>
    <t>E4H-A3200PR122/P-LSIGIn=3200A3pFHR</t>
  </si>
  <si>
    <t>1SDA057901R1</t>
  </si>
  <si>
    <t>E4H-A3200PR122/P-LSIGIn=3200A3pWMP</t>
  </si>
  <si>
    <t>1SDA057907R1</t>
  </si>
  <si>
    <t>E4H-A3200PR123/P-LSIGIn=3200A3pFHR</t>
  </si>
  <si>
    <t>1SDA057909R1</t>
  </si>
  <si>
    <t>E4H-A3200PR123/P-LSIGIn=3200A3pWMP</t>
  </si>
  <si>
    <t>1SDA058140R1</t>
  </si>
  <si>
    <t>T4L250UL/CSATMA250-1250..25003pFF</t>
  </si>
  <si>
    <t>1SDA058541R1</t>
  </si>
  <si>
    <t>PR221DS-LS/IIn=300T53pUL</t>
  </si>
  <si>
    <t>1SDA058901R1</t>
  </si>
  <si>
    <t>E4H/f/MS32004pFHRnew</t>
  </si>
  <si>
    <t>1SDA058902R1</t>
  </si>
  <si>
    <t>E4H/f/MS32004pWMPnew</t>
  </si>
  <si>
    <t>1SDA058905R1</t>
  </si>
  <si>
    <t>E6H/MS40003pFHRnew</t>
  </si>
  <si>
    <t>1SDA058906R1</t>
  </si>
  <si>
    <t>E6H/MS40004pFHRnew</t>
  </si>
  <si>
    <t>1SDA058907R1</t>
  </si>
  <si>
    <t>E6H/MS40003pWMPnew</t>
  </si>
  <si>
    <t>1SDA058908R1</t>
  </si>
  <si>
    <t>E6H/MS40004pWMPnew</t>
  </si>
  <si>
    <t>1SDA058909R1</t>
  </si>
  <si>
    <t>E6H/f/MS40004pFHRnew</t>
  </si>
  <si>
    <t>1SDA058910R1</t>
  </si>
  <si>
    <t>E6H/f/MS40004pWMPnew</t>
  </si>
  <si>
    <t>1SDA058995R1</t>
  </si>
  <si>
    <t>E4H/MS32003pFHRnew</t>
  </si>
  <si>
    <t>1SDA058996R1</t>
  </si>
  <si>
    <t>E4H/MS32004pFHRnew</t>
  </si>
  <si>
    <t>1SDA059001R1</t>
  </si>
  <si>
    <t>E4H/MS32003pWMPnew</t>
  </si>
  <si>
    <t>1SDA059002R1</t>
  </si>
  <si>
    <t>E4H/MS32004pWMPnew</t>
  </si>
  <si>
    <t>1SDA059429R1</t>
  </si>
  <si>
    <t>E4H/f3200PR121/P-LIIn=3200A4pFHR</t>
  </si>
  <si>
    <t>1SDA059430R1</t>
  </si>
  <si>
    <t>E4H/f3200PR121/P-LSIIn=3200A4pFHR</t>
  </si>
  <si>
    <t>1SDA059431R1</t>
  </si>
  <si>
    <t>E4H/f3200PR121/P-LSIGIn=3200A4pFHR</t>
  </si>
  <si>
    <t>1SDA059432R1</t>
  </si>
  <si>
    <t>E4H/f3200PR122/P-LIIn=3200A4pFHR</t>
  </si>
  <si>
    <t>1SDA059433R1</t>
  </si>
  <si>
    <t>E4H/f3200PR122/P-LSIIn=3200A4pFHR</t>
  </si>
  <si>
    <t>1SDA059434R1</t>
  </si>
  <si>
    <t>E4H/f3200PR122/P-LSIGIn=3200A4pFHR</t>
  </si>
  <si>
    <t>1SDA059436R1</t>
  </si>
  <si>
    <t>E4H/f3200PR123/P-LSIGIn=3200A4pFHR</t>
  </si>
  <si>
    <t>1SDA059437R1</t>
  </si>
  <si>
    <t>E4H/f3200PR121/P-LIIn=3200A4pWMP</t>
  </si>
  <si>
    <t>1SDA059438R1</t>
  </si>
  <si>
    <t>E4H/f3200PR121/P-LSIIn=3200A4pWMP</t>
  </si>
  <si>
    <t>1SDA059439R1</t>
  </si>
  <si>
    <t>E4H/f3200PR121/P-LSIGIn=3200A4pWMP</t>
  </si>
  <si>
    <t>1SDA059440R1</t>
  </si>
  <si>
    <t>E4H/f3200PR122/P-LIIn=3200A4pWMP</t>
  </si>
  <si>
    <t>1SDA059441R1</t>
  </si>
  <si>
    <t>E4H/f3200PR122/P-LSIIn=3200A4pWMP</t>
  </si>
  <si>
    <t>1SDA059442R1</t>
  </si>
  <si>
    <t>E4H/f3200PR122/P-LSIGIn=3200A4pWMP</t>
  </si>
  <si>
    <t>1SDA059444R1</t>
  </si>
  <si>
    <t>E4H/f3200PR123/P-LSIGIn=3200A4pWMP</t>
  </si>
  <si>
    <t>1SDA059573R1</t>
  </si>
  <si>
    <t>KITFIXINGSCREWSA3-T4-T5F</t>
  </si>
  <si>
    <t>1SDA059916R1</t>
  </si>
  <si>
    <t>ACCESS.FORCONVERS.INMSE1/6new</t>
  </si>
  <si>
    <t>1SDA060315R1</t>
  </si>
  <si>
    <t>T6L630TMA630-63004pFFN100%1000VAC/DC</t>
  </si>
  <si>
    <t>1SDA060319R1</t>
  </si>
  <si>
    <t>T6L630PR221DS-LS/IIn=6303pFF1000VAC</t>
  </si>
  <si>
    <t>1SDA060329R1</t>
  </si>
  <si>
    <t>T6H 630 BREAKING PART 3p F F</t>
  </si>
  <si>
    <t>1SDA060335R1</t>
  </si>
  <si>
    <t>T6N 800 BREAKING PART 3p F F</t>
  </si>
  <si>
    <t>1SDA060351R1</t>
  </si>
  <si>
    <t>PR221DS-LS/IIn=630T66303p</t>
  </si>
  <si>
    <t>1SDA060354R1</t>
  </si>
  <si>
    <t>PR222DS/P-LSIGIn=630T66303p</t>
  </si>
  <si>
    <t>1SDA060363R1</t>
  </si>
  <si>
    <t>PR221DS-LS/IIn=800T68003p</t>
  </si>
  <si>
    <t>1SDA060366R1</t>
  </si>
  <si>
    <t>PR222DS/P-LSIGIn=800T68003p</t>
  </si>
  <si>
    <t>1SDA060367R1</t>
  </si>
  <si>
    <t>PR222DS/PD-LSIIn=800T68003p</t>
  </si>
  <si>
    <t>1SDA060393R1</t>
  </si>
  <si>
    <t>AUX-SAT61S51FORPR221-222-223</t>
  </si>
  <si>
    <t>1SDA060429R1</t>
  </si>
  <si>
    <t>FDUT6FRONTDISPLAYUNITxPR222-PR223</t>
  </si>
  <si>
    <t>1SDA060534R1</t>
  </si>
  <si>
    <t>PLLT1-T2-T3PADLOCKSDEVICEOPEN</t>
  </si>
  <si>
    <t>1SDA060596R1</t>
  </si>
  <si>
    <t>PR221DS-LS/IIn=1000T610003p</t>
  </si>
  <si>
    <t>1SDA060638R1</t>
  </si>
  <si>
    <t xml:space="preserve">T5H400 UL/CSA TMA 300-1500..3000 3p F F </t>
  </si>
  <si>
    <t xml:space="preserve">T5H400 UL/CSA TMA 400-2000..4000 3p F F </t>
  </si>
  <si>
    <t>1SDA061463R1</t>
  </si>
  <si>
    <t>E4H-A/MS32003pFHRnew</t>
  </si>
  <si>
    <t>1SDA061465R1</t>
  </si>
  <si>
    <t>E4H-A/MS32003pWMPnew</t>
  </si>
  <si>
    <t>1SDA061491R1</t>
  </si>
  <si>
    <t>E6H-A/MS40003pFHRnew</t>
  </si>
  <si>
    <t>1SDA061493R1</t>
  </si>
  <si>
    <t>E6H-A/MS40003pWMPnew</t>
  </si>
  <si>
    <t>1SDA061600R1</t>
  </si>
  <si>
    <t>E3S32003pWMPPR121-LI3200Ǉ㛛DRIV</t>
  </si>
  <si>
    <t>1SDA061653R1</t>
  </si>
  <si>
    <t>T6N800UL/CSATMA600-60003pFF</t>
  </si>
  <si>
    <t>1SDA061655R1</t>
  </si>
  <si>
    <t>T6N800UL/CSAPR221DS-LS/I6003pFF</t>
  </si>
  <si>
    <t>1SDA061656R1</t>
  </si>
  <si>
    <t>T6N800MCP-UL/CSAPR221DS-IIn=6003pFF</t>
  </si>
  <si>
    <t>1SDA061657R1</t>
  </si>
  <si>
    <t>T6S800UL/CSATMA600-60003pFF</t>
  </si>
  <si>
    <t>1SDA061658R1</t>
  </si>
  <si>
    <t>T6H800UL/CSATMA600-60003pFF</t>
  </si>
  <si>
    <t>1SDA061659R1</t>
  </si>
  <si>
    <t>T6L800UL/CSATMA600-60003pFF</t>
  </si>
  <si>
    <t>1SDA061661R1</t>
  </si>
  <si>
    <t>T6N800UL/CSATMA800-80003pFF</t>
  </si>
  <si>
    <t>1SDA061662R1</t>
  </si>
  <si>
    <t>T6S800UL/CSATMA800-80003pFF</t>
  </si>
  <si>
    <t>1SDA061668R1</t>
  </si>
  <si>
    <t>T6N800UL/CSAPR222DS/P-LSIG6003pFF</t>
  </si>
  <si>
    <t>1SDA061674R1</t>
  </si>
  <si>
    <t>T6S800UL/CSAPR222DS/P-LSIG6003pFF</t>
  </si>
  <si>
    <t>1SDA061675R1</t>
  </si>
  <si>
    <t>T6H800UL/CSAPR221DS-LS/I6003pFF</t>
  </si>
  <si>
    <t>1SDA061676R1</t>
  </si>
  <si>
    <t>T6H800UL/CSAPR222DS/P-LSI6003pFF</t>
  </si>
  <si>
    <t>1SDA061686R1</t>
  </si>
  <si>
    <t>T6N800UL/CSAPR222DS/P-LSI8003pFF</t>
  </si>
  <si>
    <t>1SDA061687R1</t>
  </si>
  <si>
    <t>T6N800UL/CSAPR222DS/P-LSIG8003pFF</t>
  </si>
  <si>
    <t>1SDA061689R1</t>
  </si>
  <si>
    <t>T6N800UL/CSAPR222DS/P-LSI8004pFF</t>
  </si>
  <si>
    <t>1SDA061695R1</t>
  </si>
  <si>
    <t>T6H800UL/CSAPR222DS/P-LSI8003pFF</t>
  </si>
  <si>
    <t>1SDA061696R1</t>
  </si>
  <si>
    <t>T6H800UL/CSAPR222DS/P-LSIG8003pFF</t>
  </si>
  <si>
    <t>1SDA061703R1</t>
  </si>
  <si>
    <t>T6S800MCP-UL/CSAPR221DS-IIn=6003pFF</t>
  </si>
  <si>
    <t>1SDA061704R1</t>
  </si>
  <si>
    <t>T6H800MCP-UL/CSAPR221DS-IIn=6003pFF</t>
  </si>
  <si>
    <t>1SDA061709R1</t>
  </si>
  <si>
    <t>T6L800MCP-UL/CSAPR221DS-IIn=8003pFF</t>
  </si>
  <si>
    <t>1SDA061784R1</t>
  </si>
  <si>
    <t>T1ULTMF3pLASERLABEL100%IuRATED</t>
  </si>
  <si>
    <t>1SDA061785R1</t>
  </si>
  <si>
    <t>T1ULTMF4pLASERLABEL100%IuRATED</t>
  </si>
  <si>
    <t>1SDA061800R1</t>
  </si>
  <si>
    <t>T1N100UL/CSATMF20-10003pFFCCu</t>
  </si>
  <si>
    <t>1SDA061801R1</t>
  </si>
  <si>
    <t>T1N100UL/CSATMF25-10003pFFCCu</t>
  </si>
  <si>
    <t>1SDA061802R1</t>
  </si>
  <si>
    <t xml:space="preserve">T1N 100 UL/CSA TMF30-1000 3p F FCCu     </t>
  </si>
  <si>
    <t>1SDA061803R1</t>
  </si>
  <si>
    <t>T1N100UL/CSATMF40-10003pFFCCu</t>
  </si>
  <si>
    <t>1SDA061804R1</t>
  </si>
  <si>
    <t>T1N100UL/CSATMF50-15003pFFCCu</t>
  </si>
  <si>
    <t>1SDA061805R1</t>
  </si>
  <si>
    <t>T1N100UL/CSATMF60-15003pFFCCu</t>
  </si>
  <si>
    <t>1SDA061806R1</t>
  </si>
  <si>
    <t>T1N100UL/CSATMF70-15003pFFCCu</t>
  </si>
  <si>
    <t>1SDA061807R1</t>
  </si>
  <si>
    <t>T1N100UL/CSATMF80-15003pFFCCu</t>
  </si>
  <si>
    <t>1SDA061808R1</t>
  </si>
  <si>
    <t>T1N100UL/CSATMF90-15003pFFCCu</t>
  </si>
  <si>
    <t>1SDA061809R1</t>
  </si>
  <si>
    <t>T1N100UL/CSATMF100-15003pFFCCu</t>
  </si>
  <si>
    <t>1SDA061810R1</t>
  </si>
  <si>
    <t>T1N100UL/CSATMF15-10004pFFCCu</t>
  </si>
  <si>
    <t>1SDA061811R1</t>
  </si>
  <si>
    <t>T1N100UL/CSATMF20-10004pFFCCu</t>
  </si>
  <si>
    <t>1SDA061812R1</t>
  </si>
  <si>
    <t>T1N100UL/CSATMF25-10004pFFCCu</t>
  </si>
  <si>
    <t>1SDA061813R1</t>
  </si>
  <si>
    <t>T1N100UL/CSATMF30-10004pFFCCu</t>
  </si>
  <si>
    <t>1SDA061814R1</t>
  </si>
  <si>
    <t>T1N100UL/CSATMF40-10004pFFCCu</t>
  </si>
  <si>
    <t>1SDA061815R1</t>
  </si>
  <si>
    <t>T1N100UL/CSATMF50-15004pFFCCu</t>
  </si>
  <si>
    <t>1SDA061816R1</t>
  </si>
  <si>
    <t>T1N100UL/CSATMF60-15004pFFCCu</t>
  </si>
  <si>
    <t>1SDA061818R1</t>
  </si>
  <si>
    <t>T1N100UL/CSATMF70-15004pFFCCu</t>
  </si>
  <si>
    <t>1SDA061819R1</t>
  </si>
  <si>
    <t>T1N100UL/CSATMF80-15004pFFCCu</t>
  </si>
  <si>
    <t>1SDA061820R1</t>
  </si>
  <si>
    <t>T1N100UL/CSATMF90-15004pFFCCu</t>
  </si>
  <si>
    <t>1SDA061821R1</t>
  </si>
  <si>
    <t>T1N100UL/CSATMF100-15004pFFCCu</t>
  </si>
  <si>
    <t>1SDA061822R1</t>
  </si>
  <si>
    <t>T1N-D100MCS-UL/CSAIm=10003pFFCCu</t>
  </si>
  <si>
    <t>1SDA061823R1</t>
  </si>
  <si>
    <t>T1N-D100MCS-UL/CSAIm=10004pFFCCu</t>
  </si>
  <si>
    <t>1SDA062170R1</t>
  </si>
  <si>
    <t>Terminal electrica accesorio T7,T7M 1Pz</t>
  </si>
  <si>
    <t>Interruptor T7S 1,600 A, Relevador PR331 LSIG, R1600, 3 Polos  sin Terminales</t>
  </si>
  <si>
    <t xml:space="preserve">T7L 1600 PR231/P LS/I In=1600A 3p F F  </t>
  </si>
  <si>
    <t>1SDA063387R1</t>
  </si>
  <si>
    <t>COM.HALF-POLExPHASEE2SIEC-E2S/HULnew</t>
  </si>
  <si>
    <t>1SDA063389R1</t>
  </si>
  <si>
    <t>COM.HALF-POLExPHASEE6VIEC-E6V/LULnew</t>
  </si>
  <si>
    <t>1SDA063415R1</t>
  </si>
  <si>
    <t>T4V250TMA160-16003pFFC1150VAC</t>
  </si>
  <si>
    <t>1SDA063416R1</t>
  </si>
  <si>
    <t>T4V250TMA200-20003pFFC1150VAC</t>
  </si>
  <si>
    <t>1SDA063477R1</t>
  </si>
  <si>
    <t>T5L400PR221DS-LS/IIn3203pFFC1000VAC</t>
  </si>
  <si>
    <t>1SDA063480R1</t>
  </si>
  <si>
    <t>T5L400PR222DS/P-LSIGIn3203pFFC1000VAC</t>
  </si>
  <si>
    <t>1SDA063856R1</t>
  </si>
  <si>
    <t>SHOULDERSOFFIXINGTOFLOORT7-T7M-X1F</t>
  </si>
  <si>
    <t>1SDA063894R1</t>
  </si>
  <si>
    <t>Rating Plug RcIn3200PR122Rc-3E3IEC</t>
  </si>
  <si>
    <t>1SDA064118R1</t>
  </si>
  <si>
    <t>T4N250UL/CSATMA100-500..10002pFF</t>
  </si>
  <si>
    <t>1SDA064119R1</t>
  </si>
  <si>
    <t>T4N250UL/CSATMA125-625..12502pFF</t>
  </si>
  <si>
    <t>1SDA064132R1</t>
  </si>
  <si>
    <t>T5N400UL/CSATMA300-1500..30002pFF</t>
  </si>
  <si>
    <t>1SDA064133R1</t>
  </si>
  <si>
    <t>T5N400UL/CSATMA400-2000..40002pFF</t>
  </si>
  <si>
    <t>1SDA064134R1</t>
  </si>
  <si>
    <t>T5N400UL/CSAPR221DS-LS/I3002pFF</t>
  </si>
  <si>
    <t>1SDA064135R1</t>
  </si>
  <si>
    <t>T5N400UL/CSAPR221DS-LS/I4002pFF</t>
  </si>
  <si>
    <t>1SDA064137R1</t>
  </si>
  <si>
    <t>T5N400UL/CSAPR222DS/P-LSI4002pFF</t>
  </si>
  <si>
    <t>1SDA064139R1</t>
  </si>
  <si>
    <t>T5N400UL/CSAPR222DS/P-LSIG4002pFF</t>
  </si>
  <si>
    <t>1SDA064147R1</t>
  </si>
  <si>
    <t>T5N-D400MCS-UL/CSAIm=50003pFF</t>
  </si>
  <si>
    <t>1SDA064148R1</t>
  </si>
  <si>
    <t>T5S-D400MCS-UL/CSAIm=50003pFF</t>
  </si>
  <si>
    <t>1SDA064149R1</t>
  </si>
  <si>
    <t>T5N-D600MCS-UL/CSAIm=60003pFF</t>
  </si>
  <si>
    <t>1SDA064150R1</t>
  </si>
  <si>
    <t>T5S-D600MCS-UL/CSAIm=60003pFF</t>
  </si>
  <si>
    <t>1SDA064161R1</t>
  </si>
  <si>
    <t xml:space="preserve">AUX-E-C 1Q 1SY T6 &gt;INTEL.x SER.COMM.  </t>
  </si>
  <si>
    <t>1SDA064183R1</t>
  </si>
  <si>
    <t xml:space="preserve">KIT MC CuAl 6x50mm2 T5 4pcs       </t>
  </si>
  <si>
    <t>1SDA064189R1</t>
  </si>
  <si>
    <t>KITFCCuAl2,5...50mm2T18pcs</t>
  </si>
  <si>
    <t>1SDA064503R1</t>
  </si>
  <si>
    <t>KEYLOCKOPENPOS.N.20009E1/6new</t>
  </si>
  <si>
    <t>1SDA064514R1</t>
  </si>
  <si>
    <t>MOD.UNIV.SD030DOEXT.xDIG.SIG.xSYST.BUS</t>
  </si>
  <si>
    <t>1SDA064550R1</t>
  </si>
  <si>
    <t>KitFCCuAl1x240mm2T44pcs</t>
  </si>
  <si>
    <t>1SDA064551R1</t>
  </si>
  <si>
    <t>KitFCCuAl1x240mm2T46pcs</t>
  </si>
  <si>
    <t>1SDA064556R1</t>
  </si>
  <si>
    <t>KITCONVER.F-&gt;MPE1-E2B/N/L3pnew</t>
  </si>
  <si>
    <t>1SDA064557R1</t>
  </si>
  <si>
    <t>KITCONVER.F-&gt;MPE1-E2B/N/L4pnew</t>
  </si>
  <si>
    <t>1SDA064558R1</t>
  </si>
  <si>
    <t>KITCONVER.F-&gt;MPE2S3pnew</t>
  </si>
  <si>
    <t>1SDA064559R1</t>
  </si>
  <si>
    <t>KITCONVER.F-&gt;MPE2S4pnew</t>
  </si>
  <si>
    <t>1SDA064560R1</t>
  </si>
  <si>
    <t>KITCONVER.F-&gt;MPE33pnew</t>
  </si>
  <si>
    <t>1SDA064561R1</t>
  </si>
  <si>
    <t>KITCONVER.F-&gt;MPE34pnew</t>
  </si>
  <si>
    <t>1SDA064562R1</t>
  </si>
  <si>
    <t>KITCONVER.F-&gt;MPE43pnew</t>
  </si>
  <si>
    <t>1SDA064563R1</t>
  </si>
  <si>
    <t>KITCONVER.F-&gt;MPE44pnew</t>
  </si>
  <si>
    <t>1SDA064564R1</t>
  </si>
  <si>
    <t>KITCONVER.F-&gt;MPE63pnew</t>
  </si>
  <si>
    <t>1SDA064565R1</t>
  </si>
  <si>
    <t>KITCONVER.F-&gt;MPE64pnew</t>
  </si>
  <si>
    <t>1SDA064566R1</t>
  </si>
  <si>
    <t>KITCONVER.F-&gt;MPE4/f4pnew</t>
  </si>
  <si>
    <t>1SDA064567R1</t>
  </si>
  <si>
    <t>KITCONVER.F-&gt;MPE6/f4pnew</t>
  </si>
  <si>
    <t>1SDA064570R1</t>
  </si>
  <si>
    <t>15EXT.OPEN/CLOSEDAUX.CONTACTSAgX1</t>
  </si>
  <si>
    <t>1SDA064575R1</t>
  </si>
  <si>
    <t>MOD.UNIV.SD030DIDIG.INPUTxSIST.BUS</t>
  </si>
  <si>
    <t>1SDA064576R1</t>
  </si>
  <si>
    <t>MOD.UNIV.SD030AOANAL.OUTPUTxSIST.BUS</t>
  </si>
  <si>
    <t>1SDA064577R1</t>
  </si>
  <si>
    <t>MOD.UNIV.SD030MIAI-DIINPUTxSIST.BUS</t>
  </si>
  <si>
    <t>1SDA064578R1</t>
  </si>
  <si>
    <t>UNIV.MOD.SD030DXINTERF.DI-DOxSIST.BUS</t>
  </si>
  <si>
    <t>1SDA064765R1</t>
  </si>
  <si>
    <t>T7S1000ULPR232/PLSIIn1000A3pFF</t>
  </si>
  <si>
    <t>1SDA064768R1</t>
  </si>
  <si>
    <t>(reemplaza a: 1SDA064767R1) T7S, 1000 A, LSI</t>
  </si>
  <si>
    <t>1SDA064776R1</t>
  </si>
  <si>
    <t>T7S1000ULPR231/PLS/IIn1000A3pFFM</t>
  </si>
  <si>
    <t>1SDA064790R1</t>
  </si>
  <si>
    <t>T7H1000MCP-ULPR231/PIIn10003pFF</t>
  </si>
  <si>
    <t>1SDA064796R1</t>
  </si>
  <si>
    <t>T7H-D1200MCS-ULIm=120003pFF</t>
  </si>
  <si>
    <t>1SDA064798R1</t>
  </si>
  <si>
    <t>T7H-D1200MCS-ULIm=120003pFFM</t>
  </si>
  <si>
    <t>1SDA064844R1</t>
  </si>
  <si>
    <t>T7H1000ULPR231/PLS/IIn1000A3pFF</t>
  </si>
  <si>
    <t>1SDA064845R1</t>
  </si>
  <si>
    <t>T7H1000ULPR232/PLSIIn1000A3pFF</t>
  </si>
  <si>
    <t>1SDA064846R1</t>
  </si>
  <si>
    <t>T7H1000ULPR331/PLSIGIn1000A3pFF</t>
  </si>
  <si>
    <t>1SDA064848R1</t>
  </si>
  <si>
    <t>T7H1000ULPR332/PLSIIn1000A3pFF</t>
  </si>
  <si>
    <t>1SDA064868R1</t>
  </si>
  <si>
    <t>T7S1200ULPR231/PLS/IIn1200A3pFF</t>
  </si>
  <si>
    <t>1SDA064870R1</t>
  </si>
  <si>
    <t>T7S1200ULPR331/PLSIGIn1200A3pFF</t>
  </si>
  <si>
    <t>1SDA064872R1</t>
  </si>
  <si>
    <t>T7S1200ULPR332/PLSIIn1200A3pFF</t>
  </si>
  <si>
    <t>1SDA064892R1</t>
  </si>
  <si>
    <t>T7H1200ULPR231/PLS/IIn1200A3pFF</t>
  </si>
  <si>
    <t>1SDA064893R1</t>
  </si>
  <si>
    <t>T7H1200ULPR232/PLSIIn1200A3pFF</t>
  </si>
  <si>
    <t>1SDA064896R1</t>
  </si>
  <si>
    <t>T7H1200ULPR332/PLSIIn1200A3pFF</t>
  </si>
  <si>
    <t>1SDA064906R1</t>
  </si>
  <si>
    <t>T7H1200ULPR331/PLSIGIn1200A3pFFM</t>
  </si>
  <si>
    <t>1SDA065269R1</t>
  </si>
  <si>
    <t>T7L1000ULPR232/PLSIIn1000A3pFF</t>
  </si>
  <si>
    <t>1SDA065270R1</t>
  </si>
  <si>
    <t>T7L1000ULPR331/PLSIGIn1000A3pFF</t>
  </si>
  <si>
    <t>1SDA065272R1</t>
  </si>
  <si>
    <t>T7L1000ULPR332/PLSIIn1000A3pFF</t>
  </si>
  <si>
    <t>1SDA065273R1</t>
  </si>
  <si>
    <t>T7L1000ULPR332/PLSIGIn1000A3pFF</t>
  </si>
  <si>
    <t>1SDA065292R1</t>
  </si>
  <si>
    <t>T7L1200ULPR231/PLS/IIn1200A3pFF</t>
  </si>
  <si>
    <t>1SDA065293R1</t>
  </si>
  <si>
    <t>T7L1200ULPR232/PLSIIn1200A3pFF</t>
  </si>
  <si>
    <t>1SDA065294R1</t>
  </si>
  <si>
    <t>T7L1200ULPR331/PLSIGIn1200A3pFF</t>
  </si>
  <si>
    <t>1SDA065296R1</t>
  </si>
  <si>
    <t>T7L1200ULPR332/PLSIIn1200A3pFF</t>
  </si>
  <si>
    <t>1SDA065297R1</t>
  </si>
  <si>
    <t>T7L1200ULPR332/PLSIGIn1200A3pFF</t>
  </si>
  <si>
    <t>1SDA065388R1</t>
  </si>
  <si>
    <t>Ts3N150UL/CSATMF15-5003pFF</t>
  </si>
  <si>
    <t>1SDA065390R1</t>
  </si>
  <si>
    <t>Ts3N150UL/CSATMF15-5002pFF</t>
  </si>
  <si>
    <t>1SDA065391R1</t>
  </si>
  <si>
    <t>Ts3L150UL/CSAMCP3-363pFF</t>
  </si>
  <si>
    <t>1SDA065394R1</t>
  </si>
  <si>
    <t>Ts3H-D225MCS-UL/CSAIm=2250A3pFF</t>
  </si>
  <si>
    <t>1SDA065397R1</t>
  </si>
  <si>
    <t>Ts3N150UL/CSATMF25-5003pFF</t>
  </si>
  <si>
    <t>1SDA065398R1</t>
  </si>
  <si>
    <t>Ts3N150UL/CSATMF30-5003pFF</t>
  </si>
  <si>
    <t>1SDA065399R1</t>
  </si>
  <si>
    <t>Ts3N150UL/CSATMF35-5003pFF</t>
  </si>
  <si>
    <t>1SDA065400R1</t>
  </si>
  <si>
    <t>Ts3N150UL/CSATMF40-5003pFF</t>
  </si>
  <si>
    <t>1SDA065401R1</t>
  </si>
  <si>
    <t>Ts3N150UL/CSATMF50-5003pFF</t>
  </si>
  <si>
    <t>1SDA065402R1</t>
  </si>
  <si>
    <t>Ts3N150UL/CSATMF60-6003pFF</t>
  </si>
  <si>
    <t>1SDA065403R1</t>
  </si>
  <si>
    <t>Ts3N150UL/CSATMF70-7003pFF</t>
  </si>
  <si>
    <t>1SDA065404R1</t>
  </si>
  <si>
    <t>Ts3N150UL/CSATMF80-8003pFF</t>
  </si>
  <si>
    <t>1SDA065405R1</t>
  </si>
  <si>
    <t>Ts3N150UL/CSATMF90-9003pFF</t>
  </si>
  <si>
    <t>1SDA065406R1</t>
  </si>
  <si>
    <t>Ts3N150UL/CSATMF100-10003pFF</t>
  </si>
  <si>
    <t>1SDA065407R1</t>
  </si>
  <si>
    <t>Ts3N150UL/CSATMF125-12503pFF</t>
  </si>
  <si>
    <t>1SDA065408R1</t>
  </si>
  <si>
    <t>Ts3N150UL/CSATMF150-15003pFF</t>
  </si>
  <si>
    <t>1SDA065422R1</t>
  </si>
  <si>
    <t>Ts3N150UL/CSATMF20-5002pFF</t>
  </si>
  <si>
    <t>1SDA065423R1</t>
  </si>
  <si>
    <t>Ts3N150UL/CSATMF25-5002pFF</t>
  </si>
  <si>
    <t>1SDA065424R1</t>
  </si>
  <si>
    <t>Ts3N150UL/CSATMF30-5002pFF</t>
  </si>
  <si>
    <t>1SDA065425R1</t>
  </si>
  <si>
    <t>Ts3N150UL/CSATMF35-5002pFF</t>
  </si>
  <si>
    <t>1SDA065426R1</t>
  </si>
  <si>
    <t>Ts3N150UL/CSATMF40-5002pFF</t>
  </si>
  <si>
    <t>1SDA065427R1</t>
  </si>
  <si>
    <t>Ts3N150UL/CSATMF50-5002pFF</t>
  </si>
  <si>
    <t>1SDA065428R1</t>
  </si>
  <si>
    <t>Ts3N150UL/CSATMF60-6002pFF</t>
  </si>
  <si>
    <t>1SDA065430R1</t>
  </si>
  <si>
    <t>Ts3N150UL/CSATMF80-8002pFF</t>
  </si>
  <si>
    <t>1SDA065433R1</t>
  </si>
  <si>
    <t>Ts3N150UL/CSATMF125-12502pFF</t>
  </si>
  <si>
    <t>1SDA065434R1</t>
  </si>
  <si>
    <t>Ts3N150UL/CSATMF150-15002pFF</t>
  </si>
  <si>
    <t>1SDA065441R1</t>
  </si>
  <si>
    <t>Ts3H150UL/CSATMF50-5003pFF</t>
  </si>
  <si>
    <t>1SDA065442R1</t>
  </si>
  <si>
    <t>Ts3H150UL/CSATMF60-6003pFF</t>
  </si>
  <si>
    <t>1SDA065443R1</t>
  </si>
  <si>
    <t>Ts3H150UL/CSATMF70-7003pFF</t>
  </si>
  <si>
    <t>1SDA065444R1</t>
  </si>
  <si>
    <t>Ts3H150UL/CSATMF80-8003pFF</t>
  </si>
  <si>
    <t>1SDA065446R1</t>
  </si>
  <si>
    <t>Ts3H150UL/CSATMF100-10003pFF</t>
  </si>
  <si>
    <t>1SDA065448R1</t>
  </si>
  <si>
    <t>Ts3H150UL/CSATMF150-15003pFF</t>
  </si>
  <si>
    <t>1SDA065452R1</t>
  </si>
  <si>
    <t>Ts3H150UL/CSATMF30-5002pFF</t>
  </si>
  <si>
    <t>1SDA065455R1</t>
  </si>
  <si>
    <t>Ts3H150UL/CSATMF50-5002pFF</t>
  </si>
  <si>
    <t>1SDA065469R1</t>
  </si>
  <si>
    <t>Ts3L150UL/CSATMF50-5003pFF</t>
  </si>
  <si>
    <t>1SDA065470R1</t>
  </si>
  <si>
    <t>Ts3L150UL/CSATMF60-6003pFF</t>
  </si>
  <si>
    <t>1SDA065475R1</t>
  </si>
  <si>
    <t>Ts3L150UL/CSATMF125-12503pFF</t>
  </si>
  <si>
    <t>1SDA065476R1</t>
  </si>
  <si>
    <t>Ts3L150UL/CSATMF150-15003pFF</t>
  </si>
  <si>
    <t>1SDA065481R1</t>
  </si>
  <si>
    <t>Ts3L150UL/CSATMF30-5002pFF</t>
  </si>
  <si>
    <t>1SDA065485R1</t>
  </si>
  <si>
    <t>Ts3L150UL/CSATMF60-6002pFF</t>
  </si>
  <si>
    <t>1SDA065490R1</t>
  </si>
  <si>
    <t>Ts3L150UL/CSATMF125-12502pFF</t>
  </si>
  <si>
    <t>1SDA065491R1</t>
  </si>
  <si>
    <t>Ts3L150UL/CSATMF150-15002pFF</t>
  </si>
  <si>
    <t>1SDA065494R1</t>
  </si>
  <si>
    <t>Ts3N225UL/CSATMF225-22503pFF</t>
  </si>
  <si>
    <t>1SDA065497R1</t>
  </si>
  <si>
    <t>Ts3N225UL/CSATMF225-22504pFFN100%</t>
  </si>
  <si>
    <t>1SDA065501R1</t>
  </si>
  <si>
    <t>Ts3H225UL/CSATMF175-17503pFF</t>
  </si>
  <si>
    <t>1SDA065502R1</t>
  </si>
  <si>
    <t>Ts3H225UL/CSATMF200-20003pFF</t>
  </si>
  <si>
    <t>1SDA065503R1</t>
  </si>
  <si>
    <t>Ts3H225UL/CSATMF225-22503pFF</t>
  </si>
  <si>
    <t>1SDA065507R1</t>
  </si>
  <si>
    <t>Ts3L225UL/CSATMF175-17503pFF</t>
  </si>
  <si>
    <t>1SDA065509R1</t>
  </si>
  <si>
    <t>Ts3L225UL/CSATMF225-22503pFF</t>
  </si>
  <si>
    <t>1SDA065512R1</t>
  </si>
  <si>
    <t>Ts3L225UL/CSATMF225-22502pFF</t>
  </si>
  <si>
    <t>1SDA065516R1</t>
  </si>
  <si>
    <t>Ts3L150UL/CSAMCP50-6003pFF</t>
  </si>
  <si>
    <t>1SDA065520R1</t>
  </si>
  <si>
    <t>Ts3L225UL/CSAMCP175-21003pFF</t>
  </si>
  <si>
    <t>1SDA065521R1</t>
  </si>
  <si>
    <t>Ts3L225UL/CSAMCP200-24003pFF</t>
  </si>
  <si>
    <t>1SDA065622R1</t>
  </si>
  <si>
    <t>IP54PROTECTIONWITHKEYSLOCKEQ.E1/6</t>
  </si>
  <si>
    <t>1SDA065703R1</t>
  </si>
  <si>
    <t>KITSPRINGSCH.MECH.INDICAT.E1/6old/new</t>
  </si>
  <si>
    <t>1SDA065758R1</t>
  </si>
  <si>
    <t>T8L2500PR331/PLSIIn=2500A3pFF</t>
  </si>
  <si>
    <t>1SDA065980R1</t>
  </si>
  <si>
    <t>RCQ020/ARELAY415VacNOTOR</t>
  </si>
  <si>
    <t>1SDA066090R1</t>
  </si>
  <si>
    <t>INTERLOCKCABL.2CB.SHORIZ.-A-EXTE.E1/6</t>
  </si>
  <si>
    <t>1SDA066092R1</t>
  </si>
  <si>
    <t>INTERLOCKCABL.3CB.SHORIZ.-C-EXTE.E1/6</t>
  </si>
  <si>
    <t>1SDA066100R1</t>
  </si>
  <si>
    <t>AUX-SAT7M-X11S5124Vd.c.</t>
  </si>
  <si>
    <t>1SDA066560R1</t>
  </si>
  <si>
    <t>A3N400TMF320-32003pFF</t>
  </si>
  <si>
    <t>1SDA066925R1</t>
  </si>
  <si>
    <t>KITMCCuAl6x2.5...35mm2XT23pcs</t>
  </si>
  <si>
    <t>1SDA067114R1</t>
  </si>
  <si>
    <t>UVR-CA1-A260Vac/dc</t>
  </si>
  <si>
    <t>Juego de Terminales FC CuAl XT1,  para alojar cable 1x90...185 mm2  (4/0...350 kCM) para interruptor XT3 hasta 250 A, 6 Pzs</t>
  </si>
  <si>
    <t>1SDA068749R1</t>
  </si>
  <si>
    <t>A1N125TMF16-4003pFF</t>
  </si>
  <si>
    <t>1SDA068797R1</t>
  </si>
  <si>
    <t>AUXT4-T5-T61Q1SY24Vdc</t>
  </si>
  <si>
    <t>1SDA068801R1</t>
  </si>
  <si>
    <t>4 OP/CL AUX CONT(2NO+2NC+2PR122-3)E2/6DC</t>
  </si>
  <si>
    <t>1SDA068803R1</t>
  </si>
  <si>
    <t>10 OP/CL AUX.CONT(5NO+5NC+2PR) E2/6DC</t>
  </si>
  <si>
    <t>1SDA068805R1</t>
  </si>
  <si>
    <t>10 OP/CL.AUX.CON(5NO+5NC+2PR)V&lt;24V E2/6DC</t>
  </si>
  <si>
    <t>1SDA068809R1</t>
  </si>
  <si>
    <t>A3N400TMF300-30003pFF50°C</t>
  </si>
  <si>
    <t>1SDA068810R1</t>
  </si>
  <si>
    <t>A3N400TMF400-40003pFF50°C</t>
  </si>
  <si>
    <t>1SDA068839R1</t>
  </si>
  <si>
    <t>KIT CONEX.TERM.xCABLE x 250 A FORM.LINK</t>
  </si>
  <si>
    <t>1SDA068840R1</t>
  </si>
  <si>
    <t>KIT CONEX.TERM.xCABLE x 400 A FORM.LINK</t>
  </si>
  <si>
    <t>1SDA068889R1</t>
  </si>
  <si>
    <t>KitFCCuAl1x6...185mm2AuxVT43pcs</t>
  </si>
  <si>
    <t>1SDA068894R1</t>
  </si>
  <si>
    <t>KitFCCuAl1x120..240mm2AuxVT5043pcs</t>
  </si>
  <si>
    <t>1SDA068920R1</t>
  </si>
  <si>
    <t>KITFCCuAl250-500kcmilAuxVT6UL3pcsUS</t>
  </si>
  <si>
    <t>1SDA068960R1</t>
  </si>
  <si>
    <t>A3S400TMF300-30003pFF50°C</t>
  </si>
  <si>
    <t>1SDA068961R1</t>
  </si>
  <si>
    <t>A3S400TMF400-40003pFF50°C</t>
  </si>
  <si>
    <t>1SDA069037R1</t>
  </si>
  <si>
    <t>UVRDE-ENERGIZEDELEC.IND.NOV&lt;24VE1/6</t>
  </si>
  <si>
    <t>1SDA069074R1</t>
  </si>
  <si>
    <t xml:space="preserve">E3S2000PR121/P-LSIIn=2000A3pWMP </t>
  </si>
  <si>
    <t>1SDA069236R1</t>
  </si>
  <si>
    <t>EXTENDEDOPERLEVER㳢졈焃㲰጑</t>
  </si>
  <si>
    <t>1SDA069237R1</t>
  </si>
  <si>
    <t>FRONTSHIELDT7</t>
  </si>
  <si>
    <t>1SDA069248R1</t>
  </si>
  <si>
    <t>RACK.INANDOUTDEV.Ⳡ訬䕄䓢쌐쀗</t>
  </si>
  <si>
    <t>1SDA069328R1</t>
  </si>
  <si>
    <t>4OP/CLAUXC.2Q24V_xD90E_㓑发흭縱ℵ÷6n</t>
  </si>
  <si>
    <t>1SDA069417R1</t>
  </si>
  <si>
    <t>T6V630PR221DS-LS/IIn=6303pFF</t>
  </si>
  <si>
    <t>1SDA069418R1</t>
  </si>
  <si>
    <t>T6V 630 PR221DS-I In=630 3p F F</t>
  </si>
  <si>
    <t>1SDA069428R1</t>
  </si>
  <si>
    <t>T6V800PR221DS-LS/IIn=8003pFF</t>
  </si>
  <si>
    <t>1SDA069430R1</t>
  </si>
  <si>
    <t>T6V800PR222DS/P-LSIIn=8003pFF</t>
  </si>
  <si>
    <t>1SDA069580R1</t>
  </si>
  <si>
    <t xml:space="preserve">T7L800PR232/PLSIIn=800A3pFFM </t>
  </si>
  <si>
    <t>1SDA069700R1</t>
  </si>
  <si>
    <t>A1A100TMF25-4001pFFUL</t>
  </si>
  <si>
    <t>1SDA069702R1</t>
  </si>
  <si>
    <t>A1 A 100 TMF 40-400 1p FF UL</t>
  </si>
  <si>
    <t>1SDA069703R1</t>
  </si>
  <si>
    <t>A1A 100 TMF 50-500 1p FF UL</t>
  </si>
  <si>
    <t>1SDA069704R1</t>
  </si>
  <si>
    <t>A1 A 100 TMF 60-600 1p FF UL</t>
  </si>
  <si>
    <t>1SDA069705R1</t>
  </si>
  <si>
    <t>A1 A 100 TMF 70-700 1p FF UL</t>
  </si>
  <si>
    <t>1SDA069706R1</t>
  </si>
  <si>
    <t>A1A100TMF80-8001pFFUL</t>
  </si>
  <si>
    <t>1SDA069707R1</t>
  </si>
  <si>
    <t>A1A100TMF90-9001pFFUL</t>
  </si>
  <si>
    <t>1SDA069709R1</t>
  </si>
  <si>
    <t>A1N100TMF15-4001pFFUL</t>
  </si>
  <si>
    <t>1SDA069710R1</t>
  </si>
  <si>
    <t>A1N100TMF20-4001pFFUL</t>
  </si>
  <si>
    <t>1SDA069712R1</t>
  </si>
  <si>
    <t>A1N100TMF30-4001pFFUL</t>
  </si>
  <si>
    <t>1SDA069713R1</t>
  </si>
  <si>
    <t>A1N100TMF40-4001pFFUL</t>
  </si>
  <si>
    <t>1SDA069714R1</t>
  </si>
  <si>
    <t>A1N100TMF50-5001pFFUL</t>
  </si>
  <si>
    <t>1SDA069715R1</t>
  </si>
  <si>
    <t>A1N100TMF60-6001pFFUL</t>
  </si>
  <si>
    <t>1SDA069716R1</t>
  </si>
  <si>
    <t>A1N100TMF70-7001pFFUL</t>
  </si>
  <si>
    <t>1SDA069717R1</t>
  </si>
  <si>
    <t>A1N100TMF80-8001pFFUL</t>
  </si>
  <si>
    <t>1SDA069718R1</t>
  </si>
  <si>
    <t>A1N100TMF90-9001pFFUL</t>
  </si>
  <si>
    <t>1SDA069719R1</t>
  </si>
  <si>
    <t>A1N100TMF100-10001pFFUL</t>
  </si>
  <si>
    <t>1SDA069726R1</t>
  </si>
  <si>
    <t>A1A100TMF60-6002pFFUL</t>
  </si>
  <si>
    <t>1SDA069728R1</t>
  </si>
  <si>
    <t>A1A100TMF80-8002pFFUL</t>
  </si>
  <si>
    <t>1SDA069729R1</t>
  </si>
  <si>
    <t>A1A100TMF90-9002pFFUL</t>
  </si>
  <si>
    <t>1SDA069731R1</t>
  </si>
  <si>
    <t>A1N100TMF15-4002pFFUL</t>
  </si>
  <si>
    <t>1SDA069733R1</t>
  </si>
  <si>
    <t>A1N100TMF25-4002pFFUL</t>
  </si>
  <si>
    <t>1SDA069734R1</t>
  </si>
  <si>
    <t>A1N100TMF30-4002pFFUL</t>
  </si>
  <si>
    <t>1SDA069735R1</t>
  </si>
  <si>
    <t>A1N100TMF40-4002pFFUL</t>
  </si>
  <si>
    <t>1SDA069736R1</t>
  </si>
  <si>
    <t>A1N100TMF50-5002pFFUL</t>
  </si>
  <si>
    <t>1SDA069737R1</t>
  </si>
  <si>
    <t>A1N100TMF60-6002pFFUL</t>
  </si>
  <si>
    <t>1SDA069740R1</t>
  </si>
  <si>
    <t>A1N100TMF90-9002pFFUL</t>
  </si>
  <si>
    <t>1SDA069741R1</t>
  </si>
  <si>
    <t>A1N100TMF100-10002pFFUL</t>
  </si>
  <si>
    <t>1SDA069749R1</t>
  </si>
  <si>
    <t>A1A100TMF70-7003pFFUL</t>
  </si>
  <si>
    <t>1SDA069752R1</t>
  </si>
  <si>
    <t>A1A100TMF100-10003pFFUL</t>
  </si>
  <si>
    <t>1SDA069753R1</t>
  </si>
  <si>
    <t>A1N100TMF15-4003pFFUL</t>
  </si>
  <si>
    <t>1SDA069754R1</t>
  </si>
  <si>
    <t>A1N100TMF20-4003pFFUL</t>
  </si>
  <si>
    <t>1SDA069755R1</t>
  </si>
  <si>
    <t>A1N100TMF25-4003pFFUL</t>
  </si>
  <si>
    <t>1SDA069756R1</t>
  </si>
  <si>
    <t>A1N100TMF30-4003pFFUL</t>
  </si>
  <si>
    <t>1SDA069757R1</t>
  </si>
  <si>
    <t>A1N100TMF40-4003pFFUL</t>
  </si>
  <si>
    <t>1SDA069758R1</t>
  </si>
  <si>
    <t>A1N100TMF50-5003pFFUL</t>
  </si>
  <si>
    <t>1SDA069759R1</t>
  </si>
  <si>
    <t>A1N100TMF60-6003pFFUL</t>
  </si>
  <si>
    <t>1SDA069760R1</t>
  </si>
  <si>
    <t>A1N100TMF70-7003pFFUL</t>
  </si>
  <si>
    <t>1SDA069761R1</t>
  </si>
  <si>
    <t>A1N100TMF80-8003pFFUL</t>
  </si>
  <si>
    <t>1SDA069762R1</t>
  </si>
  <si>
    <t>A1N100TMF90-9003pFFUL</t>
  </si>
  <si>
    <t>1SDA069763R1</t>
  </si>
  <si>
    <t>A1N100TMF100-10003pFFUL</t>
  </si>
  <si>
    <t>1SDA069776R1</t>
  </si>
  <si>
    <t>A2A250TMF125-12502pFFUL</t>
  </si>
  <si>
    <t>1SDA069778R1</t>
  </si>
  <si>
    <t>A2A250TMF150-15002pFFUL</t>
  </si>
  <si>
    <t>1SDA069779R1</t>
  </si>
  <si>
    <t>A2A250TMF175-17502pFFUL</t>
  </si>
  <si>
    <t>1SDA069780R1</t>
  </si>
  <si>
    <t>A2A250TMF200-20002pFFUL</t>
  </si>
  <si>
    <t>1SDA069781R1</t>
  </si>
  <si>
    <t>A2A250TMF225-22502pFFUL</t>
  </si>
  <si>
    <t>1SDA069782R1</t>
  </si>
  <si>
    <t>A2A250TMF250-25002pFFUL</t>
  </si>
  <si>
    <t>1SDA069784R1</t>
  </si>
  <si>
    <t>A2N250TMF150-15002pFFUL</t>
  </si>
  <si>
    <t>1SDA069785R1</t>
  </si>
  <si>
    <t>A2N250TMF175-17502pFFUL</t>
  </si>
  <si>
    <t>1SDA069786R1</t>
  </si>
  <si>
    <t>A2N250TMF200-20002pFFUL</t>
  </si>
  <si>
    <t>1SDA069787R1</t>
  </si>
  <si>
    <t>A2N250TMF225-22502pFFUL</t>
  </si>
  <si>
    <t>1SDA069788R1</t>
  </si>
  <si>
    <t>A2N250TMF250-25002pFFUL</t>
  </si>
  <si>
    <t>1SDA069789R1</t>
  </si>
  <si>
    <t>A2A250TMF125-12503pFFUL</t>
  </si>
  <si>
    <t>1SDA069790R1</t>
  </si>
  <si>
    <t>A2A250TMF150-15003pFFUL</t>
  </si>
  <si>
    <t>1SDA069791R1</t>
  </si>
  <si>
    <t>A2A250TMF175-17503pFFUL</t>
  </si>
  <si>
    <t>1SDA069792R1</t>
  </si>
  <si>
    <t>A2A250TMF200-20003pFFUL</t>
  </si>
  <si>
    <t>1SDA069793R1</t>
  </si>
  <si>
    <t>A2A250TMF225-22503pFFUL</t>
  </si>
  <si>
    <t>1SDA069794R1</t>
  </si>
  <si>
    <t>A2A250TMF250-25003pFFUL</t>
  </si>
  <si>
    <t>1SDA069795R1</t>
  </si>
  <si>
    <t>A2N250TMF125-12503pFFUL</t>
  </si>
  <si>
    <t>1SDA069796R1</t>
  </si>
  <si>
    <t>A2N250TMF150-15003pFFUL</t>
  </si>
  <si>
    <t>1SDA069797R1</t>
  </si>
  <si>
    <t>A2N250TMF175-17503pFFUL</t>
  </si>
  <si>
    <t>1SDA069798R1</t>
  </si>
  <si>
    <t>A2N250TMF200-20003pFFUL</t>
  </si>
  <si>
    <t>1SDA069799R1</t>
  </si>
  <si>
    <t>A2N250TMF225-22503pFFUL</t>
  </si>
  <si>
    <t>1SDA069800R1</t>
  </si>
  <si>
    <t>A2N250TMF250-25003pFFUL</t>
  </si>
  <si>
    <t>1SDA069822R1</t>
  </si>
  <si>
    <t>T3D/ PV 200 4p F FC Cu 1100 VDC</t>
  </si>
  <si>
    <t>1SDA069823R1</t>
  </si>
  <si>
    <t>T4D/ PV 25 04p F F 1100 VDC</t>
  </si>
  <si>
    <t>1SDA069824R1</t>
  </si>
  <si>
    <t>T5D/ PV 500 4p F F 1100 VDC</t>
  </si>
  <si>
    <t>1SDA069825R1</t>
  </si>
  <si>
    <t>T6D/ PV 800 4p F F 1100 VDC</t>
  </si>
  <si>
    <t>1SDA069880R1</t>
  </si>
  <si>
    <t>Bloqueo por Candados en Abierto D=7mm E1/6-T8 KE6PDEHD9</t>
  </si>
  <si>
    <t>1SDA069967R1</t>
  </si>
  <si>
    <t>AUX-C1Q픦㛡.c.A1-A23p-4pUL</t>
  </si>
  <si>
    <t>1SDA069968R1</t>
  </si>
  <si>
    <t>AUX-C2Q픦㛡.c.A1-A23p-4pUL</t>
  </si>
  <si>
    <t>1SDA069969R1</t>
  </si>
  <si>
    <t>AUX-C1Q픦㛡.c.A12pUL</t>
  </si>
  <si>
    <t>1SDA069970R1</t>
  </si>
  <si>
    <t>AUX-C2Q픦㛡.c.A22pUL</t>
  </si>
  <si>
    <t>1SDA069971R1</t>
  </si>
  <si>
    <t>KITFCCuAlA180A1pcsUL</t>
  </si>
  <si>
    <t>1SDA069972R1</t>
  </si>
  <si>
    <t>KITFCCuAlA180A2pcsUL</t>
  </si>
  <si>
    <t>1SDA069973R1</t>
  </si>
  <si>
    <t>KITFCCuAlA180A3pcsUL</t>
  </si>
  <si>
    <t>1SDA069975R1</t>
  </si>
  <si>
    <t>KITFCCuAlA180A6pcsUL</t>
  </si>
  <si>
    <t>1SDA069976R1</t>
  </si>
  <si>
    <t>KITFCCuAlA1100A1pcsUL</t>
  </si>
  <si>
    <t>1SDA069977R1</t>
  </si>
  <si>
    <t>KITFCCuAlA1100A2pcsUL</t>
  </si>
  <si>
    <t>1SDA069978R1</t>
  </si>
  <si>
    <t>KITFCCuAlA1100A3pcsUL</t>
  </si>
  <si>
    <t>1SDA069979R1</t>
  </si>
  <si>
    <t>KITFCCuAlA1100A4pcsUL</t>
  </si>
  <si>
    <t>1SDA069980R1</t>
  </si>
  <si>
    <t>KITFCCuAlA1100A6pcsUL</t>
  </si>
  <si>
    <t>1SDA069981R1</t>
  </si>
  <si>
    <t>KITFCCuAlA2250ACu225AAl1pcsUL</t>
  </si>
  <si>
    <t>1SDA069982R1</t>
  </si>
  <si>
    <t>KITFCCuAlA2250ACu225AAl2pcsUL</t>
  </si>
  <si>
    <t>1SDA069983R1</t>
  </si>
  <si>
    <t>KITFCCuAlA2250ACu225AAl3pcsUL</t>
  </si>
  <si>
    <t>1SDA069984R1</t>
  </si>
  <si>
    <t>KITFCCuAlA2250ACu225AAl4pcsUL</t>
  </si>
  <si>
    <t>1SDA069985R1</t>
  </si>
  <si>
    <t>KITFCCuAlA2250ACu225AAl6pcsUL</t>
  </si>
  <si>
    <t>1SDA069986R1</t>
  </si>
  <si>
    <t>KITFCCuAlA2250AAl1pcsUL</t>
  </si>
  <si>
    <t>1SDA069987R1</t>
  </si>
  <si>
    <t>KITFCCuAlA2250AAl2pcsUL</t>
  </si>
  <si>
    <t>1SDA069988R1</t>
  </si>
  <si>
    <t>KITFCCuAlA2250AAl3pcsUL</t>
  </si>
  <si>
    <t>1SDA069989R1</t>
  </si>
  <si>
    <t>KITFCCuAlA2250AAl4pcsUL</t>
  </si>
  <si>
    <t>1SDA069990R1</t>
  </si>
  <si>
    <t>KITFCCuAlA2250AAl6pcsUL</t>
  </si>
  <si>
    <t>1SDA070004R1</t>
  </si>
  <si>
    <t>T1N-D/PV100MCSUL4pFFCCu1000VDC</t>
  </si>
  <si>
    <t>1SDA070222R1</t>
  </si>
  <si>
    <t>KITRETR.CiCP1A-BP2A8003P--&gt;E2S800</t>
  </si>
  <si>
    <t>1SDA070223R1</t>
  </si>
  <si>
    <t>P1-P2B-C1000/P1B-C12503P-&gt;E2N1000/1250</t>
  </si>
  <si>
    <t>1SDA070224R1</t>
  </si>
  <si>
    <t>CiCP1-2A1250/P1-2B-C163P-&gt;E2N1250/16</t>
  </si>
  <si>
    <t>1SDA070226R1</t>
  </si>
  <si>
    <t>P1-2A2000/P3B-C25003P--&gt;E3S2000/2500</t>
  </si>
  <si>
    <t>1SDA070231R1</t>
  </si>
  <si>
    <t>CiCP1BP1CP2BP2C25003P--&gt;E3N2500</t>
  </si>
  <si>
    <t>1SDA070232R1</t>
  </si>
  <si>
    <t>CiCP23A-B3000/P23C32003P-&gt;E4H3200</t>
  </si>
  <si>
    <t>1SDA070424R1</t>
  </si>
  <si>
    <t>KIT2JUMPER2_xD8F4_鏔D/PV-B100UL4p</t>
  </si>
  <si>
    <t>1SDA070425R1</t>
  </si>
  <si>
    <t>KIT3JUMPER4PST1N-D/PV-A100UL4p</t>
  </si>
  <si>
    <t>1SDA070448R1</t>
  </si>
  <si>
    <t>T7N-D/PV 1000 MCS UL 4p F F M 1000V DC</t>
  </si>
  <si>
    <t>1SDA070463R1</t>
  </si>
  <si>
    <t>T4N/PV200ULTMA80-8003pFF1000VDC</t>
  </si>
  <si>
    <t>1SDA070470R1</t>
  </si>
  <si>
    <t>T4N/PV200ULTMA200-20003pFF1000VDC</t>
  </si>
  <si>
    <t>1SDA070483R1</t>
  </si>
  <si>
    <t>KIT1JUMPER2퓴鏠_xDFCF_B100AUL3p</t>
  </si>
  <si>
    <t>1SDA070484R1</t>
  </si>
  <si>
    <t>KIT1JUMPER2퓴鏠B200AUL3p</t>
  </si>
  <si>
    <t>1SDA070493R1</t>
  </si>
  <si>
    <t>T6N-D/PV600MCSUL4pFF1000VDC</t>
  </si>
  <si>
    <t>1SDA070499R1</t>
  </si>
  <si>
    <t>KIT2JUMPER2_xD8F4_鏨B600UL4p</t>
  </si>
  <si>
    <t>1SDA070512R1</t>
  </si>
  <si>
    <t>Retr.KitATS010--&gt;ATS022(included)</t>
  </si>
  <si>
    <t>1SDA073560R1</t>
  </si>
  <si>
    <t>T7D/PV-E12504pFFM1500VDC</t>
  </si>
  <si>
    <t>1SDA073561R1</t>
  </si>
  <si>
    <t>T7D/PV-E 1600 4p F F M 1500V DC</t>
  </si>
  <si>
    <t>1SDA073620R1</t>
  </si>
  <si>
    <t xml:space="preserve">E3S2000PR121/P-LSIIn2000A3pFHR </t>
  </si>
  <si>
    <t>1SDA073996R1</t>
  </si>
  <si>
    <t>KitFCCuAl4x240E1.2-XT7-XT7MWFP4pcs</t>
  </si>
  <si>
    <t>1SDA074155R1</t>
  </si>
  <si>
    <t xml:space="preserve">Ekip Com Ethernet/IP E1.2..E6.2         </t>
  </si>
  <si>
    <t>1SDA074312R1</t>
  </si>
  <si>
    <t>EKIPCONTROLPANEL30INTERRUTTORI</t>
  </si>
  <si>
    <t>1SDA074527R1</t>
  </si>
  <si>
    <t>PR231/P-LS/IT7-T7M3pnew</t>
  </si>
  <si>
    <t>1SDA074537R1</t>
  </si>
  <si>
    <t xml:space="preserve">PR332/P-LSIG T7-T7M-X1 new              </t>
  </si>
  <si>
    <t>1SDA074541R1</t>
  </si>
  <si>
    <t>PR333/P-LSIG㴝.SOC.X1new</t>
  </si>
  <si>
    <t>1SDA074547R1</t>
  </si>
  <si>
    <t>PR330/D-M COM.MOD.xPR332-3T7-T7M-X1-T8nw</t>
  </si>
  <si>
    <t>1SDA074549R1</t>
  </si>
  <si>
    <t>RATING PLUG T7-T7M: 630 A</t>
  </si>
  <si>
    <t>1SDA074550R1</t>
  </si>
  <si>
    <t>Rating Plug In=800AT7-T7M-X1new</t>
  </si>
  <si>
    <t>1SDA074552R1</t>
  </si>
  <si>
    <t>Rating Plug In=1250AT7-T7M-T8-X1new</t>
  </si>
  <si>
    <t>1SDA074553R1</t>
  </si>
  <si>
    <t>Rating Plug In=1600AT7-T7M-T8-X1new</t>
  </si>
  <si>
    <t>1SDA074566R1</t>
  </si>
  <si>
    <t>Rating Plug In=600AT7-T7MULnew</t>
  </si>
  <si>
    <t>1SDA074567R1</t>
  </si>
  <si>
    <t>Rating Plug In=800AT7-T7MULnew</t>
  </si>
  <si>
    <t>1SDA074568R1</t>
  </si>
  <si>
    <t>Rating Plug In=1000AT7-T7M-T8ULnew</t>
  </si>
  <si>
    <t>1SDA074569R1</t>
  </si>
  <si>
    <t>Rating Plug In=1200AT7-T7M-T8ULnew</t>
  </si>
  <si>
    <t>1SDA074622R1</t>
  </si>
  <si>
    <t>EkipSmartBagE1.2...E6.2</t>
  </si>
  <si>
    <t>1SDA074636R1</t>
  </si>
  <si>
    <t>XT1N 125 TMF 25-500 3p FF UL/CSA</t>
  </si>
  <si>
    <t>1SDA074638R1</t>
  </si>
  <si>
    <t>XT1N 125 TMF 35-500 3p F F UL/CSA</t>
  </si>
  <si>
    <t>1SDA074661R1</t>
  </si>
  <si>
    <t>XT1N125TMF100-10004pFFUL/CSA</t>
  </si>
  <si>
    <t>1SDA074663R1</t>
  </si>
  <si>
    <t>XT1N125TMF125-12504pFFUL/CSA</t>
  </si>
  <si>
    <t>1SDA074664R1</t>
  </si>
  <si>
    <t>XT1S125TMF15-5003pFFUL/CSA</t>
  </si>
  <si>
    <t>1SDA074665R1</t>
  </si>
  <si>
    <t>XT1S125TMF20-5003pFFUL/CSA</t>
  </si>
  <si>
    <t>1SDA074667R1</t>
  </si>
  <si>
    <t>XT1S125TMF30-5003pFFUL/CSA</t>
  </si>
  <si>
    <t>1SDA074668R1</t>
  </si>
  <si>
    <t>XT1S125TMF35-5003pFFUL/CSA</t>
  </si>
  <si>
    <t>1SDA074669R1</t>
  </si>
  <si>
    <t>XT1S125TMF40-5003pFFUL/CSA</t>
  </si>
  <si>
    <t>1SDA074671R1</t>
  </si>
  <si>
    <t>XT1S125TMF50-5003pFFUL/CSA</t>
  </si>
  <si>
    <t>1SDA074672R1</t>
  </si>
  <si>
    <t>XT1S125TMF60-6003pFFUL/CSA</t>
  </si>
  <si>
    <t>1SDA074673R1</t>
  </si>
  <si>
    <t>XT1S125TMF70-7003pFFUL/CSA</t>
  </si>
  <si>
    <t>1SDA074674R1</t>
  </si>
  <si>
    <t>XT1S125TMF80-8003pFFUL/CSA</t>
  </si>
  <si>
    <t>1SDA074675R1</t>
  </si>
  <si>
    <t>XT1S125TMF90-9003pFFUL/CSA</t>
  </si>
  <si>
    <t>1SDA074676R1</t>
  </si>
  <si>
    <t>XT1S125TMF100-10003pFFUL/CSA</t>
  </si>
  <si>
    <t>1SDA074678R1</t>
  </si>
  <si>
    <t>XT1S 125 TMF 125-12503pFFUL/CSA</t>
  </si>
  <si>
    <t>1SDA074694R1</t>
  </si>
  <si>
    <t xml:space="preserve">XT1H 125 TMF 15-500 3p F F UL/CSA    </t>
  </si>
  <si>
    <t>1SDA074695R1</t>
  </si>
  <si>
    <t xml:space="preserve">XT1H 125 TMF 20-500 3p F F UL/CSA    </t>
  </si>
  <si>
    <t>1SDA074696R1</t>
  </si>
  <si>
    <t xml:space="preserve">XT1H 125 TMF 25-500 3p F F UL/CSA    </t>
  </si>
  <si>
    <t>1SDA074697R1</t>
  </si>
  <si>
    <t>XT1H125TMF30-5003pFFUL/CSA</t>
  </si>
  <si>
    <t>1SDA074698R1</t>
  </si>
  <si>
    <t>XT1H 125 TMF 35-500 3p F F UL/CSA</t>
  </si>
  <si>
    <t>1SDA074699R1</t>
  </si>
  <si>
    <t xml:space="preserve">XT1H 125 TMF 40-500 3p F F UL/CSA    </t>
  </si>
  <si>
    <t>1SDA074700R1</t>
  </si>
  <si>
    <t>XT1H125TMF45-5003pFFUL/CSA</t>
  </si>
  <si>
    <t>1SDA074701R1</t>
  </si>
  <si>
    <t>XT1H125TMF50-5003pFFUL/CSA</t>
  </si>
  <si>
    <t>1SDA074702R1</t>
  </si>
  <si>
    <t>XT1H125TMF60-6003pFFUL/CSA</t>
  </si>
  <si>
    <t>1SDA074703R1</t>
  </si>
  <si>
    <t>XT1H125TMF70-7003pFFUL/CSA</t>
  </si>
  <si>
    <t>1SDA074704R1</t>
  </si>
  <si>
    <t>XT1H 125 TMF 80-800 3p FF UL/CSA</t>
  </si>
  <si>
    <t>1SDA074705R1</t>
  </si>
  <si>
    <t>XT1H125TMF90-9003pFFUL/CSA</t>
  </si>
  <si>
    <t>1SDA074706R1</t>
  </si>
  <si>
    <t>XT1H125TMF100-10003pFFUL/CSA</t>
  </si>
  <si>
    <t>1SDA074707R1</t>
  </si>
  <si>
    <t>XT1H125TMF110-11003pFFUL/CSA</t>
  </si>
  <si>
    <t>1SDA074708R1</t>
  </si>
  <si>
    <t>XT1H125TMF125-12503pFFUL/CSA</t>
  </si>
  <si>
    <t>1SDA074716R1</t>
  </si>
  <si>
    <t>XT1H125TMF50-5004pFFUL/CSA</t>
  </si>
  <si>
    <t>1SDA074724R1</t>
  </si>
  <si>
    <t>XT1H125MCPIu=33pFFUL/CSA</t>
  </si>
  <si>
    <t>1SDA074725R1</t>
  </si>
  <si>
    <t>XT1H125MCPIu=73pFFUL/CSA</t>
  </si>
  <si>
    <t>1SDA074727R1</t>
  </si>
  <si>
    <t>XT1H 125 MCP Iu=30 3p F F UL/CSA</t>
  </si>
  <si>
    <t>1SDA074728R1</t>
  </si>
  <si>
    <t>XT1H 125 MCP Iu=50 3p F F UL/CSA</t>
  </si>
  <si>
    <t>1SDA074733R1</t>
  </si>
  <si>
    <t>XT2N125TMF15-4003pFFUL/CSA</t>
  </si>
  <si>
    <t>1SDA074734R1</t>
  </si>
  <si>
    <t>XT2N125TMF20-4003pFFUL/CSA</t>
  </si>
  <si>
    <t>1SDA074737R1</t>
  </si>
  <si>
    <t>XT2N125TMF35-4003pFFUL/CSA</t>
  </si>
  <si>
    <t>1SDA074738R1</t>
  </si>
  <si>
    <t>XT2N125TMF40-4003pFFUL/CSA</t>
  </si>
  <si>
    <t>1SDA074740R1</t>
  </si>
  <si>
    <t>XT2N125TMF60-6003pFFUL/CSA</t>
  </si>
  <si>
    <t>1SDA074741R1</t>
  </si>
  <si>
    <t>XT2N125TMF70-7003pFFUL/CSA</t>
  </si>
  <si>
    <t>1SDA074742R1</t>
  </si>
  <si>
    <t>XT2N125TMA80-400..8003pFFUL/CSA</t>
  </si>
  <si>
    <t>1SDA074743R1</t>
  </si>
  <si>
    <t>XT2N125TMA90-450..9003pFFUL/CSA</t>
  </si>
  <si>
    <t>1SDA074745R1</t>
  </si>
  <si>
    <t>XT2N125TMA110-550..11003pFFUL/CSA</t>
  </si>
  <si>
    <t>1SDA074747R1</t>
  </si>
  <si>
    <t>XT2N125TMF15-4004pFFUL/CSA</t>
  </si>
  <si>
    <t>1SDA074748R1</t>
  </si>
  <si>
    <t>XT2N125TMF20-4004pFFUL/CSA</t>
  </si>
  <si>
    <t>1SDA074749R1</t>
  </si>
  <si>
    <t>XT2N125TMF25-4004pFFUL/CSA</t>
  </si>
  <si>
    <t>1SDA074750R1</t>
  </si>
  <si>
    <t>XT2N125TMF30-4004pFFUL/CSA</t>
  </si>
  <si>
    <t>1SDA074751R1</t>
  </si>
  <si>
    <t>XT2N125TMF35-4004pFFUL/CSA</t>
  </si>
  <si>
    <t>1SDA074752R1</t>
  </si>
  <si>
    <t>XT2N125TMF40-4004pFFUL/CSA</t>
  </si>
  <si>
    <t>1SDA074753R1</t>
  </si>
  <si>
    <t>XT2N125TMF50-5004pFFUL/CSA</t>
  </si>
  <si>
    <t>1SDA074754R1</t>
  </si>
  <si>
    <t>XT2N125TMF60-6004pFFUL/CSA</t>
  </si>
  <si>
    <t>1SDA074755R1</t>
  </si>
  <si>
    <t>XT2N125TMF70-7004pFFUL/CSA</t>
  </si>
  <si>
    <t>1SDA074756R1</t>
  </si>
  <si>
    <t>XT2N125TMA80-400..8004pFFUL/CSA</t>
  </si>
  <si>
    <t>1SDA074757R1</t>
  </si>
  <si>
    <t>XT2N125TMA90-450..9004pFFUL/CSA</t>
  </si>
  <si>
    <t>1SDA074758R1</t>
  </si>
  <si>
    <t>XT2N125TMA100-500..10004pFFUL/CSA</t>
  </si>
  <si>
    <t>1SDA074759R1</t>
  </si>
  <si>
    <t>XT2N125TMA110-550..11004pFFUL/CSA</t>
  </si>
  <si>
    <t>1SDA074760R1</t>
  </si>
  <si>
    <t>XT2N125TMA125-625..12504pFFUL/CSA</t>
  </si>
  <si>
    <t>1SDA074761R1</t>
  </si>
  <si>
    <t>XT2S125TMF15-4003pFFUL/CSA</t>
  </si>
  <si>
    <t>1SDA074762R1</t>
  </si>
  <si>
    <t>XT2S125TMF20-4003pFFUL/CSA</t>
  </si>
  <si>
    <t>1SDA074763R1</t>
  </si>
  <si>
    <t>XT2S125TMF25-4003pFFUL/CSA</t>
  </si>
  <si>
    <t>1SDA074764R1</t>
  </si>
  <si>
    <t>XT2S125TMF30-4003pFFUL/CSA</t>
  </si>
  <si>
    <t>1SDA074765R1</t>
  </si>
  <si>
    <t>XT2S125TMF35-4003pFFUL/CSA</t>
  </si>
  <si>
    <t>1SDA074766R1</t>
  </si>
  <si>
    <t>XT2S125TMF40-4003pFFUL/CSA</t>
  </si>
  <si>
    <t>1SDA074767R1</t>
  </si>
  <si>
    <t>XT2S125TMF50-5003pFFUL/CSA</t>
  </si>
  <si>
    <t>1SDA074768R1</t>
  </si>
  <si>
    <t>XT2S125TMF60-6003pFFUL/CSA</t>
  </si>
  <si>
    <t>1SDA074769R1</t>
  </si>
  <si>
    <t>XT2S125TMF70-7003pFFUL/CSA</t>
  </si>
  <si>
    <t>1SDA074770R1</t>
  </si>
  <si>
    <t>XT2S125TMA80-400..8003pFFUL/CSA</t>
  </si>
  <si>
    <t>1SDA074771R1</t>
  </si>
  <si>
    <t>XT2S125TMA90-450..9003pFFUL/CSA</t>
  </si>
  <si>
    <t>1SDA074772R1</t>
  </si>
  <si>
    <t>XT2S125TMA100-500..10003pFFUL/CSA</t>
  </si>
  <si>
    <t>1SDA074773R1</t>
  </si>
  <si>
    <t>XT2S125TMA110-550..11003pFFUL/CSA</t>
  </si>
  <si>
    <t>1SDA074774R1</t>
  </si>
  <si>
    <t>XT2S125TMA125-625..12503pFFUL/CSA</t>
  </si>
  <si>
    <t>1SDA074775R1</t>
  </si>
  <si>
    <t>XT2S125TMF15-4004pFFUL/CSA</t>
  </si>
  <si>
    <t>1SDA074776R1</t>
  </si>
  <si>
    <t>XT2S125TMF20-4004pFFUL/CSA</t>
  </si>
  <si>
    <t>1SDA074777R1</t>
  </si>
  <si>
    <t>XT2S125TMF25-4004pFFUL/CSA</t>
  </si>
  <si>
    <t>1SDA074778R1</t>
  </si>
  <si>
    <t>XT2S125TMF30-4004pFFUL/CSA</t>
  </si>
  <si>
    <t>1SDA074779R1</t>
  </si>
  <si>
    <t>XT2S125TMF35-4004pFFUL/CSA</t>
  </si>
  <si>
    <t>1SDA074780R1</t>
  </si>
  <si>
    <t>XT2S125TMF40-4004pFFUL/CSA</t>
  </si>
  <si>
    <t>1SDA074781R1</t>
  </si>
  <si>
    <t>XT2S125TMF50-5004pFFUL/CSA</t>
  </si>
  <si>
    <t>1SDA074782R1</t>
  </si>
  <si>
    <t>XT2S125TMF60-6004pFFUL/CSA</t>
  </si>
  <si>
    <t>1SDA074783R1</t>
  </si>
  <si>
    <t>XT2S125TMF70-7004pFFUL/CSA</t>
  </si>
  <si>
    <t>1SDA074784R1</t>
  </si>
  <si>
    <t>XT2S125TMA80-400..8004pFFUL/CSA</t>
  </si>
  <si>
    <t>1SDA074785R1</t>
  </si>
  <si>
    <t>XT2S125TMA90-450..9004pFFUL/CSA</t>
  </si>
  <si>
    <t>1SDA074786R1</t>
  </si>
  <si>
    <t>XT2S125TMA100-500..10004pFFUL/CSA</t>
  </si>
  <si>
    <t>1SDA074787R1</t>
  </si>
  <si>
    <t>XT2S125TMA110-550..11004pFFUL/CSA</t>
  </si>
  <si>
    <t>1SDA074788R1</t>
  </si>
  <si>
    <t>XT2S125TMA125-625..12504pFFUL/CSA</t>
  </si>
  <si>
    <t>1SDA074789R1</t>
  </si>
  <si>
    <t xml:space="preserve">XT2H 125 TMF 15-400 3p F F UL/CSA       </t>
  </si>
  <si>
    <t>1SDA074790R1</t>
  </si>
  <si>
    <t xml:space="preserve">XT2H 125 TMF 20-400 3p F F UL/CSA       </t>
  </si>
  <si>
    <t>1SDA074791R1</t>
  </si>
  <si>
    <t xml:space="preserve">XT2H 125 TMF 25-400 3p F F UL/CSA       </t>
  </si>
  <si>
    <t>1SDA074792R1</t>
  </si>
  <si>
    <t xml:space="preserve">XT2H 125 TMF 30-400 3p F F UL/CSA       </t>
  </si>
  <si>
    <t>1SDA074793R1</t>
  </si>
  <si>
    <t>XT2H125TMF35-4003pFFUL/CSA</t>
  </si>
  <si>
    <t>1SDA074794R1</t>
  </si>
  <si>
    <t xml:space="preserve">XT2H 125 TMF 40-400 3p F F UL/CSA       </t>
  </si>
  <si>
    <t>1SDA074795R1</t>
  </si>
  <si>
    <t xml:space="preserve">XT2H 125 TMF 50-500 3p F F UL/CSA       </t>
  </si>
  <si>
    <t>1SDA074796R1</t>
  </si>
  <si>
    <t xml:space="preserve">XT2H 125 TMF 60-600 3p F F UL/CSA       </t>
  </si>
  <si>
    <t>1SDA074797R1</t>
  </si>
  <si>
    <t xml:space="preserve">XT2H 125 TMF 70-700 3p F F UL/CSA       </t>
  </si>
  <si>
    <t>1SDA074798R1</t>
  </si>
  <si>
    <t>XT2H 125 TMA 80-400..800 3p FF UL/CSA</t>
  </si>
  <si>
    <t>1SDA074799R1</t>
  </si>
  <si>
    <t>XT2H125TMA90-450..9003pFFUL/CSA</t>
  </si>
  <si>
    <t>1SDA074800R1</t>
  </si>
  <si>
    <t>XT2H 125 TMA 100-500..1000 3p F F UL/CSA</t>
  </si>
  <si>
    <t>1SDA074801R1</t>
  </si>
  <si>
    <t>XT2H125TMA110-550..11003pFFUL/CSA</t>
  </si>
  <si>
    <t>1SDA074802R1</t>
  </si>
  <si>
    <t>XT2H125TMA125-625..12503pFFUL/CSA</t>
  </si>
  <si>
    <t>1SDA074803R1</t>
  </si>
  <si>
    <t>XT2H125TMF15-4004pFFUL/CSA</t>
  </si>
  <si>
    <t>1SDA074804R1</t>
  </si>
  <si>
    <t>XT2H125TMF20-4004pFFUL/CSA</t>
  </si>
  <si>
    <t>1SDA074805R1</t>
  </si>
  <si>
    <t>XT2H125TMF25-4004pFFUL/CSA</t>
  </si>
  <si>
    <t>1SDA074806R1</t>
  </si>
  <si>
    <t>XT2H125TMF30-4004pFFUL/CSA</t>
  </si>
  <si>
    <t>1SDA074807R1</t>
  </si>
  <si>
    <t>XT2H125TMF35-4004pFFUL/CSA</t>
  </si>
  <si>
    <t>1SDA074808R1</t>
  </si>
  <si>
    <t>XT2H125TMF40-4004pFFUL/CSA</t>
  </si>
  <si>
    <t>1SDA074809R1</t>
  </si>
  <si>
    <t>XT2H125TMF50-5004pFFUL/CSA</t>
  </si>
  <si>
    <t>1SDA074810R1</t>
  </si>
  <si>
    <t>XT2H125TMF60-6004pFFUL/CSA</t>
  </si>
  <si>
    <t>1SDA074811R1</t>
  </si>
  <si>
    <t>XT2H125TMF70-7004pFFUL/CSA</t>
  </si>
  <si>
    <t>1SDA074812R1</t>
  </si>
  <si>
    <t>XT2H125TMA80-400..8004pFFUL/CSA</t>
  </si>
  <si>
    <t>1SDA074813R1</t>
  </si>
  <si>
    <t>XT2H125TMA90-450..9004pFFUL/CSA</t>
  </si>
  <si>
    <t>1SDA074814R1</t>
  </si>
  <si>
    <t>XT2H125TMA100-500..10004pFFUL/CSA</t>
  </si>
  <si>
    <t>1SDA074815R1</t>
  </si>
  <si>
    <t>XT2H125TMA110-550..11004pFFUL/CSA</t>
  </si>
  <si>
    <t>1SDA074816R1</t>
  </si>
  <si>
    <t>XT2H125TMA125-625..12504pFFUL/CSA</t>
  </si>
  <si>
    <t>1SDA074817R1</t>
  </si>
  <si>
    <t>XT2L125TMF15-4003pFFUL/CSA</t>
  </si>
  <si>
    <t>1SDA074818R1</t>
  </si>
  <si>
    <t>XT2L125TMF20-4003pFFUL/CSA</t>
  </si>
  <si>
    <t>1SDA074819R1</t>
  </si>
  <si>
    <t>XT2L125TMF25-4003pFFUL/CSA</t>
  </si>
  <si>
    <t>1SDA074820R1</t>
  </si>
  <si>
    <t>XT2L125TMF30-4003pFFUL/CSA</t>
  </si>
  <si>
    <t>1SDA074821R1</t>
  </si>
  <si>
    <t>XT2L125TMF35-4003pFFUL/CSA</t>
  </si>
  <si>
    <t>1SDA074822R1</t>
  </si>
  <si>
    <t>XT2L125TMF40-4003pFFUL/CSA</t>
  </si>
  <si>
    <t>1SDA074823R1</t>
  </si>
  <si>
    <t>XT2L125TMF50-5003pFFUL/CSA</t>
  </si>
  <si>
    <t>1SDA074824R1</t>
  </si>
  <si>
    <t>XT2L125TMF60-6003pFFUL/CSA</t>
  </si>
  <si>
    <t>1SDA074825R1</t>
  </si>
  <si>
    <t>XT2L125TMF70-7003pFFUL/CSA</t>
  </si>
  <si>
    <t>1SDA074826R1</t>
  </si>
  <si>
    <t>XT2L125TMA80-400..8003pFFUL/CSA</t>
  </si>
  <si>
    <t>1SDA074827R1</t>
  </si>
  <si>
    <t>XT2L125TMA90-450..9003pFFUL/CSA</t>
  </si>
  <si>
    <t>1SDA074828R1</t>
  </si>
  <si>
    <t>XT2L125TMA100-500..10003pFFUL/CSA</t>
  </si>
  <si>
    <t>1SDA074829R1</t>
  </si>
  <si>
    <t>XT2L125TMA110-550..11003pFFUL/CSA</t>
  </si>
  <si>
    <t>1SDA074830R1</t>
  </si>
  <si>
    <t>XT2L125TMA125-625..12503pFFUL/CSA</t>
  </si>
  <si>
    <t>1SDA074831R1</t>
  </si>
  <si>
    <t>XT2L125TMF15-4004pFFUL/CSA</t>
  </si>
  <si>
    <t>1SDA074832R1</t>
  </si>
  <si>
    <t>XT2L125TMF20-4004pFFUL/CSA</t>
  </si>
  <si>
    <t>1SDA074833R1</t>
  </si>
  <si>
    <t>XT2L125TMF25-4004pFFUL/CSA</t>
  </si>
  <si>
    <t>1SDA074834R1</t>
  </si>
  <si>
    <t>XT2L125TMF30-4004pFFUL/CSA</t>
  </si>
  <si>
    <t>1SDA074835R1</t>
  </si>
  <si>
    <t>XT2L125TMF35-4004pFFUL/CSA</t>
  </si>
  <si>
    <t>1SDA074836R1</t>
  </si>
  <si>
    <t>XT2L125TMF40-4004pFFUL/CSA</t>
  </si>
  <si>
    <t>1SDA074837R1</t>
  </si>
  <si>
    <t>XT2L125TMF50-5004pFFUL/CSA</t>
  </si>
  <si>
    <t>1SDA074838R1</t>
  </si>
  <si>
    <t>XT2L125TMF60-6004pFFUL/CSA</t>
  </si>
  <si>
    <t>1SDA074839R1</t>
  </si>
  <si>
    <t>XT2L125TMF70-7004pFFUL/CSA</t>
  </si>
  <si>
    <t>1SDA074840R1</t>
  </si>
  <si>
    <t>XT2L125TMA80-400..8004pFFUL/CSA</t>
  </si>
  <si>
    <t>1SDA074841R1</t>
  </si>
  <si>
    <t>XT2L125TMA90-450..9004pFFUL/CSA</t>
  </si>
  <si>
    <t>1SDA074842R1</t>
  </si>
  <si>
    <t>XT2L125TMA100-500..10004pFFUL/CSA</t>
  </si>
  <si>
    <t>1SDA074843R1</t>
  </si>
  <si>
    <t>XT2L125TMA110-550..11004pFFUL/CSA</t>
  </si>
  <si>
    <t>1SDA074844R1</t>
  </si>
  <si>
    <t>XT2L125TMA125-625..12504pFFUL/CSA</t>
  </si>
  <si>
    <t>1SDA074845R1</t>
  </si>
  <si>
    <t>XT2V125TMF15-4003pFFUL/CSA</t>
  </si>
  <si>
    <t>1SDA074846R1</t>
  </si>
  <si>
    <t>XT2V125TMF20-4003pFFUL/CSA</t>
  </si>
  <si>
    <t>1SDA074847R1</t>
  </si>
  <si>
    <t>XT2V125TMF25-4003pFFUL/CSA</t>
  </si>
  <si>
    <t>1SDA074848R1</t>
  </si>
  <si>
    <t>XT2V125TMF30-4003pFFUL/CSA</t>
  </si>
  <si>
    <t>1SDA074849R1</t>
  </si>
  <si>
    <t>XT2V125TMF35-4003pFFUL/CSA</t>
  </si>
  <si>
    <t>1SDA074850R1</t>
  </si>
  <si>
    <t>XT2V125TMF40-4003pFFUL/CSA</t>
  </si>
  <si>
    <t>1SDA074851R1</t>
  </si>
  <si>
    <t>XT2V125TMF50-5003pFFUL/CSA</t>
  </si>
  <si>
    <t>1SDA074852R1</t>
  </si>
  <si>
    <t>XT2V125TMF60-6003pFFUL/CSA</t>
  </si>
  <si>
    <t>1SDA074853R1</t>
  </si>
  <si>
    <t>XT2V125TMF70-7003pFFUL/CSA</t>
  </si>
  <si>
    <t>1SDA074854R1</t>
  </si>
  <si>
    <t>XT2V125TMA80-400..8003pFFUL/CSA</t>
  </si>
  <si>
    <t>1SDA074855R1</t>
  </si>
  <si>
    <t>XT2V125TMA90-450..9003pFFUL/CSA</t>
  </si>
  <si>
    <t>1SDA074856R1</t>
  </si>
  <si>
    <t>XT2V125TMA100-500..10003pFFUL/CSA</t>
  </si>
  <si>
    <t>1SDA074857R1</t>
  </si>
  <si>
    <t>XT2V125TMA110-550..11003pFFUL/CSA</t>
  </si>
  <si>
    <t>1SDA074858R1</t>
  </si>
  <si>
    <t>XT2V125TMA125-625..12503pFFUL/CSA</t>
  </si>
  <si>
    <t>1SDA074859R1</t>
  </si>
  <si>
    <t>XT2V125TMF15-4004pFFUL/CSA</t>
  </si>
  <si>
    <t>1SDA074860R1</t>
  </si>
  <si>
    <t>XT2V125TMF20-4004pFFUL/CSA</t>
  </si>
  <si>
    <t>1SDA074861R1</t>
  </si>
  <si>
    <t>XT2V125TMF25-4004pFFUL/CSA</t>
  </si>
  <si>
    <t>1SDA074862R1</t>
  </si>
  <si>
    <t>XT2V125TMF30-4004pFFUL/CSA</t>
  </si>
  <si>
    <t>1SDA074863R1</t>
  </si>
  <si>
    <t>XT2V125TMF35-4004pFFUL/CSA</t>
  </si>
  <si>
    <t>1SDA074864R1</t>
  </si>
  <si>
    <t>XT2V125TMF40-4004pFFUL/CSA</t>
  </si>
  <si>
    <t>1SDA074865R1</t>
  </si>
  <si>
    <t>XT2V125TMF50-5004pFFUL/CSA</t>
  </si>
  <si>
    <t>1SDA074866R1</t>
  </si>
  <si>
    <t>XT2V125TMF60-6004pFFUL/CSA</t>
  </si>
  <si>
    <t>1SDA074867R1</t>
  </si>
  <si>
    <t>XT2V125TMF70-7004pFFUL/CSA</t>
  </si>
  <si>
    <t>1SDA074868R1</t>
  </si>
  <si>
    <t>XT2V125TMA80-400..8004pFFUL/CSA</t>
  </si>
  <si>
    <t>1SDA074869R1</t>
  </si>
  <si>
    <t>XT2V125TMA90-450..9004pFFUL/CSA</t>
  </si>
  <si>
    <t>1SDA074870R1</t>
  </si>
  <si>
    <t>XT2V125TMA100-500..10004pFFUL/CSA</t>
  </si>
  <si>
    <t>1SDA074871R1</t>
  </si>
  <si>
    <t>XT2V125TMA110-550..11004pFFUL/CSA</t>
  </si>
  <si>
    <t>1SDA074872R1</t>
  </si>
  <si>
    <t>XT2V125TMA125-625..12504pFFUL/CSA</t>
  </si>
  <si>
    <t>XT2H125MCPIu=73pFFUL/CSA</t>
  </si>
  <si>
    <t>XT2H125MCPIu=153pFFUL/CSA</t>
  </si>
  <si>
    <t>XT2H125MCPIu=303pFFUL/CSA</t>
  </si>
  <si>
    <t>1SDA074887R1</t>
  </si>
  <si>
    <t>XT2H 125 MCP In=70 3p F F UL/CSA</t>
  </si>
  <si>
    <t>1SDA074890R1</t>
  </si>
  <si>
    <t>XT2H 125 MCP Iu=125 3p F F UL/CSA</t>
  </si>
  <si>
    <t>1SDA074900R1</t>
  </si>
  <si>
    <t>XT2N 125 Ekip LS/I In=10A 3p F F UL/CSA</t>
  </si>
  <si>
    <t>1SDA074901R1</t>
  </si>
  <si>
    <t>XT2N125EkipLS/IIn=25A3pFFUL/CSA</t>
  </si>
  <si>
    <t>1SDA074902R1</t>
  </si>
  <si>
    <t>XT2N125EkipLS/IIn=60A3pFFUL/CSA</t>
  </si>
  <si>
    <t>1SDA074908R1</t>
  </si>
  <si>
    <t>XT2N125EkipLS/IIn=100A4pFFUL/CSA</t>
  </si>
  <si>
    <t>1SDA074911R1</t>
  </si>
  <si>
    <t>XT2S125EkipLS/IIn=25A3pFFUL/CSA</t>
  </si>
  <si>
    <t>1SDA074912R1</t>
  </si>
  <si>
    <t>XT2S125EkipLS/IIn=60A3pFFUL/CSA</t>
  </si>
  <si>
    <t>1SDA074913R1</t>
  </si>
  <si>
    <t>XT2S125EkipLS/IIn=100A3pFFUL/CSA</t>
  </si>
  <si>
    <t>1SDA074914R1</t>
  </si>
  <si>
    <t>XT2S125EkipLS/IIn=125A3pFFUL/CSA</t>
  </si>
  <si>
    <t>1SDA074917R1</t>
  </si>
  <si>
    <t>XT2S 125 Ekip LS/I In=60A 4p F F UL/CSA</t>
  </si>
  <si>
    <t>1SDA074920R1</t>
  </si>
  <si>
    <t>XT2H125EkipLS/IIn=10A3pFFUL/CSA</t>
  </si>
  <si>
    <t>1SDA074921R1</t>
  </si>
  <si>
    <t>XT2H125EkipLS/IIn=25A3pFFUL/CSA</t>
  </si>
  <si>
    <t>1SDA074922R1</t>
  </si>
  <si>
    <t>XT2H125EkipLS/IIn=60A3pFFUL/CSA</t>
  </si>
  <si>
    <t>1SDA074923R1</t>
  </si>
  <si>
    <t>XT2H125EkipLS/IIn=100A3pFFUL/CSA</t>
  </si>
  <si>
    <t>1SDA074924R1</t>
  </si>
  <si>
    <t>XT2H125EkipLS/IIn=125A3pFFUL/CSA</t>
  </si>
  <si>
    <t>1SDA075000R1</t>
  </si>
  <si>
    <t>XT2N125EkipLSIGIn=10A3pFFUL/CSA</t>
  </si>
  <si>
    <t>1SDA075025R1</t>
  </si>
  <si>
    <t>XT2H125EkipLSIGIn=10A4pFFUL/CSA</t>
  </si>
  <si>
    <t>1SDA075026R1</t>
  </si>
  <si>
    <t>XT2H125EkipLSIGIn=25A4pFFUL/CSA</t>
  </si>
  <si>
    <t>1SDA075027R1</t>
  </si>
  <si>
    <t>XT2H125EkipLSIGIn=60A4pFFUL/CSA</t>
  </si>
  <si>
    <t>1SDA075028R1</t>
  </si>
  <si>
    <t>XT2H125EkipLSIGIn=100A4pFFUL/CSA</t>
  </si>
  <si>
    <t>1SDA075070R1</t>
  </si>
  <si>
    <t>XT2H 125 Ekip I In=10A 3p F F MCP-UL/CSA</t>
  </si>
  <si>
    <t>1SDA075071R1</t>
  </si>
  <si>
    <t>XT2H125EkipIIn=25A3pFFMCP-UL/CSA</t>
  </si>
  <si>
    <t>1SDA075072R1</t>
  </si>
  <si>
    <t>XT2H125EkipIIn=60A3pFFMCP-UL/CSA</t>
  </si>
  <si>
    <t>1SDA075073R1</t>
  </si>
  <si>
    <t>XT2H125EkipIIn=100A3pFFMCP-UL/CSA</t>
  </si>
  <si>
    <t>1SDA075074R1</t>
  </si>
  <si>
    <t>XT2H 125 Ekip I In=125A 3p FF MCP-UL/CSA</t>
  </si>
  <si>
    <t>1SDA075109R1</t>
  </si>
  <si>
    <t>XT3N225TMF60-6003pFFUL/CSA</t>
  </si>
  <si>
    <t>1SDA075110R1</t>
  </si>
  <si>
    <t>XT3N225TMF70-7003pFFUL/CSA</t>
  </si>
  <si>
    <t>1SDA075111R1</t>
  </si>
  <si>
    <t>XT3N225TMF80-8003pFFUL/CSA</t>
  </si>
  <si>
    <t>1SDA075112R1</t>
  </si>
  <si>
    <t>XT3N225TMF90-9003pFFUL/CSA</t>
  </si>
  <si>
    <t>1SDA075113R1</t>
  </si>
  <si>
    <t>XT3N225TMF100-10003pFFUL/CSA</t>
  </si>
  <si>
    <t>1SDA075114R1</t>
  </si>
  <si>
    <t>XT3N225TMF125-12503pFFUL/CSA</t>
  </si>
  <si>
    <t>1SDA075118R1</t>
  </si>
  <si>
    <t>XT3N225TMF225-22503pFFUL/CSA</t>
  </si>
  <si>
    <t>1SDA075119R1</t>
  </si>
  <si>
    <t>XT3N225TMF60-6004pFFUL/CSA</t>
  </si>
  <si>
    <t>1SDA075120R1</t>
  </si>
  <si>
    <t>XT3N225TMF70-7004pFFUL/CSA</t>
  </si>
  <si>
    <t>1SDA075121R1</t>
  </si>
  <si>
    <t>XT3N225TMF80-8004pFFUL/CSA</t>
  </si>
  <si>
    <t>1SDA075122R1</t>
  </si>
  <si>
    <t>XT3N225TMF90-9004pFFUL/CSA</t>
  </si>
  <si>
    <t>1SDA075123R1</t>
  </si>
  <si>
    <t>XT3N225TMF100-10004pFFUL/CSA</t>
  </si>
  <si>
    <t>1SDA075124R1</t>
  </si>
  <si>
    <t>XT3N225TMF125-12504pFFUL/CSA</t>
  </si>
  <si>
    <t>1SDA075125R1</t>
  </si>
  <si>
    <t>XT3N225TMF150-15004pFFUL/CSA</t>
  </si>
  <si>
    <t>1SDA075126R1</t>
  </si>
  <si>
    <t>XT3N225TMF175-17504pFFUL/CSA</t>
  </si>
  <si>
    <t>1SDA075127R1</t>
  </si>
  <si>
    <t>XT3N225TMF200-20004pFFUL/CSA</t>
  </si>
  <si>
    <t>1SDA075128R1</t>
  </si>
  <si>
    <t>XT3N225TMF225-22504pFFUL/CSA</t>
  </si>
  <si>
    <t>1SDA075129R1</t>
  </si>
  <si>
    <t>XT3S225TMF60-6003pFFUL/CSA</t>
  </si>
  <si>
    <t>1SDA075130R1</t>
  </si>
  <si>
    <t>XT3S225TMF70-7003pFFUL/CSA</t>
  </si>
  <si>
    <t>1SDA075131R1</t>
  </si>
  <si>
    <t>XT3S225TMF80-8003pFFUL/CSA</t>
  </si>
  <si>
    <t>1SDA075132R1</t>
  </si>
  <si>
    <t>XT3S225TMF90-9003pFFUL/CSA</t>
  </si>
  <si>
    <t>1SDA075133R1</t>
  </si>
  <si>
    <t>XT3S225TMF100-10003pFFUL/CSA</t>
  </si>
  <si>
    <t>1SDA075134R1</t>
  </si>
  <si>
    <t>XT3S225TMF125-12503pFFUL/CSA</t>
  </si>
  <si>
    <t>1SDA075135R1</t>
  </si>
  <si>
    <t>XT3S225TMF150-15003pFFUL/CSA</t>
  </si>
  <si>
    <t>1SDA075136R1</t>
  </si>
  <si>
    <t>XT3S225TMF175-17503pFFUL/CSA</t>
  </si>
  <si>
    <t>1SDA075137R1</t>
  </si>
  <si>
    <t>XT3S225TMF200-20003pFFUL/CSA</t>
  </si>
  <si>
    <t>1SDA075138R1</t>
  </si>
  <si>
    <t>XT3S 225 TMF 225-22503pFFUL/CSA</t>
  </si>
  <si>
    <t>1SDA075139R1</t>
  </si>
  <si>
    <t>XT3S225TMF60-6004pFFUL/CSA</t>
  </si>
  <si>
    <t>1SDA075140R1</t>
  </si>
  <si>
    <t>XT3S225TMF70-7004pFFUL/CSA</t>
  </si>
  <si>
    <t>1SDA075141R1</t>
  </si>
  <si>
    <t>XT3S225TMF80-8004pFFUL/CSA</t>
  </si>
  <si>
    <t>1SDA075142R1</t>
  </si>
  <si>
    <t>XT3S225TMF90-9004pFFUL/CSA</t>
  </si>
  <si>
    <t>1SDA075143R1</t>
  </si>
  <si>
    <t>XT3S225TMF100-10004pFFUL/CSA</t>
  </si>
  <si>
    <t>1SDA075144R1</t>
  </si>
  <si>
    <t>XT3S225TMF125-12504pFFUL/CSA</t>
  </si>
  <si>
    <t>1SDA075145R1</t>
  </si>
  <si>
    <t>XT3S225TMF150-15004pFFUL/CSA</t>
  </si>
  <si>
    <t>1SDA075146R1</t>
  </si>
  <si>
    <t>XT3S225TMF175-17504pFFUL/CSA</t>
  </si>
  <si>
    <t>1SDA075147R1</t>
  </si>
  <si>
    <t>XT3S225TMF200-20004pFFUL/CSA</t>
  </si>
  <si>
    <t>1SDA075148R1</t>
  </si>
  <si>
    <t>XT3S225TMF225-22504pFFUL/CSA</t>
  </si>
  <si>
    <t>1SDA075151R1</t>
  </si>
  <si>
    <t>XT3S 225 MCP Iu=150 3p F F UL/CSA</t>
  </si>
  <si>
    <t>1SDA075153R1</t>
  </si>
  <si>
    <t>XT4N250TMF25-4003pFFUL/CSA</t>
  </si>
  <si>
    <t>1SDA075154R1</t>
  </si>
  <si>
    <t>XT4N250TMF30-4003pFFUL/CSA</t>
  </si>
  <si>
    <t>1SDA075155R1</t>
  </si>
  <si>
    <t>XT4N250TMF35-4003pFFUL/CSA</t>
  </si>
  <si>
    <t>1SDA075156R1</t>
  </si>
  <si>
    <t>XT4N250TMF40-4003pFFUL/CSA</t>
  </si>
  <si>
    <t>1SDA075157R1</t>
  </si>
  <si>
    <t>XT4N250TMF50-5003pFFUL/CSA</t>
  </si>
  <si>
    <t>1SDA075158R1</t>
  </si>
  <si>
    <t>XT4N250TMF60-6003pFFUL/CSA</t>
  </si>
  <si>
    <t>1SDA075159R1</t>
  </si>
  <si>
    <t>XT4N250TMF70-7003pFFUL/CSA</t>
  </si>
  <si>
    <t>1SDA075170R1</t>
  </si>
  <si>
    <t>XT4N250TMF25-4004pFFUL/CSA</t>
  </si>
  <si>
    <t>1SDA075171R1</t>
  </si>
  <si>
    <t>XT4N250TMF30-4004pFFUL/CSA</t>
  </si>
  <si>
    <t>1SDA075173R1</t>
  </si>
  <si>
    <t>XT4N250TMF35-4004pFFUL/CSA</t>
  </si>
  <si>
    <t>1SDA075174R1</t>
  </si>
  <si>
    <t>XT4N250TMF40-4004pFFUL/CSA</t>
  </si>
  <si>
    <t>1SDA075175R1</t>
  </si>
  <si>
    <t>XT4N250TMF50-5004pFFUL/CSA</t>
  </si>
  <si>
    <t>1SDA075176R1</t>
  </si>
  <si>
    <t>XT4N250TMF60-6004pFFUL/CSA</t>
  </si>
  <si>
    <t>1SDA075177R1</t>
  </si>
  <si>
    <t>XT4N250TMF70-7004pFFUL/CSA</t>
  </si>
  <si>
    <t>1SDA075178R1</t>
  </si>
  <si>
    <t>XT4N250TMA80400..8004pFFUL/CSA</t>
  </si>
  <si>
    <t>1SDA075179R1</t>
  </si>
  <si>
    <t>XT4N250TMA90450..9004pFFUL/CSA</t>
  </si>
  <si>
    <t>1SDA075180R1</t>
  </si>
  <si>
    <t>XT4N250TMA100500..10004pFFUL/CSA</t>
  </si>
  <si>
    <t>1SDA075181R1</t>
  </si>
  <si>
    <t>XT4N250TMA110550..11004pFFUL/CSA</t>
  </si>
  <si>
    <t>1SDA075182R1</t>
  </si>
  <si>
    <t>XT4N250TMA125625..12504pFFUL/CSA</t>
  </si>
  <si>
    <t>1SDA075183R1</t>
  </si>
  <si>
    <t>XT4N250TMA150750..15004pFFUL/CSA</t>
  </si>
  <si>
    <t>1SDA075184R1</t>
  </si>
  <si>
    <t>XT4N250TMA175875..17504pFFUL/CSA</t>
  </si>
  <si>
    <t>1SDA075185R1</t>
  </si>
  <si>
    <t>XT4N250TMA2001000..20004pFFUL/CSA</t>
  </si>
  <si>
    <t>1SDA075186R1</t>
  </si>
  <si>
    <t>XT4N250TMA2251125..22504pFFUL/CSA</t>
  </si>
  <si>
    <t>1SDA075187R1</t>
  </si>
  <si>
    <t>XT4N250TMA2501250..25004pFFUL/CSA</t>
  </si>
  <si>
    <t>1SDA075188R1</t>
  </si>
  <si>
    <t>XT4S250TMF25-4003pFFUL/CSA</t>
  </si>
  <si>
    <t>1SDA075189R1</t>
  </si>
  <si>
    <t>XT4S250TMF30-4003pFFUL/CSA</t>
  </si>
  <si>
    <t>1SDA075190R1</t>
  </si>
  <si>
    <t>XT4S250TMF35-4003pFFUL/CSA</t>
  </si>
  <si>
    <t>1SDA075191R1</t>
  </si>
  <si>
    <t>XT4S250TMF40-4003pFFUL/CSA</t>
  </si>
  <si>
    <t>1SDA075192R1</t>
  </si>
  <si>
    <t>XT4S250TMF50-5003pFFUL/CSA</t>
  </si>
  <si>
    <t>1SDA075193R1</t>
  </si>
  <si>
    <t>XT4S250TMF60-6003pFFUL/CSA</t>
  </si>
  <si>
    <t>1SDA075194R1</t>
  </si>
  <si>
    <t>XT4S250TMF70-7003pFFUL/CSA</t>
  </si>
  <si>
    <t>1SDA075204R1</t>
  </si>
  <si>
    <t>XT4S250TMA2501250..25003pFFUL/CSA</t>
  </si>
  <si>
    <t>1SDA075205R1</t>
  </si>
  <si>
    <t>XT4S250TMF25-4004pFFUL/CSA</t>
  </si>
  <si>
    <t>1SDA075206R1</t>
  </si>
  <si>
    <t>XT4S250TMF30-4004pFFUL/CSA</t>
  </si>
  <si>
    <t>1SDA075208R1</t>
  </si>
  <si>
    <t>XT4S250TMF35-4004pFFUL/CSA</t>
  </si>
  <si>
    <t>1SDA075209R1</t>
  </si>
  <si>
    <t>XT4S250TMF40-4004pFFUL/CSA</t>
  </si>
  <si>
    <t>1SDA075210R1</t>
  </si>
  <si>
    <t>XT4S250TMF50-5004pFFUL/CSA</t>
  </si>
  <si>
    <t>1SDA075211R1</t>
  </si>
  <si>
    <t>XT4S250TMF60-6004pFFUL/CSA</t>
  </si>
  <si>
    <t>1SDA075212R1</t>
  </si>
  <si>
    <t>XT4S250TMF70-7004pFFUL/CSA</t>
  </si>
  <si>
    <t>1SDA075213R1</t>
  </si>
  <si>
    <t>XT4S250TMA80400..8004pFFUL/CSA</t>
  </si>
  <si>
    <t>1SDA075214R1</t>
  </si>
  <si>
    <t>XT4S250TMA90450..9004pFFUL/CSA</t>
  </si>
  <si>
    <t>1SDA075215R1</t>
  </si>
  <si>
    <t>XT4S250TMA100500..10004pFFUL/CSA</t>
  </si>
  <si>
    <t>1SDA075216R1</t>
  </si>
  <si>
    <t>XT4S250TMA110550..11004pFFUL/CSA</t>
  </si>
  <si>
    <t>1SDA075217R1</t>
  </si>
  <si>
    <t>XT4S250TMA125625..12504pFFUL/CSA</t>
  </si>
  <si>
    <t>1SDA075218R1</t>
  </si>
  <si>
    <t>XT4S250TMA150750..15004pFFUL/CSA</t>
  </si>
  <si>
    <t>1SDA075219R1</t>
  </si>
  <si>
    <t>XT4S250TMA175875..17504pFFUL/CSA</t>
  </si>
  <si>
    <t>1SDA075220R1</t>
  </si>
  <si>
    <t>XT4S250TMA2001000..20004pFFUL/CSA</t>
  </si>
  <si>
    <t>1SDA075221R1</t>
  </si>
  <si>
    <t>XT4S250TMA2251125..22504pFFUL/CSA</t>
  </si>
  <si>
    <t>1SDA075222R1</t>
  </si>
  <si>
    <t>XT4S250TMA2501250..25004pFFUL/CSA</t>
  </si>
  <si>
    <t>1SDA075223R1</t>
  </si>
  <si>
    <t>XT4H250TMF25-4003pFFUL/CSA</t>
  </si>
  <si>
    <t>1SDA075224R1</t>
  </si>
  <si>
    <t>XT4H250TMF30-4003pFFUL/CSA</t>
  </si>
  <si>
    <t>1SDA075225R1</t>
  </si>
  <si>
    <t>XT4H250TMF35-4003pFFUL/CSA</t>
  </si>
  <si>
    <t>1SDA075226R1</t>
  </si>
  <si>
    <t>XT4H250TMF40-4003pFFUL/CSA</t>
  </si>
  <si>
    <t>1SDA075227R1</t>
  </si>
  <si>
    <t>XT4H250TMF50-5003pFFUL/CSA</t>
  </si>
  <si>
    <t>1SDA075228R1</t>
  </si>
  <si>
    <t>XT4H250TMF60-6003pFFUL/CSA</t>
  </si>
  <si>
    <t>1SDA075229R1</t>
  </si>
  <si>
    <t>XT4H250TMF70-7003pFFUL/CSA</t>
  </si>
  <si>
    <t>1SDA075235R1</t>
  </si>
  <si>
    <t>XT4H250TMA150750..15003pFFUL/CSA</t>
  </si>
  <si>
    <t>1SDA075237R1</t>
  </si>
  <si>
    <t>XT4H250TMA2001000..20003pFFUL/CSA</t>
  </si>
  <si>
    <t>1SDA075239R1</t>
  </si>
  <si>
    <t>XT4H250TMA2501250..25003pFFUL/CSA</t>
  </si>
  <si>
    <t>1SDA075240R1</t>
  </si>
  <si>
    <t>XT4H250TMF25-4004pFFUL/CSA</t>
  </si>
  <si>
    <t>1SDA075241R1</t>
  </si>
  <si>
    <t>XT4H250TMF30-4004pFFUL/CSA</t>
  </si>
  <si>
    <t>1SDA075242R1</t>
  </si>
  <si>
    <t>XT4H250TMF35-4004pFFUL/CSA</t>
  </si>
  <si>
    <t>1SDA075243R1</t>
  </si>
  <si>
    <t>XT4H250TMF40-4004pFFUL/CSA</t>
  </si>
  <si>
    <t>1SDA075244R1</t>
  </si>
  <si>
    <t>XT4H250TMF50-5004pFFUL/CSA</t>
  </si>
  <si>
    <t>1SDA075245R1</t>
  </si>
  <si>
    <t>XT4H250TMF60-6004pFFUL/CSA</t>
  </si>
  <si>
    <t>1SDA075246R1</t>
  </si>
  <si>
    <t>XT4H250TMF70-7004pFFUL/CSA</t>
  </si>
  <si>
    <t>1SDA075247R1</t>
  </si>
  <si>
    <t>XT4H250TMA80400..8004pFFUL/CSA</t>
  </si>
  <si>
    <t>1SDA075248R1</t>
  </si>
  <si>
    <t>XT4H250TMA90450..9004pFFUL/CSA</t>
  </si>
  <si>
    <t>1SDA075249R1</t>
  </si>
  <si>
    <t>XT4H250TMA100500..10004pFFUL/CSA</t>
  </si>
  <si>
    <t>1SDA075250R1</t>
  </si>
  <si>
    <t>XT4H250TMA110550..11004pFFUL/CSA</t>
  </si>
  <si>
    <t>1SDA075251R1</t>
  </si>
  <si>
    <t>XT4H250TMA125625..12504pFFUL/CSA</t>
  </si>
  <si>
    <t>1SDA075252R1</t>
  </si>
  <si>
    <t>XT4H250TMA150750..15004pFFUL/CSA</t>
  </si>
  <si>
    <t>1SDA075253R1</t>
  </si>
  <si>
    <t>XT4H250TMA175875..17504pFFUL/CSA</t>
  </si>
  <si>
    <t>1SDA075254R1</t>
  </si>
  <si>
    <t>XT4H250TMA2001000..20004pFFUL/CSA</t>
  </si>
  <si>
    <t>1SDA075255R1</t>
  </si>
  <si>
    <t>XT4H250TMA2251125..22504pFFUL/CSA</t>
  </si>
  <si>
    <t>1SDA075256R1</t>
  </si>
  <si>
    <t>XT4H250TMA2501250..25004pFFUL/CSA</t>
  </si>
  <si>
    <t>1SDA075257R1</t>
  </si>
  <si>
    <t>XT4L250TMF25-4003pFFUL/CSA</t>
  </si>
  <si>
    <t>1SDA075258R1</t>
  </si>
  <si>
    <t>XT4L250TMF30-4003pFFUL/CSA</t>
  </si>
  <si>
    <t>1SDA075259R1</t>
  </si>
  <si>
    <t>XT4L250TMF35-4003pFFUL/CSA</t>
  </si>
  <si>
    <t>1SDA075260R1</t>
  </si>
  <si>
    <t>XT4L250TMF40-4003pFFUL/CSA</t>
  </si>
  <si>
    <t>1SDA075261R1</t>
  </si>
  <si>
    <t>XT4L250TMF50-5003pFFUL/CSA</t>
  </si>
  <si>
    <t>1SDA075262R1</t>
  </si>
  <si>
    <t>XT4L250TMF60-6003pFFUL/CSA</t>
  </si>
  <si>
    <t>1SDA075263R1</t>
  </si>
  <si>
    <t>XT4L250TMF70-7003pFFUL/CSA</t>
  </si>
  <si>
    <t>1SDA075264R1</t>
  </si>
  <si>
    <t>XT4L250TMA80400..8003pFFUL/CSA</t>
  </si>
  <si>
    <t>1SDA075265R1</t>
  </si>
  <si>
    <t>XT4L 250 TMA 90 450..900 3p F F UL/CSA</t>
  </si>
  <si>
    <t>1SDA075269R1</t>
  </si>
  <si>
    <t>XT4L250TMA150750..15003pFFUL/CSA</t>
  </si>
  <si>
    <t>1SDA075270R1</t>
  </si>
  <si>
    <t>XT4L 250 TMA 175 875..1750 3p F F UL/CSA</t>
  </si>
  <si>
    <t>1SDA075274R1</t>
  </si>
  <si>
    <t>XT4L250TMF25-4004pFFUL/CSA</t>
  </si>
  <si>
    <t>1SDA075275R1</t>
  </si>
  <si>
    <t>XT4L250TMF30-4004pFFUL/CSA</t>
  </si>
  <si>
    <t>1SDA075276R1</t>
  </si>
  <si>
    <t>XT4L250TMF35-4004pFFUL/CSA</t>
  </si>
  <si>
    <t>1SDA075277R1</t>
  </si>
  <si>
    <t>XT4L250TMF40-4004pFFUL/CSA</t>
  </si>
  <si>
    <t>1SDA075278R1</t>
  </si>
  <si>
    <t>XT4L250TMF50-5004pFFUL/CSA</t>
  </si>
  <si>
    <t>1SDA075279R1</t>
  </si>
  <si>
    <t>XT4L250TMF60-6004pFFUL/CSA</t>
  </si>
  <si>
    <t>1SDA075280R1</t>
  </si>
  <si>
    <t>XT4L250TMF70-7004pFFUL/CSA</t>
  </si>
  <si>
    <t>1SDA075281R1</t>
  </si>
  <si>
    <t>XT4L250TMA80400..8004pFFUL/CSA</t>
  </si>
  <si>
    <t>1SDA075282R1</t>
  </si>
  <si>
    <t>XT4L250TMA90450..9004pFFUL/CSA</t>
  </si>
  <si>
    <t>1SDA075283R1</t>
  </si>
  <si>
    <t>XT4L250TMA100500..10004pFFUL/CSA</t>
  </si>
  <si>
    <t>1SDA075284R1</t>
  </si>
  <si>
    <t>XT4L250TMA110550..11004pFFUL/CSA</t>
  </si>
  <si>
    <t>1SDA075285R1</t>
  </si>
  <si>
    <t>XT4L250TMA125625..12504pFFUL/CSA</t>
  </si>
  <si>
    <t>1SDA075286R1</t>
  </si>
  <si>
    <t>XT4L250TMA150750..15004pFFUL/CSA</t>
  </si>
  <si>
    <t>1SDA075287R1</t>
  </si>
  <si>
    <t>XT4L250TMA175875..17504pFFUL/CSA</t>
  </si>
  <si>
    <t>1SDA075288R1</t>
  </si>
  <si>
    <t>XT4L250TMA2001000..20004pFFUL/CSA</t>
  </si>
  <si>
    <t>1SDA075289R1</t>
  </si>
  <si>
    <t>XT4L250TMA2251125..22504pFFUL/CSA</t>
  </si>
  <si>
    <t>1SDA075290R1</t>
  </si>
  <si>
    <t>XT4L250TMA2501250..25004pFFUL/CSA</t>
  </si>
  <si>
    <t>1SDA075291R1</t>
  </si>
  <si>
    <t>XT4V250TMF25-4003pFFUL/CSA</t>
  </si>
  <si>
    <t>1SDA075292R1</t>
  </si>
  <si>
    <t>XT4V250TMF30-4003pFFUL/CSA</t>
  </si>
  <si>
    <t>1SDA075293R1</t>
  </si>
  <si>
    <t>XT4V250TMF35-4003pFFUL/CSA</t>
  </si>
  <si>
    <t>1SDA075294R1</t>
  </si>
  <si>
    <t>XT4V250TMF40-4003pFFUL/CSA</t>
  </si>
  <si>
    <t>1SDA075295R1</t>
  </si>
  <si>
    <t>XT4V250TMF50-5003pFFUL/CSA</t>
  </si>
  <si>
    <t>1SDA075296R1</t>
  </si>
  <si>
    <t>XT4V250TMF60-6003pFFUL/CSA</t>
  </si>
  <si>
    <t>1SDA075297R1</t>
  </si>
  <si>
    <t>XT4V250TMF70-7003pFFUL/CSA</t>
  </si>
  <si>
    <t>1SDA075308R1</t>
  </si>
  <si>
    <t>XT4V250TMF25-4004pFFUL/CSA</t>
  </si>
  <si>
    <t>1SDA075309R1</t>
  </si>
  <si>
    <t>XT4V250TMF30-4004pFFUL/CSA</t>
  </si>
  <si>
    <t>1SDA075310R1</t>
  </si>
  <si>
    <t>XT4V250TMF35-4004pFFUL/CSA</t>
  </si>
  <si>
    <t>1SDA075311R1</t>
  </si>
  <si>
    <t>XT4V250TMF40-4004pFFUL/CSA</t>
  </si>
  <si>
    <t>1SDA075312R1</t>
  </si>
  <si>
    <t>XT4V250TMF50-5004pFFUL/CSA</t>
  </si>
  <si>
    <t>1SDA075313R1</t>
  </si>
  <si>
    <t>XT4V250TMF60-6004pFFUL/CSA</t>
  </si>
  <si>
    <t>1SDA075314R1</t>
  </si>
  <si>
    <t>XT4V250TMF70-7004pFFUL/CSA</t>
  </si>
  <si>
    <t>1SDA075315R1</t>
  </si>
  <si>
    <t>XT4V250TMA80400..8004pFFUL/CSA</t>
  </si>
  <si>
    <t>1SDA075316R1</t>
  </si>
  <si>
    <t>XT4V250TMA90450..9004pFFUL/CSA</t>
  </si>
  <si>
    <t>1SDA075317R1</t>
  </si>
  <si>
    <t>XT4V250TMA100500..10004pFFUL/CSA</t>
  </si>
  <si>
    <t>1SDA075318R1</t>
  </si>
  <si>
    <t>XT4V250TMA110550..11004pFFUL/CSA</t>
  </si>
  <si>
    <t>1SDA075319R1</t>
  </si>
  <si>
    <t>XT4V250TMA125625..12504pFFUL/CSA</t>
  </si>
  <si>
    <t>1SDA075320R1</t>
  </si>
  <si>
    <t>XT4V250TMA150750..15004pFFUL/CSA</t>
  </si>
  <si>
    <t>1SDA075321R1</t>
  </si>
  <si>
    <t>XT4V250TMA175875..17504pFFUL/CSA</t>
  </si>
  <si>
    <t>1SDA075322R1</t>
  </si>
  <si>
    <t>XT4V250TMA2001000..20004pFFUL/CSA</t>
  </si>
  <si>
    <t>1SDA075323R1</t>
  </si>
  <si>
    <t>XT4V250TMA2251125..22504pFFUL/CSA</t>
  </si>
  <si>
    <t>1SDA075324R1</t>
  </si>
  <si>
    <t>XT4V250TMA2501250..25004pFFUL/CSA</t>
  </si>
  <si>
    <t>1SDA075336R1</t>
  </si>
  <si>
    <t>XT4H250MCPIu=253pFFUL/CSA</t>
  </si>
  <si>
    <t>1SDA075342R1</t>
  </si>
  <si>
    <t>XT4H 250 MCP Iu=150 3p F F UL/CSA</t>
  </si>
  <si>
    <t>1SDA075363R1</t>
  </si>
  <si>
    <t>XT4N250EkipLS/IIn=250A3pFFUL/CSA</t>
  </si>
  <si>
    <t>1SDA075375R1</t>
  </si>
  <si>
    <t>XT4S 250 Ekip LS/I In=250A 3p F F UL/CSA</t>
  </si>
  <si>
    <t>1SDA075397R1</t>
  </si>
  <si>
    <t>XT4H 250 Ekip LS/I In=150A 3p F F UL/CSA</t>
  </si>
  <si>
    <t>1SDA075398R1</t>
  </si>
  <si>
    <t>XT4H250EkipLS/IIn=225A3pFFUL/CSA</t>
  </si>
  <si>
    <t>1SDA075399R1</t>
  </si>
  <si>
    <t>XT4H250EkipLS/IIn=250A3pFFUL/CSA</t>
  </si>
  <si>
    <t>1SDA075423R1</t>
  </si>
  <si>
    <t>XT4N250EkipLSIIn=250A3pFFUL/CSA</t>
  </si>
  <si>
    <t>1SDA075442R1</t>
  </si>
  <si>
    <t>XT4H250EkipLSIIn=40A3pFFUL/CSA</t>
  </si>
  <si>
    <t>1SDA075443R1</t>
  </si>
  <si>
    <t>XT4H250EkipLSIIn=60A3pFFUL/CSA</t>
  </si>
  <si>
    <t>1SDA075444R1</t>
  </si>
  <si>
    <t>XT4H250EkipLSIIn=100A3pFFUL/CSA</t>
  </si>
  <si>
    <t>1SDA075445R1</t>
  </si>
  <si>
    <t>XT4H250EkipLSIIn=150A3pFFUL/CSA</t>
  </si>
  <si>
    <t>1SDA075446R1</t>
  </si>
  <si>
    <t>XT4H250EkipLSIIn=225A3pFFUL/CSA</t>
  </si>
  <si>
    <t>1SDA075447R1</t>
  </si>
  <si>
    <t>XT4H250EkipLSIIn=250A3pFFUL/CSA</t>
  </si>
  <si>
    <t>1SDA075478R1</t>
  </si>
  <si>
    <t>XT4N250EkipLSIGIn=40A3pFFUL/CSA</t>
  </si>
  <si>
    <t>1SDA075479R1</t>
  </si>
  <si>
    <t>XT4N250EkipLSIGIn=60A3pFFUL/CSA</t>
  </si>
  <si>
    <t>1SDA075480R1</t>
  </si>
  <si>
    <t>XT4N250EkipLSIGIn=100A3pFFUL/CSA</t>
  </si>
  <si>
    <t>1SDA075567R1</t>
  </si>
  <si>
    <t>XT4H 250 Ekip I In=250A 3p FF MCP-UL/CSA</t>
  </si>
  <si>
    <t>1SDA075610R1</t>
  </si>
  <si>
    <t>XT1N-D125MCS-UL/CSAIm=12503pFF</t>
  </si>
  <si>
    <t>1SDA075612R1</t>
  </si>
  <si>
    <t>XT1S-D125MCS-UL/CSAIm=12503pFF</t>
  </si>
  <si>
    <t>1SDA075616R1</t>
  </si>
  <si>
    <t>XT3N-D225MCS-UL/CSAIm=22503pFF</t>
  </si>
  <si>
    <t>1SDA075618R1</t>
  </si>
  <si>
    <t>XT3S-D225MCS-UL/CSAIm=22503pFF</t>
  </si>
  <si>
    <t>1SDA075622R1</t>
  </si>
  <si>
    <t>XT4S-D250MCS-UL/CSAIm=25003pFF</t>
  </si>
  <si>
    <t>1SDA075624R1</t>
  </si>
  <si>
    <t>XT4H-D 250 MCS-UL/CSA Im=2500 3p F F</t>
  </si>
  <si>
    <t>1SDA075687R1</t>
  </si>
  <si>
    <t>EkipLSIGIn=60AXT24pUL/CSA</t>
  </si>
  <si>
    <t>1SDA075688R1</t>
  </si>
  <si>
    <t>EkipLSIGIn=100AXT24pUL/CSA</t>
  </si>
  <si>
    <t>1SDA075689R1</t>
  </si>
  <si>
    <t>EkipLSIGIn=125AXT24pUL/CSA</t>
  </si>
  <si>
    <t>1SDA075841R1</t>
  </si>
  <si>
    <t>KITFCCuAl14-1/0AWGXT23pcsUL/CSA</t>
  </si>
  <si>
    <t>1SDA075855R1</t>
  </si>
  <si>
    <t xml:space="preserve">KIT FC CuAl 4-300 AWG XT3 6pcs UL/CSA  </t>
  </si>
  <si>
    <t>1SDA075860R1</t>
  </si>
  <si>
    <t>KITFCCuAl14-1/0AWGXT48pcsUL/CSA</t>
  </si>
  <si>
    <t>1SDA075867R1</t>
  </si>
  <si>
    <t>KITFCCuAl3/0-350kcmilXT46pcsUL/CSA</t>
  </si>
  <si>
    <t>1SDA075870R1</t>
  </si>
  <si>
    <t>KITFCCuXT114-1/0AWG4pcsUL/CSA</t>
  </si>
  <si>
    <t>1SDA075875R1</t>
  </si>
  <si>
    <t>KIT FCCu XT1 14-1/0AWG 6pcs MCP UL/CSA</t>
  </si>
  <si>
    <t>1SDA075913R1</t>
  </si>
  <si>
    <t>PB 25mm 4pcs XT1-XT3 3p UL/CSA</t>
  </si>
  <si>
    <t>1SDA075916R1</t>
  </si>
  <si>
    <t>PB100mm4pcsXT1-XT33pUL/CSA</t>
  </si>
  <si>
    <t>1SDA075923R1</t>
  </si>
  <si>
    <t>PB200mm6pcsXT2-XT44pUL/CSA</t>
  </si>
  <si>
    <t>1SDA076082R1</t>
  </si>
  <si>
    <t>GREASINGKIT</t>
  </si>
  <si>
    <t>1SDA076111R1</t>
  </si>
  <si>
    <t>T6ULELT3pETIK.LASER100%IuRATED</t>
  </si>
  <si>
    <t>1SDA076330R1</t>
  </si>
  <si>
    <t>E2N16/F1S1600PR121LSIIn16003pWMPOD</t>
  </si>
  <si>
    <t>1SDA076415R1</t>
  </si>
  <si>
    <t>Lever, lucid plate XT1</t>
  </si>
  <si>
    <t>1SDA076528R1</t>
  </si>
  <si>
    <t>PR331TransparentcoverforT7</t>
  </si>
  <si>
    <t>1SDA076530R1</t>
  </si>
  <si>
    <t>XT2S160MA160Im=96022403pFF</t>
  </si>
  <si>
    <t>1SDA076537R1</t>
  </si>
  <si>
    <t>XT2V160MA160Im=96022403pFF</t>
  </si>
  <si>
    <t>1SDA076604R1</t>
  </si>
  <si>
    <t>XT2UL3pETIK.LASER100%IuRATED</t>
  </si>
  <si>
    <t>1SDA076605R1</t>
  </si>
  <si>
    <t xml:space="preserve">XT3 UL 3p ETIK.LASER 100% Iu RATED   </t>
  </si>
  <si>
    <t>1SDA076606R1</t>
  </si>
  <si>
    <t>XT4UL3pETIK.LASER100%IuRATED</t>
  </si>
  <si>
    <t>1SDA076619R1</t>
  </si>
  <si>
    <t>XT2H-D125MCS-UL/CSAIm=12503pFF</t>
  </si>
  <si>
    <t>1SDA076918R1</t>
  </si>
  <si>
    <t>E1.2B-A1200EkipDipLI3pFF</t>
  </si>
  <si>
    <t>1SDA076924R1</t>
  </si>
  <si>
    <t>E1.2B-A1200EkipGTouchLSIG3pFF</t>
  </si>
  <si>
    <t>1SDA076930R1</t>
  </si>
  <si>
    <t>E1.2N-A800EkipDipLSIG3pFF</t>
  </si>
  <si>
    <t>1SDA076940R1</t>
  </si>
  <si>
    <t>E1.2N-A1200EkipDipLSIG3pFF</t>
  </si>
  <si>
    <t>1SDA076946R1</t>
  </si>
  <si>
    <t>E1.2N-A 1200 Ekip Hi-Touch LSIG 3p F F</t>
  </si>
  <si>
    <t>1SDA076978R1</t>
  </si>
  <si>
    <t>E1.2S-A1200EkipDipLI3pFF</t>
  </si>
  <si>
    <t>1SDA076981R1</t>
  </si>
  <si>
    <t>E1.2S-A1200EkipTouchLI3pFF</t>
  </si>
  <si>
    <t>1SDA077068R1</t>
  </si>
  <si>
    <t>E1.2B-A800EkipDipLI3pWMP</t>
  </si>
  <si>
    <t>1SDA077069R1</t>
  </si>
  <si>
    <t>E1.2B-A800EkipDipLSI3pWMP</t>
  </si>
  <si>
    <t>1SDA077070R1</t>
  </si>
  <si>
    <t>E1.2B-A800EkipDipLSIG3pWMP</t>
  </si>
  <si>
    <t>1SDA077071R1</t>
  </si>
  <si>
    <t>E1.2B-A800EkipTouchLI3pWMP</t>
  </si>
  <si>
    <t>1SDA077072R1</t>
  </si>
  <si>
    <t>E1.2B-A800EkipTouchLSI3pWMP</t>
  </si>
  <si>
    <t>1SDA077075R1</t>
  </si>
  <si>
    <t>E1.2B-A800EkipHi-TouchLSI3pWMP</t>
  </si>
  <si>
    <t>1SDA077076R1</t>
  </si>
  <si>
    <t>E1.2B-A800EkipHi-TouchLSIG3pWMP</t>
  </si>
  <si>
    <t>1SDA077078R1</t>
  </si>
  <si>
    <t>E1.2B-A1200EkipDipLI3pWMP</t>
  </si>
  <si>
    <t>1SDA077079R1</t>
  </si>
  <si>
    <t>E1.2B-A1200EkipDipLSI3pWMP</t>
  </si>
  <si>
    <t>1SDA077080R1</t>
  </si>
  <si>
    <t>E1.2B-A1200EkipDipLSIG3pWMP</t>
  </si>
  <si>
    <t>1SDA077081R1</t>
  </si>
  <si>
    <t>E1.2B-A1200EkipTouchLI3pWMP</t>
  </si>
  <si>
    <t>1SDA077082R1</t>
  </si>
  <si>
    <t>E1.2B-A1200EkipTouchLSI3pWMP</t>
  </si>
  <si>
    <t>1SDA077083R1</t>
  </si>
  <si>
    <t>E1.2B-A1200EkipTouchLSIG3pWMP</t>
  </si>
  <si>
    <t>1SDA077085R1</t>
  </si>
  <si>
    <t>E1.2B-A1200EkipHi-TouchLSI3pWMP</t>
  </si>
  <si>
    <t>1SDA077086R1</t>
  </si>
  <si>
    <t>E1.2B-A1200EkipHi-TouchLSIG3pWMP</t>
  </si>
  <si>
    <t>1SDA077088R1</t>
  </si>
  <si>
    <t>E1.2N-A800EkipDipLI3pWMP</t>
  </si>
  <si>
    <t>1SDA077089R1</t>
  </si>
  <si>
    <t>E1.2N-A800EkipDipLSI3pWMP</t>
  </si>
  <si>
    <t>1SDA077090R1</t>
  </si>
  <si>
    <t>E1.2N-A800EkipDipLSIG3pWMP</t>
  </si>
  <si>
    <t>1SDA077091R1</t>
  </si>
  <si>
    <t>E1.2N-A800EkipTouchLI3pWMP</t>
  </si>
  <si>
    <t>1SDA077092R1</t>
  </si>
  <si>
    <t>E1.2N-A800EkipTouchLSI3pWMP</t>
  </si>
  <si>
    <t>1SDA077093R1</t>
  </si>
  <si>
    <t>E1.2N-A800EkipTouchLSIG3pWMP</t>
  </si>
  <si>
    <t>1SDA077095R1</t>
  </si>
  <si>
    <t>E1.2N-A800EkipHi-TouchLSI3pWMP</t>
  </si>
  <si>
    <t>1SDA077096R1</t>
  </si>
  <si>
    <t>E1.2N-A800EkipHi-TouchLSIG3pWMP</t>
  </si>
  <si>
    <t>1SDA077098R1</t>
  </si>
  <si>
    <t>E1.2N-A1200EkipDipLI3pWMP</t>
  </si>
  <si>
    <t>1SDA077099R1</t>
  </si>
  <si>
    <t>E1.2N-A1200EkipDipLSI3pWMP</t>
  </si>
  <si>
    <t>1SDA077100R1</t>
  </si>
  <si>
    <t>E1.2N-A1200EkipDipLSIG3pWMP</t>
  </si>
  <si>
    <t>1SDA077101R1</t>
  </si>
  <si>
    <t>E1.2N-A1200EkipTouchLI3pWMP</t>
  </si>
  <si>
    <t>1SDA077102R1</t>
  </si>
  <si>
    <t>E1.2N-A1200EkipTouchLSI3pWMP</t>
  </si>
  <si>
    <t>1SDA077103R1</t>
  </si>
  <si>
    <t>E1.2N-A1200EkipTouchLSIG3pWMP</t>
  </si>
  <si>
    <t>1SDA077105R1</t>
  </si>
  <si>
    <t>E1.2N-A1200EkipHi-TouchLSI3pWMP</t>
  </si>
  <si>
    <t>1SDA077106R1</t>
  </si>
  <si>
    <t>E1.2N-A1200EkipHi-TouchLSIG3pWMP</t>
  </si>
  <si>
    <t>1SDA077120R1</t>
  </si>
  <si>
    <t>E1.2S-A400EkipDipLSIG3pWMP</t>
  </si>
  <si>
    <t>1SDA077123R1</t>
  </si>
  <si>
    <t>E1.2S-A400EkipTouchLSIG3pWMP</t>
  </si>
  <si>
    <t>1SDA077136R1</t>
  </si>
  <si>
    <t>E1.2S-A800EkipHi-TouchLSIG3pWMP</t>
  </si>
  <si>
    <t>1SDA077143R1</t>
  </si>
  <si>
    <t>E1.2S-A1200EkipTouchLSIG3pWMP</t>
  </si>
  <si>
    <t>1SDA077146R1</t>
  </si>
  <si>
    <t>E1.2S-A1200EkipHi-TouchLSIG3pWMP</t>
  </si>
  <si>
    <t>1SDA077278R1</t>
  </si>
  <si>
    <t>E2.2N-A 1600 Ekip Dip LI 3p FHR UL</t>
  </si>
  <si>
    <t>1SDA077280R1</t>
  </si>
  <si>
    <t>E2.2N-A1600EkipDipLSIG3pFHR</t>
  </si>
  <si>
    <t>1SDA077288R1</t>
  </si>
  <si>
    <t>E2.2N-A2000EkipDipLI3pFHR</t>
  </si>
  <si>
    <t>1SDA077290R1</t>
  </si>
  <si>
    <t>E2.2N-A2000EkipDipLSIG3pFHR</t>
  </si>
  <si>
    <t>1SDA077296R1</t>
  </si>
  <si>
    <t>E2.2N-A2000EkipHi-TouchLSIG3pFHR</t>
  </si>
  <si>
    <t>1SDA077300R1</t>
  </si>
  <si>
    <t>E2.2S-A800EkipDipLSIG3pFHR</t>
  </si>
  <si>
    <t>1SDA077324R1</t>
  </si>
  <si>
    <t>E2.2S-A1600EkipGTouchLSIG3pFHR</t>
  </si>
  <si>
    <t>1SDA077328R1</t>
  </si>
  <si>
    <t>E2.2S-A2000EkipDipLI3pFHR</t>
  </si>
  <si>
    <t>1SDA077331R1</t>
  </si>
  <si>
    <t>E2.2S-A2000EkipTouchLI3pFHR</t>
  </si>
  <si>
    <t>1SDA077334R1</t>
  </si>
  <si>
    <t>E2.2S-A2000EkipGTouchLSIG3pFHR</t>
  </si>
  <si>
    <t>1SDA077370R1</t>
  </si>
  <si>
    <t>E2.2V-A1200EkipDipLSIG3pFHR</t>
  </si>
  <si>
    <t>1SDA077372R1</t>
  </si>
  <si>
    <t>E2.2V-A 1200 Ekip Touch LSI 3p FHR</t>
  </si>
  <si>
    <t>1SDA077386R1</t>
  </si>
  <si>
    <t>E2.2V-A1600EkipHi-TouchLSIG3pFHR</t>
  </si>
  <si>
    <t>1SDA077396R1</t>
  </si>
  <si>
    <t>E2.2V-A2000EkipHi-TouchLSIG3pFHR</t>
  </si>
  <si>
    <t>1SDA077456R1</t>
  </si>
  <si>
    <t>E2.2N-A1600EkipHi-TouchLSIG4pFHR</t>
  </si>
  <si>
    <t>1SDA077486R1</t>
  </si>
  <si>
    <t>E2.2S-A1200EkipHi-TouchLSIG4pFHR</t>
  </si>
  <si>
    <t>1SDA077570R1</t>
  </si>
  <si>
    <t>E2.2B-A1600EkipDipLSIG3pWMP</t>
  </si>
  <si>
    <t>1SDA077573R1</t>
  </si>
  <si>
    <t>E2.2B-A1600EkipTouchLSIG3pWMP</t>
  </si>
  <si>
    <t>1SDA077583R1</t>
  </si>
  <si>
    <t>E2.2H-A800EkipTouchLSIG3pWMP</t>
  </si>
  <si>
    <t>1SDA077593R1</t>
  </si>
  <si>
    <t>E2.2H-A1200EkipTouchLSIG3pWMP</t>
  </si>
  <si>
    <t>1SDA077596R1</t>
  </si>
  <si>
    <t>E2.2H-A1200EkipHi-TouchLSIG3pWMP</t>
  </si>
  <si>
    <t>1SDA077603R1</t>
  </si>
  <si>
    <t>E2.2H-A1600EkipTouchLSIG3pWMP</t>
  </si>
  <si>
    <t>1SDA077606R1</t>
  </si>
  <si>
    <t>E2.2H-A1600EkipHi-TouchLSIG3pWMP</t>
  </si>
  <si>
    <t>1SDA077613R1</t>
  </si>
  <si>
    <t>E2.2H-A2000EkipTouchLSIG3pWMP</t>
  </si>
  <si>
    <t>1SDA077616R1</t>
  </si>
  <si>
    <t>E2.2H-A2000EkipHi-TouchLSIG3pWMP</t>
  </si>
  <si>
    <t>1SDA077623R1</t>
  </si>
  <si>
    <t>E2.2N-A1600EkipTouchLSIG3pWMP</t>
  </si>
  <si>
    <t>1SDA077626R1</t>
  </si>
  <si>
    <t xml:space="preserve">E2.2N-A 1600 Ekip Hi-Touch LSIG 3p WMP </t>
  </si>
  <si>
    <t>1SDA077636R1</t>
  </si>
  <si>
    <t>E2.2N-A 2000 Ekip Hi-Touch LSIG 3p WMP  </t>
  </si>
  <si>
    <t>1SDA077638R1</t>
  </si>
  <si>
    <t>E2.2S-A800EkipDipLI3pWMP</t>
  </si>
  <si>
    <t>1SDA077639R1</t>
  </si>
  <si>
    <t>E2.2S-A800EkipDipLSI3pWMP</t>
  </si>
  <si>
    <t>1SDA077640R1</t>
  </si>
  <si>
    <t>E2.2S-A800EkipDipLSIG3pWMP</t>
  </si>
  <si>
    <t>1SDA077641R1</t>
  </si>
  <si>
    <t>E2.2S-A800EkipTouchLI3pWMP</t>
  </si>
  <si>
    <t>1SDA077642R1</t>
  </si>
  <si>
    <t>E2.2S-A800EkipTouchLSI3pWMP</t>
  </si>
  <si>
    <t>1SDA077645R1</t>
  </si>
  <si>
    <t>E2.2S-A800EkipHi-TouchLSI3pWMP</t>
  </si>
  <si>
    <t>1SDA077648R1</t>
  </si>
  <si>
    <t>E2.2S-A1200EkipDipLI3pWMP</t>
  </si>
  <si>
    <t>1SDA077649R1</t>
  </si>
  <si>
    <t>E2.2S-A1200EkipDipLSI3pWMP</t>
  </si>
  <si>
    <t>1SDA077650R1</t>
  </si>
  <si>
    <t>E2.2S-A1200EkipDipLSIG3pWMP</t>
  </si>
  <si>
    <t>1SDA077651R1</t>
  </si>
  <si>
    <t>E2.2S-A1200EkipTouchLI3pWMP</t>
  </si>
  <si>
    <t>1SDA077652R1</t>
  </si>
  <si>
    <t>E2.2S-A1200EkipTouchLSI3pWMP</t>
  </si>
  <si>
    <t>1SDA077653R1</t>
  </si>
  <si>
    <t>E2.2S-A1200EkipTouchLSIG3pWMP</t>
  </si>
  <si>
    <t>1SDA077655R1</t>
  </si>
  <si>
    <t>E2.2S-A1200EkipHi-TouchLSI3pWMP</t>
  </si>
  <si>
    <t>1SDA077656R1</t>
  </si>
  <si>
    <t>E2.2S-A1200EkipHi-TouchLSIG3pWMP</t>
  </si>
  <si>
    <t>1SDA077659R1</t>
  </si>
  <si>
    <t>E2.2S-A1600EkipDipLSI3pWMP</t>
  </si>
  <si>
    <t>1SDA077660R1</t>
  </si>
  <si>
    <t>E2.2S-A1600EkipDipLSIG3pWMP</t>
  </si>
  <si>
    <t>1SDA077661R1</t>
  </si>
  <si>
    <t>E2.2S-A1600EkipTouchLI3pWMP</t>
  </si>
  <si>
    <t>1SDA077662R1</t>
  </si>
  <si>
    <t>E2.2S-A1600EkipTouchLSI3pWMP</t>
  </si>
  <si>
    <t>1SDA077665R1</t>
  </si>
  <si>
    <t>E2.2S-A1600EkipHi-TouchLSI3pWMP</t>
  </si>
  <si>
    <t>1SDA077668R1</t>
  </si>
  <si>
    <t>E2.2S-A2000EkipDipLI3pWMP</t>
  </si>
  <si>
    <t>1SDA077669R1</t>
  </si>
  <si>
    <t>E2.2S-A2000EkipDipLSI3pWMP</t>
  </si>
  <si>
    <t>1SDA077670R1</t>
  </si>
  <si>
    <t>E2.2S-A2000EkipDipLSIG3pWMP</t>
  </si>
  <si>
    <t>1SDA077671R1</t>
  </si>
  <si>
    <t>E2.2S-A2000EkipTouchLI3pWMP</t>
  </si>
  <si>
    <t>1SDA077672R1</t>
  </si>
  <si>
    <t>E2.2S-A2000EkipTouchLSI3pWMP</t>
  </si>
  <si>
    <t>1SDA077673R1</t>
  </si>
  <si>
    <t>E2.2S-A2000EkipTouchLSIG3pWMP</t>
  </si>
  <si>
    <t>1SDA077675R1</t>
  </si>
  <si>
    <t>E2.2S-A2000EkipHi-TouchLSI3pWMP</t>
  </si>
  <si>
    <t>1SDA077676R1</t>
  </si>
  <si>
    <t>E2.2S-A2000EkipHi-TouchLSIG3pWMP</t>
  </si>
  <si>
    <t>1SDA077700R1</t>
  </si>
  <si>
    <t>E2.2V-A800EkipDipLSIG3pWMP</t>
  </si>
  <si>
    <t>1SDA077706R1</t>
  </si>
  <si>
    <t>E2.2V-A800EkipHi-TouchLSIG3pWMP</t>
  </si>
  <si>
    <t>1SDA077716R1</t>
  </si>
  <si>
    <t>E2.2V-A1200EkipHi-TouchLSIG3pWMP</t>
  </si>
  <si>
    <t>1SDA077826R1</t>
  </si>
  <si>
    <t>E2.2S-A1200EkipHi-TouchLSIG4pWMP</t>
  </si>
  <si>
    <t>1SDA077998R1</t>
  </si>
  <si>
    <t>E4.2S-A2500EkipDipLI3pFHR</t>
  </si>
  <si>
    <t>1SDA078000R1</t>
  </si>
  <si>
    <t>E4.2S-A2500EkipDipLSIG3pFHR</t>
  </si>
  <si>
    <t>1SDA078001R1</t>
  </si>
  <si>
    <t>E4.2S-A2500EkipTouchLI3pFHR</t>
  </si>
  <si>
    <t>1SDA078008R1</t>
  </si>
  <si>
    <t>E4.2S-A 3200 Ekip Dip LI 3p FVR</t>
  </si>
  <si>
    <t>1SDA078009R1</t>
  </si>
  <si>
    <t>E4.2S-A 3200 Ekip Dip LSI 3p FVR</t>
  </si>
  <si>
    <t>1SDA078010R1</t>
  </si>
  <si>
    <t>E4.2S-A 3200 Ekip Dip LSIG 3p FVR UL</t>
  </si>
  <si>
    <t>1SDA078016R1</t>
  </si>
  <si>
    <t>E4.2S-A 3200 Ekip Hi-Touch LSIG 3p FVR</t>
  </si>
  <si>
    <t>1SDA078060R1</t>
  </si>
  <si>
    <t>E4.2V-A2500EkipDipLSIG3pFHR</t>
  </si>
  <si>
    <t>1SDA078373R1</t>
  </si>
  <si>
    <t>E4.2H-A2500EkipTouchLSIG3pWMP</t>
  </si>
  <si>
    <t>1SDA078376R1</t>
  </si>
  <si>
    <t>E4.2H-A2500EkipHi-TouchLSIG3pWMP</t>
  </si>
  <si>
    <t>1SDA078383R1</t>
  </si>
  <si>
    <t>E4.2H-A3200EkipTouchLSIG3pWMP</t>
  </si>
  <si>
    <t>1SDA078386R1</t>
  </si>
  <si>
    <t>E4.2H-A3200EkipHi-TouchLSIG3pWMP</t>
  </si>
  <si>
    <t>1SDA078458R1</t>
  </si>
  <si>
    <t>E4.2S-A2500EkipDipLI3pWMP</t>
  </si>
  <si>
    <t>1SDA078459R1</t>
  </si>
  <si>
    <t>E4.2S-A2500EkipDipLSI3pWMP</t>
  </si>
  <si>
    <t>1SDA078460R1</t>
  </si>
  <si>
    <t>E4.2S-A2500EkipDipLSIG3pWMP</t>
  </si>
  <si>
    <t>1SDA078461R1</t>
  </si>
  <si>
    <t>E4.2S-A2500EkipTouchLI3pWMP</t>
  </si>
  <si>
    <t>1SDA078462R1</t>
  </si>
  <si>
    <t>E4.2S-A2500EkipTouchLSI3pWMP</t>
  </si>
  <si>
    <t>1SDA078463R1</t>
  </si>
  <si>
    <t>E4.2S-A2500EkipTouchLSIG3pWMP</t>
  </si>
  <si>
    <t>1SDA078465R1</t>
  </si>
  <si>
    <t>E4.2S-A2500EkipHi-TouchLSI3pWMP</t>
  </si>
  <si>
    <t>1SDA078466R1</t>
  </si>
  <si>
    <t>E4.2S-A2500EkipHi-TouchLSIG3pWMP</t>
  </si>
  <si>
    <t>1SDA078468R1</t>
  </si>
  <si>
    <t>E4.2S-A3200EkipDipLI3pWMP</t>
  </si>
  <si>
    <t>1SDA078469R1</t>
  </si>
  <si>
    <t>E4.2S-A3200EkipDipLSI3pWMP</t>
  </si>
  <si>
    <t>1SDA078470R1</t>
  </si>
  <si>
    <t xml:space="preserve">E4.2S-A 3200 Ekip Dip LSIG 3p WMP    </t>
  </si>
  <si>
    <t>1SDA078471R1</t>
  </si>
  <si>
    <t>E4.2S-A3200EkipTouchLI3pWMP</t>
  </si>
  <si>
    <t>1SDA078472R1</t>
  </si>
  <si>
    <t>E4.2S-A3200EkipTouchLSI3pWMP</t>
  </si>
  <si>
    <t>1SDA078473R1</t>
  </si>
  <si>
    <t>E4.2S-A3200EkipTouchLSIG3pWMP</t>
  </si>
  <si>
    <t>1SDA078475R1</t>
  </si>
  <si>
    <t>E4.2S-A3200EkipHi-TouchLSI3pWMP</t>
  </si>
  <si>
    <t>1SDA078477R1</t>
  </si>
  <si>
    <t>E4.2S-A3200EkipGHi-TouchLSIG3pWMP</t>
  </si>
  <si>
    <t>1SDA078501R1</t>
  </si>
  <si>
    <t>E4.2V-A1600EkipTouchLI3pWMP</t>
  </si>
  <si>
    <t>1SDA078503R1</t>
  </si>
  <si>
    <t>E4.2V-A1600EkipTouchLSIG3pWMP</t>
  </si>
  <si>
    <t>1SDA078505R1</t>
  </si>
  <si>
    <t>E4.2V-A1600EkipHi-TouchLSI3pWMP</t>
  </si>
  <si>
    <t>1SDA078512R1</t>
  </si>
  <si>
    <t>E4.2V-A2000EkipTouchLSI3pWMP</t>
  </si>
  <si>
    <t>1SDA078513R1</t>
  </si>
  <si>
    <t>E4.2V-A2000EkipTouchLSIG3pWMP</t>
  </si>
  <si>
    <t>1SDA078523R1</t>
  </si>
  <si>
    <t>E4.2V-A2500EkipTouchLSIG3pWMP</t>
  </si>
  <si>
    <t>1SDA078526R1</t>
  </si>
  <si>
    <t>E4.2V-A2500EkipHi-TouchLSIG3pWMP</t>
  </si>
  <si>
    <t>1SDA078532R1</t>
  </si>
  <si>
    <t>E4.2V-A3200EkipTouchLSI3pWMP</t>
  </si>
  <si>
    <t>1SDA078533R1</t>
  </si>
  <si>
    <t>E4.2V-A3200EkipTouchLSIG3pWMP</t>
  </si>
  <si>
    <t>1SDA078536R1</t>
  </si>
  <si>
    <t>E4.2V-A3200EkipHi-TouchLSIG3pWMP</t>
  </si>
  <si>
    <t>1SDA078616R1</t>
  </si>
  <si>
    <t>E4.2H-A3200EkipHi-TouchLSIG4pWMP</t>
  </si>
  <si>
    <t>1SDA078696R1</t>
  </si>
  <si>
    <t>E4.2S-A2500EkipHi-TouchLSIG4pWMP</t>
  </si>
  <si>
    <t>1SDA078706R1</t>
  </si>
  <si>
    <t>E4.2S-A3200EkipHi-TouchLSIG4pWMP</t>
  </si>
  <si>
    <t>1SDA078828R1</t>
  </si>
  <si>
    <t>E6.2H-A 4000 Ekip Dip LI 3p FHR</t>
  </si>
  <si>
    <t>1SDA078840R1</t>
  </si>
  <si>
    <t>E6.2H-A 5000 Ekip Dip LSIG 3p FHR</t>
  </si>
  <si>
    <t>1SDA078846R1</t>
  </si>
  <si>
    <t>E6.2H-A 5000 Ekip Hi-Touch LSIG 3p FHR</t>
  </si>
  <si>
    <t>1SDA078948R1</t>
  </si>
  <si>
    <t>E6.2H-A 4000 Ekip Dip LI 4p FHR</t>
  </si>
  <si>
    <t>1SDA078950R1</t>
  </si>
  <si>
    <t>E6.2H-A 4000 Ekip Dip LSIG 4p FHR</t>
  </si>
  <si>
    <t>1SDA078956R1</t>
  </si>
  <si>
    <t>E6.2H-A 4000 Ekip Hi-Touch LSIG 4p FHR</t>
  </si>
  <si>
    <t>1SDA079068R1</t>
  </si>
  <si>
    <t>E6.2H-A4000EkipDipLI3pWMP</t>
  </si>
  <si>
    <t>1SDA079069R1</t>
  </si>
  <si>
    <t>E6.2H-A4000EkipDipLSI3pWMP</t>
  </si>
  <si>
    <t>1SDA079070R1</t>
  </si>
  <si>
    <t>E6.2H-A4000EkipDipLSIG3pWMP</t>
  </si>
  <si>
    <t>1SDA079071R1</t>
  </si>
  <si>
    <t>E6.2H-A4000EkipTouchLI3pWMP</t>
  </si>
  <si>
    <t>1SDA079072R1</t>
  </si>
  <si>
    <t>E6.2H-A4000EkipTouchLSI3pWMP</t>
  </si>
  <si>
    <t>1SDA079073R1</t>
  </si>
  <si>
    <t>E6.2H-A4000EkipTouchLSIG3pWMP</t>
  </si>
  <si>
    <t>1SDA079075R1</t>
  </si>
  <si>
    <t>E6.2H-A4000EkipHi-TouchLSI3pWMP</t>
  </si>
  <si>
    <t>1SDA079078R1</t>
  </si>
  <si>
    <t>E6.2H-A5000EkipDipLI3pWMP</t>
  </si>
  <si>
    <t>1SDA079079R1</t>
  </si>
  <si>
    <t>E6.2H-A5000EkipDipLSI3pWMP</t>
  </si>
  <si>
    <t>1SDA079080R1</t>
  </si>
  <si>
    <t>E6.2H-A5000EkipDipLSIG3pWMP</t>
  </si>
  <si>
    <t>1SDA079081R1</t>
  </si>
  <si>
    <t>E6.2H-A5000EkipTouchLI3pWMP</t>
  </si>
  <si>
    <t>1SDA079082R1</t>
  </si>
  <si>
    <t>E6.2H-A5000EkipTouchLSI3pWMP</t>
  </si>
  <si>
    <t>1SDA079083R1</t>
  </si>
  <si>
    <t>E6.2H-A5000EkipTouchLSIG3pWMP</t>
  </si>
  <si>
    <t>1SDA079085R1</t>
  </si>
  <si>
    <t>E6.2H-A5000EkipHi-TouchLSI3pWMP</t>
  </si>
  <si>
    <t>1SDA079086R1</t>
  </si>
  <si>
    <t>E6.2H-A5000EkipHi-TouchLSIG3pWMP</t>
  </si>
  <si>
    <t>1SDA079128R1</t>
  </si>
  <si>
    <t>E6.2V-A4000EkipDipLI3pWMP</t>
  </si>
  <si>
    <t>1SDA079129R1</t>
  </si>
  <si>
    <t>E6.2V-A4000EkipDipLSI3pWMP</t>
  </si>
  <si>
    <t>1SDA079130R1</t>
  </si>
  <si>
    <t>E6.2V-A4000EkipDipLSIG3pWMP</t>
  </si>
  <si>
    <t>1SDA079131R1</t>
  </si>
  <si>
    <t>E6.2V-A4000EkipTouchLI3pWMP</t>
  </si>
  <si>
    <t>1SDA079132R1</t>
  </si>
  <si>
    <t>E6.2V-A4000EkipTouchLSI3pWMP</t>
  </si>
  <si>
    <t>1SDA079133R1</t>
  </si>
  <si>
    <t>E6.2V-A4000EkipTouchLSIG3pWMP</t>
  </si>
  <si>
    <t>1SDA079135R1</t>
  </si>
  <si>
    <t>E6.2V-A4000EkipHi-TouchLSI3pWMP</t>
  </si>
  <si>
    <t>1SDA079136R1</t>
  </si>
  <si>
    <t>E6.2V-A4000EkipHi-TouchLSIG3pWMP</t>
  </si>
  <si>
    <t>1SDA079138R1</t>
  </si>
  <si>
    <t>E6.2V-A5000EkipDipLI3pWMP</t>
  </si>
  <si>
    <t>1SDA079139R1</t>
  </si>
  <si>
    <t>E6.2V-A5000EkipDipLSI3pWMP</t>
  </si>
  <si>
    <t>1SDA079140R1</t>
  </si>
  <si>
    <t>E6.2V-A5000EkipDipLSIG3pWMP</t>
  </si>
  <si>
    <t>1SDA079141R1</t>
  </si>
  <si>
    <t>E6.2V-A5000EkipTouchLI3pWMP</t>
  </si>
  <si>
    <t>1SDA079142R1</t>
  </si>
  <si>
    <t>E6.2V-A5000EkipTouchLSI3pWMP</t>
  </si>
  <si>
    <t>1SDA079143R1</t>
  </si>
  <si>
    <t>E6.2V-A5000EkipTouchLSIG3pWMP</t>
  </si>
  <si>
    <t>1SDA079145R1</t>
  </si>
  <si>
    <t>E6.2V-A5000EkipHi-TouchLSI3pWMP</t>
  </si>
  <si>
    <t>1SDA079146R1</t>
  </si>
  <si>
    <t>E6.2V-A5000EkipHi-TouchLSIG3pWMP</t>
  </si>
  <si>
    <t>1SDA079564R1</t>
  </si>
  <si>
    <t>E2.2S-A/MS8003pFHR</t>
  </si>
  <si>
    <t>1SDA079570R1</t>
  </si>
  <si>
    <t>E2.2N-A/MS16003pFHR</t>
  </si>
  <si>
    <t>1SDA079586R1</t>
  </si>
  <si>
    <t>E2.2N-A/MS16003pWMP</t>
  </si>
  <si>
    <t>1SDA079629R1</t>
  </si>
  <si>
    <t>E4.2S-A/MS 3200 3p WMP, seccionador</t>
  </si>
  <si>
    <t>1SDA079700R1</t>
  </si>
  <si>
    <t>E4.2-AWFPIu=25003pHRHRUL</t>
  </si>
  <si>
    <t>1SDA079703R1</t>
  </si>
  <si>
    <t>E4.2-AWFPIu=32004pVRVRUL</t>
  </si>
  <si>
    <t>1SDA079784R1</t>
  </si>
  <si>
    <t>PLATEMECH.INTER.E1.2WITH.FP</t>
  </si>
  <si>
    <t>1SDA079819R1</t>
  </si>
  <si>
    <t>T5N/PV250ULTMD2503pFF1000VDC</t>
  </si>
  <si>
    <t>1SDA079823R1</t>
  </si>
  <si>
    <t>KIT1JUMPER2퓴鏤B250UL3p</t>
  </si>
  <si>
    <t>1SDA080071R1</t>
  </si>
  <si>
    <t>XT3N225TMF110-11003pFFUL/CSA</t>
  </si>
  <si>
    <t>1SDA080072R1</t>
  </si>
  <si>
    <t>XT3N225TMF110-11004pFFUL/CSA</t>
  </si>
  <si>
    <t>1SDA080073R1</t>
  </si>
  <si>
    <t>XT3S225TMF110-11003pFFUL/CSA</t>
  </si>
  <si>
    <t>1SDA080074R1</t>
  </si>
  <si>
    <t>XT3S225TMF110-11004pFFUL/CSA</t>
  </si>
  <si>
    <t>1SDA080077R1</t>
  </si>
  <si>
    <t>XT4H250TMF100-10003pFFUL/CSA</t>
  </si>
  <si>
    <t>1SDA080078R1</t>
  </si>
  <si>
    <t>XT4H250TMF110-11003pFFUL/CSA</t>
  </si>
  <si>
    <t>1SDA080079R1</t>
  </si>
  <si>
    <t>XT4H250TMF125-12503pFFUL/CSA</t>
  </si>
  <si>
    <t>1SDA080080R1</t>
  </si>
  <si>
    <t xml:space="preserve">XT4H 250 TMF 150-1500 3p F F UL/CSA     </t>
  </si>
  <si>
    <t>1SDA080081R1</t>
  </si>
  <si>
    <t xml:space="preserve">XT4H 250 TMF 175-1750 3p F F UL/CSA     </t>
  </si>
  <si>
    <t>1SDA080082R1</t>
  </si>
  <si>
    <t xml:space="preserve">XT4H 250 TMF 200-2000 3p F F UL/CSA     </t>
  </si>
  <si>
    <t>1SDA080083R1</t>
  </si>
  <si>
    <t>XT4H250TMF225-22503pFFUL/CSA</t>
  </si>
  <si>
    <t>1SDA080084R1</t>
  </si>
  <si>
    <t xml:space="preserve">XT4H 250 TMF 250-2500 3p F F UL/CSA     </t>
  </si>
  <si>
    <t>1SDA080085R1</t>
  </si>
  <si>
    <t>XT4H250TMF80-8003pFFUL/CSA</t>
  </si>
  <si>
    <t>1SDA080086R1</t>
  </si>
  <si>
    <t>XT4H250TMF90-9003pFFUL/CSA</t>
  </si>
  <si>
    <t>1SDA080089R1</t>
  </si>
  <si>
    <t>XT4L250TMF100-10003pFFUL/CSA</t>
  </si>
  <si>
    <t>1SDA080090R1</t>
  </si>
  <si>
    <t>XT4L250TMF110-11003pFFUL/CSA</t>
  </si>
  <si>
    <t>1SDA080091R1</t>
  </si>
  <si>
    <t>XT4L250TMF125-12503pFFUL/CSA</t>
  </si>
  <si>
    <t>1SDA080092R1</t>
  </si>
  <si>
    <t>XT4L250TMF150-15003pFFUL/CSA</t>
  </si>
  <si>
    <t>1SDA080093R1</t>
  </si>
  <si>
    <t>XT4L250TMF175-17503pFFUL/CSA</t>
  </si>
  <si>
    <t>1SDA080094R1</t>
  </si>
  <si>
    <t>XT4L250TMF200-20003pFFUL/CSA</t>
  </si>
  <si>
    <t>1SDA080095R1</t>
  </si>
  <si>
    <t>XT4L250TMF225-22503pFFUL/CSA</t>
  </si>
  <si>
    <t>1SDA080098R1</t>
  </si>
  <si>
    <t>XT4L250TMF90-9003pFFUL/CSA</t>
  </si>
  <si>
    <t>1SDA080102R1</t>
  </si>
  <si>
    <t>XT4N250TMF100-10003pFFUL/CSA</t>
  </si>
  <si>
    <t>1SDA080104R1</t>
  </si>
  <si>
    <t>XT4N250TMF110-11003pFFUL/CSA</t>
  </si>
  <si>
    <t>1SDA080106R1</t>
  </si>
  <si>
    <t>XT4N250TMF125-12503pFFUL/CSA</t>
  </si>
  <si>
    <t>1SDA080110R1</t>
  </si>
  <si>
    <t>XT4N250TMF175-17503pFFUL/CSA</t>
  </si>
  <si>
    <t>1SDA080112R1</t>
  </si>
  <si>
    <t>XT4N250TMF200-20003pFFUL/CSA</t>
  </si>
  <si>
    <t>1SDA080115R1</t>
  </si>
  <si>
    <t>XT4N250TMA250-25002pFFUL/CSA</t>
  </si>
  <si>
    <t>1SDA080117R1</t>
  </si>
  <si>
    <t>XT4N250TMF25-4002pFFUL/CSA</t>
  </si>
  <si>
    <t>1SDA080128R1</t>
  </si>
  <si>
    <t>XT4N250TMF30-4002pFFUL/CSA</t>
  </si>
  <si>
    <t>1SDA080135R1</t>
  </si>
  <si>
    <t>XT4N250TMF80-8003pFFUL/CSA</t>
  </si>
  <si>
    <t>1SDA080137R1</t>
  </si>
  <si>
    <t>XT4N250TMF90-9003pFFUL/CSA</t>
  </si>
  <si>
    <t>1SDA080140R1</t>
  </si>
  <si>
    <t>XT4S250TMF100-10003pFFUL/CSA</t>
  </si>
  <si>
    <t>1SDA080141R1</t>
  </si>
  <si>
    <t>XT4S250TMF110-11003pFFUL/CSA</t>
  </si>
  <si>
    <t>1SDA080142R1</t>
  </si>
  <si>
    <t>XT4S250TMF125-12503pFFUL/CSA</t>
  </si>
  <si>
    <t>1SDA080143R1</t>
  </si>
  <si>
    <t>XT4S250TMF150-15003pFFUL/CSA</t>
  </si>
  <si>
    <t>1SDA080144R1</t>
  </si>
  <si>
    <t>XT4S250TMF175-17503pFFUL/CSA</t>
  </si>
  <si>
    <t>1SDA080145R1</t>
  </si>
  <si>
    <t>XT4S250TMF200-20003pFFUL/CSA</t>
  </si>
  <si>
    <t>1SDA080146R1</t>
  </si>
  <si>
    <t>XT4S250TMF225-22503pFFUL/CSA</t>
  </si>
  <si>
    <t>1SDA080147R1</t>
  </si>
  <si>
    <t>XT4S250TMF250-25003pFFUL/CSA</t>
  </si>
  <si>
    <t>1SDA080148R1</t>
  </si>
  <si>
    <t>XT4S250TMF80-8003pFFUL/CSA</t>
  </si>
  <si>
    <t>1SDA080149R1</t>
  </si>
  <si>
    <t>XT4S250TMF90-9003pFFUL/CSA</t>
  </si>
  <si>
    <t>1SDA080152R1</t>
  </si>
  <si>
    <t>XT4V250TMF100-10003pFFUL/CSA</t>
  </si>
  <si>
    <t>1SDA080153R1</t>
  </si>
  <si>
    <t>XT4V250TMF110-11003pFFUL/CSA</t>
  </si>
  <si>
    <t>1SDA080154R1</t>
  </si>
  <si>
    <t>XT4V250TMF125-12503pFFUL/CSA</t>
  </si>
  <si>
    <t>1SDA080155R1</t>
  </si>
  <si>
    <t>XT4V250TMF150-15003pFFUL/CSA</t>
  </si>
  <si>
    <t>1SDA080156R1</t>
  </si>
  <si>
    <t>XT4V250TMF175-17503pFFUL/CSA</t>
  </si>
  <si>
    <t>1SDA080157R1</t>
  </si>
  <si>
    <t>XT4V250TMF200-20003pFFUL/CSA</t>
  </si>
  <si>
    <t>1SDA080158R1</t>
  </si>
  <si>
    <t>XT4V250TMF225-22503pFFUL/CSA</t>
  </si>
  <si>
    <t>1SDA080160R1</t>
  </si>
  <si>
    <t>XT4V250TMF80-8003pFFUL/CSA</t>
  </si>
  <si>
    <t>1SDA080161R1</t>
  </si>
  <si>
    <t>XT4V250TMF90-9003pFFUL/CSA</t>
  </si>
  <si>
    <t>1SDA080253R1</t>
  </si>
  <si>
    <t>XT4H250EKIPE-LSIGIn250A4pFFUL/CSA</t>
  </si>
  <si>
    <t>1SDA080374R1</t>
  </si>
  <si>
    <t>AUP5cont.24VdcSXE2.2...E6.2UL</t>
  </si>
  <si>
    <t>1SDA080825R1</t>
  </si>
  <si>
    <t>XT1C160TMD16-4503pFF</t>
  </si>
  <si>
    <t>1SDA080826R1</t>
  </si>
  <si>
    <t>XT1C160TMD20-4503pFF</t>
  </si>
  <si>
    <t>1SDA080830R1</t>
  </si>
  <si>
    <t>XT1S160TMF16-4503pFF</t>
  </si>
  <si>
    <t>1SDA080831R1</t>
  </si>
  <si>
    <t>XT1S 160 TMF 20-450 3p F F</t>
  </si>
  <si>
    <t>1SDA080832R1</t>
  </si>
  <si>
    <t xml:space="preserve">XT1S 160 TMD 25-450 3p F F              </t>
  </si>
  <si>
    <t>1SDA080833R1</t>
  </si>
  <si>
    <t xml:space="preserve">XT1S 160 TMD 32-450 3p F F              </t>
  </si>
  <si>
    <t>1SDA080834R1</t>
  </si>
  <si>
    <t>XT1S 160 TMD 40-450 3p FF</t>
  </si>
  <si>
    <t>1SDA080835R1</t>
  </si>
  <si>
    <t>XT1H160TMF16-4503pFF</t>
  </si>
  <si>
    <t>1SDA080837R1</t>
  </si>
  <si>
    <t>XT1H 160 TMD 25-450 3p F F</t>
  </si>
  <si>
    <t>1SDA080838R1</t>
  </si>
  <si>
    <t>XT1H 160 TMD 32-450 3p F F</t>
  </si>
  <si>
    <t>1SDA080862R1</t>
  </si>
  <si>
    <t>XT1H160MA100Im=300..11003pFF</t>
  </si>
  <si>
    <t>1SDA081045R1</t>
  </si>
  <si>
    <t>T5H400EkipE-LSIGIn=320A3pFF</t>
  </si>
  <si>
    <t>1SDA081050R1</t>
  </si>
  <si>
    <t>T5H400EkipE-LSIGIn=400A3pFF</t>
  </si>
  <si>
    <t>1SDA081065R1</t>
  </si>
  <si>
    <t>T5H630EkipE-LSIGIn=630A3pFF</t>
  </si>
  <si>
    <t>1SDA081070R1</t>
  </si>
  <si>
    <t>T5H630EkipE-LSIGIn=630A4pFF</t>
  </si>
  <si>
    <t>1SDA081082R1</t>
  </si>
  <si>
    <t>SG.EL.EkipE-LSIGIn=3203pT5</t>
  </si>
  <si>
    <t>1SDA081089R1</t>
  </si>
  <si>
    <t>SG.EL.EkipE-LSIG/COMIn=4004pT5</t>
  </si>
  <si>
    <t>1SDA081094R1</t>
  </si>
  <si>
    <t>DIALOGOEkipE-LSIGMOD.T5(EXTR)</t>
  </si>
  <si>
    <t>1SDA081169R1</t>
  </si>
  <si>
    <t>Accesorio Fijación bobinas Derecho (MID DX) E1.2</t>
  </si>
  <si>
    <t>1SDA081176R1</t>
  </si>
  <si>
    <t>Kit de Conversión de F a MPP E1.2 3p IEC</t>
  </si>
  <si>
    <t>1SDA081177R1</t>
  </si>
  <si>
    <t>Kit de Conversión de F a MPP E1.2 4p IEC</t>
  </si>
  <si>
    <t>1SDA081200R1</t>
  </si>
  <si>
    <t>Mainboard뇩묾熦섶.23pIEC/UL</t>
  </si>
  <si>
    <t>1SDA081235R1</t>
  </si>
  <si>
    <t>Kit de Conversión de F a MPP E2.2 4p IEC</t>
  </si>
  <si>
    <t>1SDA081236R1</t>
  </si>
  <si>
    <t>Kit de Conversión de F a MPP E4.2 3p IEC</t>
  </si>
  <si>
    <t>1SDA081237R1</t>
  </si>
  <si>
    <t>Kit de Conversión de F a MPP E4.2 4p IEC</t>
  </si>
  <si>
    <t>1SDA081238R1</t>
  </si>
  <si>
    <t>Kit de Conversión de F a MPP E6.2 3p IEC</t>
  </si>
  <si>
    <t>1SDA081239R1</t>
  </si>
  <si>
    <t>Kit de Conversión de F a MPP E6.2 4p IEC</t>
  </si>
  <si>
    <t>1SDA081240R1</t>
  </si>
  <si>
    <t>Kit de Conversión de F a MPP E6.2 4p/fIEC</t>
  </si>
  <si>
    <t>1SDA081406R1</t>
  </si>
  <si>
    <t>TransparentcoverforEkipTouchE1.2</t>
  </si>
  <si>
    <t>1SDA081410R1</t>
  </si>
  <si>
    <t>RackinginandoutleverE1.2</t>
  </si>
  <si>
    <t>1SDA081447R1</t>
  </si>
  <si>
    <t>Protec. transparente Ekip Dip E2.2…E6.2</t>
  </si>
  <si>
    <t>1SDA081451R1</t>
  </si>
  <si>
    <t xml:space="preserve">Terminal box CB Fixed/ MP E2.2E6.2     </t>
  </si>
  <si>
    <t>1SDA081455R1</t>
  </si>
  <si>
    <t>RackinginandoutleverE2.2E6.2</t>
  </si>
  <si>
    <t>1SDA082270R1</t>
  </si>
  <si>
    <t>RFM0816H1/23pWHR&gt;E4.2N/HFPincl</t>
  </si>
  <si>
    <t>1SDA082272R1</t>
  </si>
  <si>
    <t>RFM0816H1/H23pWVR-&gt;E4.2N/HFPincl</t>
  </si>
  <si>
    <t>1SDA082277R1</t>
  </si>
  <si>
    <t>RFM32H1/H23pWVR-&gt;E4.2HPFincl</t>
  </si>
  <si>
    <t>1SDA082285R1</t>
  </si>
  <si>
    <t>50xBackinsulatingplatesT43p</t>
  </si>
  <si>
    <t>1SDA082410R1</t>
  </si>
  <si>
    <t>Warranty extension 5years -New Emax E3</t>
  </si>
  <si>
    <t>1SDA082420R1</t>
  </si>
  <si>
    <t>Warranty extension 5years- New Emax E4.2</t>
  </si>
  <si>
    <t>1SDA082519R1</t>
  </si>
  <si>
    <t>RFE4.2N32EkipDipLSI3p-&gt;M16N1-H1FVR</t>
  </si>
  <si>
    <t>1SDA082550R1</t>
  </si>
  <si>
    <t>RFE4.2H32EkipDipLSI3p-&gt;M25H1-H2FVR</t>
  </si>
  <si>
    <t>1SDA082717R1</t>
  </si>
  <si>
    <t xml:space="preserve">E2.2B2500EkipDipLSI3pFHRCCC </t>
  </si>
  <si>
    <t>1SDA082718R1</t>
  </si>
  <si>
    <t>FPF1BNSHup2000A3pW(HR)-&gt;E2.2BNSH</t>
  </si>
  <si>
    <t>1SDA082734R1</t>
  </si>
  <si>
    <t>FPF4S3200A3pW(HR)-&gt;E4.2H4000A</t>
  </si>
  <si>
    <t>1SDA082742R1</t>
  </si>
  <si>
    <t>FPF5SH4000A3pW(HR)-&gt;E4.2HV4000A</t>
  </si>
  <si>
    <t>1SDA082751R1</t>
  </si>
  <si>
    <t>YO/YCTESTUNITTmaxT/XT-X1-Emax-Emax2</t>
  </si>
  <si>
    <t>1SDA082886R1</t>
  </si>
  <si>
    <t>LICENZAATSMAIN-TIE-MAINCLOSED</t>
  </si>
  <si>
    <t>1SDA082912R1</t>
  </si>
  <si>
    <t>T4N/PV-E 250 TMF 1 60 4p F F 1 500V DC</t>
  </si>
  <si>
    <t>1SDA082913R1</t>
  </si>
  <si>
    <t>T4N/PV-E 250 TMF 200 4p F F 1 500V DC</t>
  </si>
  <si>
    <t>1SDA083028R1</t>
  </si>
  <si>
    <t>Triple Certificado: UL/IEC/CCC E6.2V-A Ext</t>
  </si>
  <si>
    <t>1SDA083647R1</t>
  </si>
  <si>
    <t>T4V-HA250TMA80-8004pFF800VAC</t>
  </si>
  <si>
    <t>1SDA083648R1</t>
  </si>
  <si>
    <t>T4V-HA250TMA100-10004pFF800VAC</t>
  </si>
  <si>
    <t>1SDA083649R1</t>
  </si>
  <si>
    <t>T4V-HA250TMA125-12504pFF800VACN100%</t>
  </si>
  <si>
    <t>1SDA083650R1</t>
  </si>
  <si>
    <t>T4V-HA250TMA160-16004pFF800VACN100%</t>
  </si>
  <si>
    <t>1SDA083651R1</t>
  </si>
  <si>
    <t>T4V-HA250TMA200-20004pFF800VACN100%</t>
  </si>
  <si>
    <t>1SDA083652R1</t>
  </si>
  <si>
    <t>T4V-HA250TMA250-25004pFF800VACN100%</t>
  </si>
  <si>
    <t>1SDA083653R1</t>
  </si>
  <si>
    <t>T5V-HA400TMA320-32004pFF800VACN100%</t>
  </si>
  <si>
    <t>1SDA083654R1</t>
  </si>
  <si>
    <t>T5V-HA400TMA400-40004pFF800VACN100%</t>
  </si>
  <si>
    <t>1SDA083655R1</t>
  </si>
  <si>
    <t>T5V-HA630TMA500-50004pFF800VACN100%</t>
  </si>
  <si>
    <t>1SDA083656R1</t>
  </si>
  <si>
    <t>T5V-HA630PR221DS-LS/IIn6303pFF800VAC</t>
  </si>
  <si>
    <t>1SDA083658R1</t>
  </si>
  <si>
    <t xml:space="preserve">T4V-HA 250 TMA 80-800 3p F F 800V AC    </t>
  </si>
  <si>
    <t>1SDA083659R1</t>
  </si>
  <si>
    <t>T4V-HA250TMA100-10003pFF800VAC</t>
  </si>
  <si>
    <t>1SDA083660R1</t>
  </si>
  <si>
    <t>T4V-HA250TMA125-12503pFF800VAC</t>
  </si>
  <si>
    <t>1SDA083661R1</t>
  </si>
  <si>
    <t>T4V-HA250TMA160-16003pFF800VAC</t>
  </si>
  <si>
    <t>1SDA083662R1</t>
  </si>
  <si>
    <t>T4V-HA250TMA200-20003pFF800VAC</t>
  </si>
  <si>
    <t>1SDA083663R1</t>
  </si>
  <si>
    <t>T4V-HA250TMA250-25003pFF800VAC</t>
  </si>
  <si>
    <t>1SDA083664R1</t>
  </si>
  <si>
    <t>T5V-HA400TMA320-32003pFF800VAC</t>
  </si>
  <si>
    <t>1SDA083665R1</t>
  </si>
  <si>
    <t xml:space="preserve">T5V-HA 400 TMA 400-4000 3p F F 800V AC  </t>
  </si>
  <si>
    <t>1SDA083666R1</t>
  </si>
  <si>
    <t>T5V-HA630TMA500-50003pFF800VAC</t>
  </si>
  <si>
    <t>1SDA083667R1</t>
  </si>
  <si>
    <t>T5V-HA630PR221DS-LS/IIn6304pFF800VAC</t>
  </si>
  <si>
    <t>1SDA083674R1</t>
  </si>
  <si>
    <t>T4V-HA250ULTMA100-10003pFF800VAC</t>
  </si>
  <si>
    <t>1SDA083677R1</t>
  </si>
  <si>
    <t>T4V-HA250ULTMA200-20003pFF800VAC</t>
  </si>
  <si>
    <t>1SDA083678R1</t>
  </si>
  <si>
    <t>T5V-HA400ULTMA300-30003pFF800VAC</t>
  </si>
  <si>
    <t>1SDA083679R1</t>
  </si>
  <si>
    <t>T5V-HA400ULTMA300-30004pFF800VACN%</t>
  </si>
  <si>
    <t>1SDA083680R1</t>
  </si>
  <si>
    <t>T5V-HA400ULPR221DS-LS/IIn3003pFF800V</t>
  </si>
  <si>
    <t>1SDA083681R1</t>
  </si>
  <si>
    <t>T5V-HA400ULPR221DS-LS/IIn3004pFF800V</t>
  </si>
  <si>
    <t>1SDA085563R1</t>
  </si>
  <si>
    <t>CS, Sensor de Corriente Nucleo abierto, 4 Polos, incluye 4 Pzas, Tipo C 200mm de diámetro</t>
  </si>
  <si>
    <t>1SDA085564R1</t>
  </si>
  <si>
    <t>CS, Sensor de Corriente Nucleo abierto, 4 Polos, incluye 4 Pzas, Tipo C 80mm de diámetro</t>
  </si>
  <si>
    <t>1SDA085565R1</t>
  </si>
  <si>
    <t>CS, Sensor de Corriente Nucleo abierto, 3 Polos, incluye 3 Pzas, Tipo C 200mm de diámetro</t>
  </si>
  <si>
    <t>1SDA085566R1</t>
  </si>
  <si>
    <t>CS, Sensor de Corriente Nucleo abierto, 3 Polos, incluye 3 Pzas, Tipo C 80mm de diámetro</t>
  </si>
  <si>
    <t>1SDA085693R1</t>
  </si>
  <si>
    <t>Ekip Signalling 3T-1 AI - Temp PT1000</t>
  </si>
  <si>
    <t>1SDA085694R1</t>
  </si>
  <si>
    <t>Ekip Signalling 3T-2 AI - Temp PT1000</t>
  </si>
  <si>
    <t>1SEP102287R0001</t>
  </si>
  <si>
    <t>XLP3-A60/120-B-below 630A</t>
  </si>
  <si>
    <t>1SEP102288R0001</t>
  </si>
  <si>
    <t>XLP3-A60/120-A-above 630A</t>
  </si>
  <si>
    <t>1SEP201499R0001</t>
  </si>
  <si>
    <t>ZUBM/ XUBM123 Fuse protection cover</t>
  </si>
  <si>
    <t>1SEP201613R0001</t>
  </si>
  <si>
    <t>XLBM800A-1P-Upper part with operating ha</t>
  </si>
  <si>
    <t>1SEP201613R0002</t>
  </si>
  <si>
    <t>XLBM800A-3P-Upper part with operating ha</t>
  </si>
  <si>
    <t>1SEP201613R0003</t>
  </si>
  <si>
    <t>XLBM1250A-1P-Upper part with operating h</t>
  </si>
  <si>
    <t>1SEP201613R0004</t>
  </si>
  <si>
    <t>XLBM1250A-3P-Upper part with operating h</t>
  </si>
  <si>
    <t>1SEP304069R0001</t>
  </si>
  <si>
    <t>ZLBM00 Spare way cover</t>
  </si>
  <si>
    <t>1SEP304072R0001</t>
  </si>
  <si>
    <t>00 Single adapter M12 to M8 for 185mm bu</t>
  </si>
  <si>
    <t>1SEP304395R0001</t>
  </si>
  <si>
    <t>ZUBM/ XUBM123 Phase barrier kit</t>
  </si>
  <si>
    <t>1SEP304442R0001</t>
  </si>
  <si>
    <t>ZUBM/ XUBM00 Phase barrier kit</t>
  </si>
  <si>
    <t>1SEP304446R0001</t>
  </si>
  <si>
    <t>ZLBM/XLBM123 V-clamp kit</t>
  </si>
  <si>
    <t>1SEP407732R0005</t>
  </si>
  <si>
    <t>1 Single prism clamp 1,5-95mm2 (3pcs)</t>
  </si>
  <si>
    <t>1SEP407742R0002</t>
  </si>
  <si>
    <t>Auxiliary switch NC</t>
  </si>
  <si>
    <t>1SEP407742R0003</t>
  </si>
  <si>
    <t>Auxiliary switch NO</t>
  </si>
  <si>
    <t>1SEP407811R0001</t>
  </si>
  <si>
    <t>00 Feeding Clamp ( 3-FC ) 25 - 95mm2</t>
  </si>
  <si>
    <t>1SEP408149R0001</t>
  </si>
  <si>
    <t>ZLBM/XLBM CT rear side with Cu Tube 160/</t>
  </si>
  <si>
    <t>1SEP408149R0002</t>
  </si>
  <si>
    <t>ZLBM/XLBM CT rear side with Cu Tube 200A</t>
  </si>
  <si>
    <t>1SEP408149R0003</t>
  </si>
  <si>
    <t>ZLBM/XLBM CT rear side with Cu Tube 400A</t>
  </si>
  <si>
    <t>1SEP408149R0004</t>
  </si>
  <si>
    <t>ZLBM/XLBM CT rear side with Cu Tube 600A</t>
  </si>
  <si>
    <t>1SEP408149R0005</t>
  </si>
  <si>
    <t>1SEP408149R0006</t>
  </si>
  <si>
    <t>CT terminal 160A/5A 5VA cl.0,5</t>
  </si>
  <si>
    <t>1SEP408422R0001</t>
  </si>
  <si>
    <t>XLBM1-1P Upper part w. operating handle</t>
  </si>
  <si>
    <t>1SEP408422R0002</t>
  </si>
  <si>
    <t>XLBM1-3P Upper part w. operating handle</t>
  </si>
  <si>
    <t>1SEP408422R0003</t>
  </si>
  <si>
    <t>XLBM2-1P Upper part w. operating handle</t>
  </si>
  <si>
    <t>1SEP408422R0004</t>
  </si>
  <si>
    <t>XLBM2-3P Upper part w. operating handle</t>
  </si>
  <si>
    <t>1SEP408422R0005</t>
  </si>
  <si>
    <t>XLBM3-1P Upper part w. operating handle</t>
  </si>
  <si>
    <t>1SEP408422R0006</t>
  </si>
  <si>
    <t>XLBM3-3P Upper part w. operating handle</t>
  </si>
  <si>
    <t>1SEP620010R3000</t>
  </si>
  <si>
    <t>ZLBM00-3P-M8</t>
  </si>
  <si>
    <t>1STQ003871B0000</t>
  </si>
  <si>
    <t>Universal busbar support 3P for bars 12, 15, 20, 25, 30 x 5, 10</t>
  </si>
  <si>
    <t>1STQ003873B0000</t>
  </si>
  <si>
    <t>Spacer suitable for 1STQ003872B0000</t>
  </si>
  <si>
    <t>1STQ003874B0000</t>
  </si>
  <si>
    <t>End cover 3P for busbar supports</t>
  </si>
  <si>
    <t>1STQ003885B0000</t>
  </si>
  <si>
    <t>Busbar protection cover for 12/30x5 flat bars, 1m</t>
  </si>
  <si>
    <t>1STQ003888B0000</t>
  </si>
  <si>
    <t>Busbar section cover 700x195mm</t>
  </si>
  <si>
    <t>1STQ003890B0000</t>
  </si>
  <si>
    <t>Rear protection for busbar 700mm</t>
  </si>
  <si>
    <t>1STQ003904B0000</t>
  </si>
  <si>
    <t>Connecting terminal plate, 3P, 35 - 120 mm²</t>
  </si>
  <si>
    <t>1STQ003906B0000</t>
  </si>
  <si>
    <t>Connecting terminal plate, 3P, 32x20</t>
  </si>
  <si>
    <t>1STQ003938B0000</t>
  </si>
  <si>
    <t>Ad a pter 160A for AB B Tmax T1, XT1, XT2, circuit
breake r with ter min a ls for flexib le c op per bars, to p co nnection</t>
  </si>
  <si>
    <t>1STQ004344B0000</t>
  </si>
  <si>
    <t>Busbar 20x5 length 2,4m, tinned</t>
  </si>
  <si>
    <t>250T33PMX-MX</t>
  </si>
  <si>
    <t xml:space="preserve"> PB KIT T3 3p 250A          </t>
  </si>
  <si>
    <t xml:space="preserve"> PB Panel modularT1.T2.T3 4 </t>
  </si>
  <si>
    <t xml:space="preserve"> PB Panel modularT1.T2.T3 3 </t>
  </si>
  <si>
    <t>BW225DP</t>
  </si>
  <si>
    <t>BW225DP - 2CMA142400R1000</t>
  </si>
  <si>
    <t>BW225WDP</t>
  </si>
  <si>
    <t>BW225WDP - 2CMA142401R1000</t>
  </si>
  <si>
    <t>BW240DP</t>
  </si>
  <si>
    <t>BW240DP - 2CMA142407R1000</t>
  </si>
  <si>
    <t>BW316TPN</t>
  </si>
  <si>
    <t>BW316TPN - 2CMA142447R1000</t>
  </si>
  <si>
    <t>BW325TPN</t>
  </si>
  <si>
    <t>BW325TPN - 2CMA142403R1000</t>
  </si>
  <si>
    <t>BW325YTPN</t>
  </si>
  <si>
    <t>BW325YTPN - 2CMA142441R1000</t>
  </si>
  <si>
    <t>BW340TPN</t>
  </si>
  <si>
    <t>BW340TPN - 2CMA142408R1000</t>
  </si>
  <si>
    <t>BW340YTPN</t>
  </si>
  <si>
    <t>BW340YTPN - 2CMA142445R1000</t>
  </si>
  <si>
    <t>BW425TPSN</t>
  </si>
  <si>
    <t>BW425TPSN - 2CMA142405R1000</t>
  </si>
  <si>
    <t>BW425YTPN</t>
  </si>
  <si>
    <t>BW425YTPN - 2CMA142444R1000</t>
  </si>
  <si>
    <t>BW440TPSN</t>
  </si>
  <si>
    <t>BW440TPSN - 2CMA142409R1000</t>
  </si>
  <si>
    <t>BW440YTPN</t>
  </si>
  <si>
    <t>BW440YTPN - 2CMA142446R1000</t>
  </si>
  <si>
    <t>BW625TPN</t>
  </si>
  <si>
    <t>BW625TPN - 2CMA142406R1000</t>
  </si>
  <si>
    <t>BW640TPN</t>
  </si>
  <si>
    <t>BW640TPN - 2CMA142410R1000</t>
  </si>
  <si>
    <t>BWS316FTPN</t>
  </si>
  <si>
    <t>BWS316FTPN - 2CMA142440R1000</t>
  </si>
  <si>
    <t>BWS316TPN</t>
  </si>
  <si>
    <t>BWS316TPN - 2CMA142417R1000</t>
  </si>
  <si>
    <t>BWS316YTPN</t>
  </si>
  <si>
    <t>BWS316YTPN - 2CMA142423R1000</t>
  </si>
  <si>
    <t>BWS325TPN</t>
  </si>
  <si>
    <t>BWS325TPN - 2CMA142420R1000</t>
  </si>
  <si>
    <t>BWS325YTPN</t>
  </si>
  <si>
    <t>BWS325YTPN - 2CMA142426R1000</t>
  </si>
  <si>
    <t>BWS416TPSN</t>
  </si>
  <si>
    <t>BWS416TPSN - 2CMA142418R1000</t>
  </si>
  <si>
    <t>BWS416YTPSN</t>
  </si>
  <si>
    <t>BWS416YTPSN - 2CMA142424R1000</t>
  </si>
  <si>
    <t>BWS425TPSN</t>
  </si>
  <si>
    <t>BWS425TPSN - 2CMA142421R1000</t>
  </si>
  <si>
    <t>BWS425YTPSN</t>
  </si>
  <si>
    <t>BWS425YTPSN - 2CMA142427R1000</t>
  </si>
  <si>
    <t>BWS616TPN</t>
  </si>
  <si>
    <t>BWS616TPN - 2CMA142419R1000</t>
  </si>
  <si>
    <t>BWS616YTPN</t>
  </si>
  <si>
    <t>BWS616YTPN - 2CMA142425R1000</t>
  </si>
  <si>
    <t>BWS625TPN</t>
  </si>
  <si>
    <t>BWS625TPN - 2CMA142422R1000</t>
  </si>
  <si>
    <t>BWS625YTPN</t>
  </si>
  <si>
    <t>BWS625YTPN - 2CMA142428R1000</t>
  </si>
  <si>
    <t>E1.2B08WAA-1+1</t>
  </si>
  <si>
    <t xml:space="preserve"> E1.2B, 800 A, Extraíble, Tipo A (1+1), Ekip Dip-LI, 127Vac/dc, 3 Polos</t>
  </si>
  <si>
    <t>E1.2B12FAA10-4AVI</t>
  </si>
  <si>
    <t>TT-E1.2B 1250A F Dip-LI 127V A(1+0) 4P V</t>
  </si>
  <si>
    <t>E1.2B12WCB-1+0</t>
  </si>
  <si>
    <t xml:space="preserve"> E1.2B, 1250 A, Extraíble, Relé Ekip Dip LSIG, 24Vdc, Tipo A (1+0), 3 Polos</t>
  </si>
  <si>
    <t>E1.2B12WCB-1+1</t>
  </si>
  <si>
    <t xml:space="preserve"> E1.2B, 1250 A, Extraíble, Relé Ekip LSIG, 24Vdc, Tipo A (1+1), 3 Polos</t>
  </si>
  <si>
    <t>E1.2B16WCB-1+0</t>
  </si>
  <si>
    <t xml:space="preserve"> E1.2B, 1600 A, Extraíble, Relé Ekip Dip LSIG, 24Vdc, Tipo A (1+0), 3 Polos</t>
  </si>
  <si>
    <t>E1.2N08WAA-1+0</t>
  </si>
  <si>
    <t xml:space="preserve"> E1.2N, 800 A, Extraíble, Tipo A (1+0), Ekip Dip-LI, 127Vac/dc, 3 Polos</t>
  </si>
  <si>
    <t>E1.2N12FAA-10-4AHI</t>
  </si>
  <si>
    <t xml:space="preserve"> E1.2N, 1250 A, Fijo, Ekip Dip-LI, 127Vac/dc, Tipo A (1+1), 4 Polos, Horizontal, IEC</t>
  </si>
  <si>
    <t>E1.2N12FAA-11-4AHI</t>
  </si>
  <si>
    <t>E1B12FCB-1+1</t>
  </si>
  <si>
    <t>Transferencia E1B12FCB-1+1</t>
  </si>
  <si>
    <t>E1N16FAA-1+0</t>
  </si>
  <si>
    <t>Transferencia E1N16FAA-1+0</t>
  </si>
  <si>
    <t>E2.2H12FAA-1+0</t>
  </si>
  <si>
    <t xml:space="preserve"> E2.2H, 1250 A, Fijo, Relé Ekip LI, 127Vac/dc, Tipo A (1+0), 3 Polos, Vertical, IEC</t>
  </si>
  <si>
    <t>E2.2N08WAA-1+1</t>
  </si>
  <si>
    <t xml:space="preserve"> E2.2N, 800 A, Extraíble, Relé Ekip LI, 127Vac/dc, Tipo A (1+1), 3 Polos</t>
  </si>
  <si>
    <t>E2.2N12FAA11-4AVI</t>
  </si>
  <si>
    <t xml:space="preserve"> E2.2N, 1250 A, Fijo, Ekip Dip LI, 127Vac, Tipo A (1+0), 4 Polos, Vertical, IEC</t>
  </si>
  <si>
    <t>E2.2N16FAC-11-3SVI</t>
  </si>
  <si>
    <t xml:space="preserve"> E2.2N, 1600 A, Fijo, Ekip Dip-LSIG, 127Vac/dc, Sincronia (1+1), 3 Polos, IEC, vertical+ YU 48Vac</t>
  </si>
  <si>
    <t>E2.2N20FAA10-4AVI</t>
  </si>
  <si>
    <t xml:space="preserve"> E2.2N, 2000 A, Fijo, Relé Ekip LI, 127Vac/dc, Tipo A (1+1), 4 Polos, Vertical, IEC</t>
  </si>
  <si>
    <t>E2.2N20FAB111-3DVI</t>
  </si>
  <si>
    <t>E2.2N 2000 Fijo Ekip Dip LI, 24Vdc 1+1+1, Tipo D, Vertical IEC</t>
  </si>
  <si>
    <t>E2.2N20FSA00-4AVI</t>
  </si>
  <si>
    <t>E2.2N 2000 Fijo Seccionador, 127Vac  0+0, Tipo A, Vertical, IEC</t>
  </si>
  <si>
    <t>E2.2N25FCB-1+1</t>
  </si>
  <si>
    <t>TT-E2.2N 2500 A Fijo Ekip Dip-LSIG, 24Vdc A(1+1)3P</t>
  </si>
  <si>
    <t>E2.2N80FAA111-3DVI</t>
  </si>
  <si>
    <t>E2.2N 800 Fijo EkipDip LI 127Vdc 1+1+1  Tipo D Vertical IEC</t>
  </si>
  <si>
    <t>E2.2S12FAB-1+0</t>
  </si>
  <si>
    <t>TT-E2.2S 1250A Fijo Ekip Dip-LI 24Vdc A(1+0) 3Polos</t>
  </si>
  <si>
    <t>E2N20FAA-1+1</t>
  </si>
  <si>
    <t xml:space="preserve">Transferencia E2N20FAA-1+1, 2000 A, </t>
  </si>
  <si>
    <t>E3N32FAB-1+0</t>
  </si>
  <si>
    <t>Transferencia E3N32FAB-1+0</t>
  </si>
  <si>
    <t>E4.2N32WCA111-4DVI</t>
  </si>
  <si>
    <t xml:space="preserve"> E4.2N, 3200 A, Extraíble, Ekip Dip LSIG, 110Vac, Tipo D (1+1+1), 4 Polos, Vertical, IEC</t>
  </si>
  <si>
    <t>E4.2N32WCB-1+1</t>
  </si>
  <si>
    <t>TT-E4.2N 3200 A Extraíble DipLSIG 24Vdc A(1+1) 3P</t>
  </si>
  <si>
    <t>E4.2S25WAA11-3AVU</t>
  </si>
  <si>
    <t xml:space="preserve"> E4.2S, 2500 A, Extraíble, Relé Ekip Dip LI, 127Vac/dc, Tipo A (1+1), 3 Polos, Vertical, UL</t>
  </si>
  <si>
    <t>E4.2S32FCA-1+1</t>
  </si>
  <si>
    <t>TT- E4.2S 3200A F Dip-LSIG 127V A(1+1) 3P</t>
  </si>
  <si>
    <t>E4.2S32WAA11-3AVU</t>
  </si>
  <si>
    <t xml:space="preserve"> E4.2S, 3200 A, Extraíble, Relé Ekip Dip LI, 127Vac/dc, Tipo A (1+1), 3 Polos, Vertical, UL</t>
  </si>
  <si>
    <t>E4.2S32WCB-1+1</t>
  </si>
  <si>
    <t>TT-E4.2S 3200 A Extraíble DipLSIG 24Vdc A(1+1) 3P</t>
  </si>
  <si>
    <t>E4.2S40WCB-1+1</t>
  </si>
  <si>
    <t>TT- E4.2S 4000A W Relé EkipLSIG, 24Vdc A (1+1) 3P</t>
  </si>
  <si>
    <t>EA1480</t>
  </si>
  <si>
    <t>IS2 Platina de montaje 1400x800mm 1Pza</t>
  </si>
  <si>
    <t>EADR12</t>
  </si>
  <si>
    <t>EADR12 - 1SCA114804R1001</t>
  </si>
  <si>
    <t>EADR16</t>
  </si>
  <si>
    <t>EADR16 - 1SCA022749R6410</t>
  </si>
  <si>
    <t>EADR20</t>
  </si>
  <si>
    <t>EADR20 - 1SCA022749R6500</t>
  </si>
  <si>
    <t>EADR25</t>
  </si>
  <si>
    <t>EADR25 - 1SCA022749R6680</t>
  </si>
  <si>
    <t>EADR32</t>
  </si>
  <si>
    <t>EADR32 - 1SCA101165R1001</t>
  </si>
  <si>
    <t>EADR50</t>
  </si>
  <si>
    <t>EADR50 - 1SCA104353R1001</t>
  </si>
  <si>
    <t>EC1480K</t>
  </si>
  <si>
    <t>IS2 Puerta Ciega 1400x800mm con manija 1Pza</t>
  </si>
  <si>
    <t>ED2552</t>
  </si>
  <si>
    <t>BASE L2 CON CABLE SUP. UNIFIX H (S800)</t>
  </si>
  <si>
    <t>EM1400</t>
  </si>
  <si>
    <t>IS2 Postes 1400mm 4pzas</t>
  </si>
  <si>
    <t>EMMU12</t>
  </si>
  <si>
    <t>EMMU12 - 1SCA022722R1910</t>
  </si>
  <si>
    <t>EMMU16</t>
  </si>
  <si>
    <t>EMMU16 - 1SCA022722R2040</t>
  </si>
  <si>
    <t>EMMU20</t>
  </si>
  <si>
    <t>EMMU20 - 1SCA022722R2120</t>
  </si>
  <si>
    <t>EMMU25</t>
  </si>
  <si>
    <t>EMMU25 - 1SCA022722R2210</t>
  </si>
  <si>
    <t>EMMU32</t>
  </si>
  <si>
    <t>EMMU32 - 1SCA022722R2390</t>
  </si>
  <si>
    <t>EMMU40</t>
  </si>
  <si>
    <t>EMMU40 - 1SCA022722R2470</t>
  </si>
  <si>
    <t>EMMU50</t>
  </si>
  <si>
    <t>EMMU50 - 1SCA022722R2550</t>
  </si>
  <si>
    <t>EMMU63</t>
  </si>
  <si>
    <t>EMMU63 - 1SCA022722R2630</t>
  </si>
  <si>
    <t>EMSKV12/5</t>
  </si>
  <si>
    <t>EMSKV12/5 - 1SCA022722R2710</t>
  </si>
  <si>
    <t>EMSKV16/5</t>
  </si>
  <si>
    <t>EMSKV16/5 - 1SCA022722R2800</t>
  </si>
  <si>
    <t>EMSKV20/6</t>
  </si>
  <si>
    <t>EMSKV20/6 - 1SCA022722R2980</t>
  </si>
  <si>
    <t>EMSKV25/7</t>
  </si>
  <si>
    <t>EMSKV25/7 - 1SCA022722R3010</t>
  </si>
  <si>
    <t>EMSKV32/8</t>
  </si>
  <si>
    <t>EMSKV32/8 - 1SCA022722R3100</t>
  </si>
  <si>
    <t>EMSKV40/8</t>
  </si>
  <si>
    <t>EMSKV40/8 - 1SCA022722R3280</t>
  </si>
  <si>
    <t>EMSKV50/9</t>
  </si>
  <si>
    <t>EMSKV50/9 - 1SCA022722R3360</t>
  </si>
  <si>
    <t>EMSKV63/10</t>
  </si>
  <si>
    <t>EMSKV63/10 - 1SCA022722R3440</t>
  </si>
  <si>
    <t>EMUG12</t>
  </si>
  <si>
    <t>EMUG12 - 1SCA022715R8280</t>
  </si>
  <si>
    <t>EMUG16</t>
  </si>
  <si>
    <t>EMUG16 - 1SCA022715R8360</t>
  </si>
  <si>
    <t>EMUG20</t>
  </si>
  <si>
    <t>EMUG20 - 1SCA022715R8440</t>
  </si>
  <si>
    <t>EMUG25</t>
  </si>
  <si>
    <t>EMUG25 - 1SCA022715R8520</t>
  </si>
  <si>
    <t>EMUG32</t>
  </si>
  <si>
    <t>EMUG32 - 1SCA022715R8610</t>
  </si>
  <si>
    <t>EMUG40</t>
  </si>
  <si>
    <t>EMUG40 - 1SCA022715R8790</t>
  </si>
  <si>
    <t>EMUG50</t>
  </si>
  <si>
    <t>EMUG50 - 1SCA022715R8870</t>
  </si>
  <si>
    <t>EMUG63</t>
  </si>
  <si>
    <t>EMUG63 - 1SCA022715R8950</t>
  </si>
  <si>
    <t>EOH364SS</t>
  </si>
  <si>
    <t>EOH364SS - 1SCA139034R1001</t>
  </si>
  <si>
    <t xml:space="preserve">EOT32U3M3-P </t>
  </si>
  <si>
    <t>EOT32U3M3-P Enclosed Disconnect Switch</t>
  </si>
  <si>
    <t>EP1480K</t>
  </si>
  <si>
    <t>IS2 Tapa posterior 1400x800mm 1pza</t>
  </si>
  <si>
    <t>EPN550M50/M32</t>
  </si>
  <si>
    <t>EPN550M50/M32 - 1SCA114803R1001</t>
  </si>
  <si>
    <t>EPN550M50/M40</t>
  </si>
  <si>
    <t>EPN550M50/M40 - 1SCA104355R1001</t>
  </si>
  <si>
    <t>EPN650M25/M32</t>
  </si>
  <si>
    <t>EPN650M25/M32 - 1SCA101159R1001</t>
  </si>
  <si>
    <t>EPN650M32/M40</t>
  </si>
  <si>
    <t>EPN650M32/M40 - 1SCA101160R1001</t>
  </si>
  <si>
    <t>EPN720M20/M12</t>
  </si>
  <si>
    <t>EPN720M20/M12 - 1SCA114806R1001</t>
  </si>
  <si>
    <t>EPN720M25/M20</t>
  </si>
  <si>
    <t>EPN720M25/M20 - 1SCA109748R1001</t>
  </si>
  <si>
    <t>EPN720M32/M20</t>
  </si>
  <si>
    <t>EPN720M32/M20 - 1SCA109749R1001</t>
  </si>
  <si>
    <t>EPN720M40/M25</t>
  </si>
  <si>
    <t>EPN720M40/M25 - 1SCA114808R1001</t>
  </si>
  <si>
    <t>EPN740M32/M40</t>
  </si>
  <si>
    <t>EPN740M32/M40 - 1SCA114810R1001</t>
  </si>
  <si>
    <t>L.LAMP+SOCK11W-230VW=355,COM.MAGN.SUP.</t>
  </si>
  <si>
    <t>ESKV12</t>
  </si>
  <si>
    <t>ESKV12 - 1SCA022715R5850</t>
  </si>
  <si>
    <t>ESKV16</t>
  </si>
  <si>
    <t>ESKV16 - 1SCA022715R5930</t>
  </si>
  <si>
    <t>ESKV20</t>
  </si>
  <si>
    <t>ESKV20 - 1SCA022715R6070</t>
  </si>
  <si>
    <t>ESKV25</t>
  </si>
  <si>
    <t>ESKV25 - 1SCA022715R6150</t>
  </si>
  <si>
    <t>ESKV32</t>
  </si>
  <si>
    <t>ESKV32 - 1SCA022715R6230</t>
  </si>
  <si>
    <t>ESKV40</t>
  </si>
  <si>
    <t>ESKV40 - 1SCA022715R6310</t>
  </si>
  <si>
    <t>ESKV50</t>
  </si>
  <si>
    <t>ESKV50 - 1SCA022715R6400</t>
  </si>
  <si>
    <t>ESKV63</t>
  </si>
  <si>
    <t>ESKV63 - 1SCA022715R6580</t>
  </si>
  <si>
    <t>EV1002</t>
  </si>
  <si>
    <t>LÁMPARA LED 6,5 W 24 V AC/DC L 574 MM</t>
  </si>
  <si>
    <t>EV5000</t>
  </si>
  <si>
    <t>SLIDINGSHELFD500MM</t>
  </si>
  <si>
    <t>GHV 240849R0001</t>
  </si>
  <si>
    <t>Busbar carrier 3P</t>
  </si>
  <si>
    <t>GHV 240849R0034</t>
  </si>
  <si>
    <t>Cable conn. supply module</t>
  </si>
  <si>
    <t>GMN 436770P0022</t>
  </si>
  <si>
    <t>XR Front cover key</t>
  </si>
  <si>
    <t xml:space="preserve">TAPA 1pz             </t>
  </si>
  <si>
    <t>Cubierta Tipo MEMBRANA 66MM</t>
  </si>
  <si>
    <t xml:space="preserve">TAPA 1pz Acero Inoxidable para OTR           </t>
  </si>
  <si>
    <t>Cubierta Tipo MEMBRANA 57MM</t>
  </si>
  <si>
    <t>KRM16/12</t>
  </si>
  <si>
    <t>KRM16/12 - 1SCA022749R6090</t>
  </si>
  <si>
    <t>KRM20/12</t>
  </si>
  <si>
    <t>KRM20/12 - 1SCA022749R6170</t>
  </si>
  <si>
    <t>KRM25/12</t>
  </si>
  <si>
    <t>KRM25/12 - 1SCA022749R6920</t>
  </si>
  <si>
    <t>KSE225DP</t>
  </si>
  <si>
    <t>KSE225DP - 2CMA142411R1000</t>
  </si>
  <si>
    <t>KSE240DP</t>
  </si>
  <si>
    <t>KSE240DP - 2CMA142414R1000</t>
  </si>
  <si>
    <t>KSE3100TPN</t>
  </si>
  <si>
    <t>KSE3100TPN - 2CMA144585R1000</t>
  </si>
  <si>
    <t>KSE3125TPN</t>
  </si>
  <si>
    <t>KSE3125TPN - 2CMA144588R1000</t>
  </si>
  <si>
    <t>KSE325TPN</t>
  </si>
  <si>
    <t>KSE325TPN - 2CMA142412R1000</t>
  </si>
  <si>
    <t>KSE340TPN</t>
  </si>
  <si>
    <t>KSE340TPN - 2CMA142415R1000</t>
  </si>
  <si>
    <t>KSE363D/TPN</t>
  </si>
  <si>
    <t>KSE363D/TPN - 2CMA144581R1000</t>
  </si>
  <si>
    <t>KSE363TPN</t>
  </si>
  <si>
    <t>KSE363TPN - 2CMA144580R1000</t>
  </si>
  <si>
    <t>KSE380TPN</t>
  </si>
  <si>
    <t>KSE380TPN - 2CMA144583R1000</t>
  </si>
  <si>
    <t>KSE425TPSN</t>
  </si>
  <si>
    <t>KSE425TPSN - 2CMA142413R1000</t>
  </si>
  <si>
    <t>KSE440TPSN</t>
  </si>
  <si>
    <t>KSE440TPSN - 2CMA142416R1000</t>
  </si>
  <si>
    <t>KSE463TPSN</t>
  </si>
  <si>
    <t>KSE463TPSN - 2CMA144582R1000</t>
  </si>
  <si>
    <t>KSE480TPSN</t>
  </si>
  <si>
    <t>KSE480TPSN - 2CMA144584R1000</t>
  </si>
  <si>
    <t>KSF225DP</t>
  </si>
  <si>
    <t>KSF225DP - 2CMA142435R1000</t>
  </si>
  <si>
    <t>KSF325TPN</t>
  </si>
  <si>
    <t>KSF325TPN - 2CMA142436R1000</t>
  </si>
  <si>
    <t>KSF325TPNNO</t>
  </si>
  <si>
    <t>KSF325TPNNO - 2CMA142442R1000</t>
  </si>
  <si>
    <t>KSF340TPN</t>
  </si>
  <si>
    <t>KSF340TPN - 2CMA142438R1000</t>
  </si>
  <si>
    <t>KSF425TPSN</t>
  </si>
  <si>
    <t>KSF425TPSN - 2CMA142437R1000</t>
  </si>
  <si>
    <t>KSF440TPSN</t>
  </si>
  <si>
    <t>KSF440TPSN - 2CMA142439R1000</t>
  </si>
  <si>
    <t>LBAS316TPN</t>
  </si>
  <si>
    <t>LBAS316TPN - 2CMA142430R1000</t>
  </si>
  <si>
    <t>LBAS325TPN</t>
  </si>
  <si>
    <t>LBAS325TPN - 2CMA142432R1000</t>
  </si>
  <si>
    <t>LBAS345TPN</t>
  </si>
  <si>
    <t>LBAS345TPN - 2CMA142627R1000</t>
  </si>
  <si>
    <t>LBAS375TPN</t>
  </si>
  <si>
    <t>LBAS375TPN - 2CMA142628R1000</t>
  </si>
  <si>
    <t>LBAS390TPN</t>
  </si>
  <si>
    <t>LBAS390TPN - 2CMA142629R1000</t>
  </si>
  <si>
    <t>LBAS475TPSN</t>
  </si>
  <si>
    <t>LBAS475TPSN - 2CMA142631R1000</t>
  </si>
  <si>
    <t>LBAS490TPSN</t>
  </si>
  <si>
    <t>LBAS490TPSN - 2CMA142632R1000</t>
  </si>
  <si>
    <t>LBAS675TPN</t>
  </si>
  <si>
    <t>LBAS675TPN - 2CMA142633R1000</t>
  </si>
  <si>
    <t xml:space="preserve">SET OF FLANGES            </t>
  </si>
  <si>
    <t xml:space="preserve">FLANGE KIT            </t>
  </si>
  <si>
    <t>MCB-01</t>
  </si>
  <si>
    <t>MCB-01 - 1SCA022150R5370</t>
  </si>
  <si>
    <t>MCB-10</t>
  </si>
  <si>
    <t>MCB-10 - 1SCA022150R5110</t>
  </si>
  <si>
    <t xml:space="preserve">MECHANISM             </t>
  </si>
  <si>
    <t>MKCS3</t>
  </si>
  <si>
    <t>MKCS3 - 1SCA022858R8070</t>
  </si>
  <si>
    <t>MKCS4</t>
  </si>
  <si>
    <t>MKCS4 - 1SCA022858R8230</t>
  </si>
  <si>
    <t>NHP 019425P0001</t>
  </si>
  <si>
    <t>1 x Cover</t>
  </si>
  <si>
    <t>NHP 024861R0003</t>
  </si>
  <si>
    <t>SLBM 400/630 bolts, nuts for cable termi</t>
  </si>
  <si>
    <t>NHP 038409R0001</t>
  </si>
  <si>
    <t>JSL Earthing cover</t>
  </si>
  <si>
    <t>NHP 040094R0001</t>
  </si>
  <si>
    <t>BSL 1600 Protecting cover</t>
  </si>
  <si>
    <t>NHP 040094R0002</t>
  </si>
  <si>
    <t>BSL 2000 Protecting cover</t>
  </si>
  <si>
    <t>NHP 100495R0001</t>
  </si>
  <si>
    <t>XR/SR-2/3 Contact ext. for 50mm</t>
  </si>
  <si>
    <t>NHP 100495R0003</t>
  </si>
  <si>
    <t>XR2/3 Contact ext. 50mm 2 pole</t>
  </si>
  <si>
    <t>NHP 100495R0006</t>
  </si>
  <si>
    <t>XRM3-50-3P-SP Contact ext. for 50mm</t>
  </si>
  <si>
    <t>NHP 100886R0001</t>
  </si>
  <si>
    <t>XR/SR-2/3 Contact ext. for 185mm</t>
  </si>
  <si>
    <t>NHP 101474P0001</t>
  </si>
  <si>
    <t>SlimLine cassette Single IP20 busbar cov</t>
  </si>
  <si>
    <t>NHP 200947R0002</t>
  </si>
  <si>
    <t>XR Module guide rails 200mm</t>
  </si>
  <si>
    <t>NHP 200947R0003</t>
  </si>
  <si>
    <t>XR Module guide rails 400mm</t>
  </si>
  <si>
    <t>NHP 300175R0002</t>
  </si>
  <si>
    <t>SLBM Single cable clamp 70-240mm2</t>
  </si>
  <si>
    <t>NHP 343139P0001</t>
  </si>
  <si>
    <t>SlimLine cassette Busbar holder 185mm</t>
  </si>
  <si>
    <t>NHP 350325P0001</t>
  </si>
  <si>
    <t>SlimLine cassette Bracket for busb. hold</t>
  </si>
  <si>
    <t>NHP 400940R0006</t>
  </si>
  <si>
    <t>XLP00 Bolt ( 3-M8 ) w/ wash.</t>
  </si>
  <si>
    <t>NHP 402098R0001</t>
  </si>
  <si>
    <t>SLBM Cable termination 2 x 240mm2</t>
  </si>
  <si>
    <t>NHP 402098R0003</t>
  </si>
  <si>
    <t>SLBM Cable termination 1 x 300mm2</t>
  </si>
  <si>
    <t>NHP 403625R0001</t>
  </si>
  <si>
    <t>XLP1 / SLP1 Bolt ( 3-M10 ) w/ wash.</t>
  </si>
  <si>
    <t>NHP 403626R0001</t>
  </si>
  <si>
    <t>XLP2/3, SLP-K2/3 4-pole Bolt ( 3-M12 ) w</t>
  </si>
  <si>
    <t>NHP 403631R0002</t>
  </si>
  <si>
    <t>XLP1 / SLP-K 4 P Double Prisme Clamp ( 3</t>
  </si>
  <si>
    <t>NHP 407062R0001</t>
  </si>
  <si>
    <t>SlimLine cassette IP20 busbar cover 500m</t>
  </si>
  <si>
    <t>NHP 407062R0002</t>
  </si>
  <si>
    <t>SlimLine cassette IP20 busbar cover 1000</t>
  </si>
  <si>
    <t>NHP 407062R0003</t>
  </si>
  <si>
    <t>SlimLine cassette IP20 busbar cover 1500</t>
  </si>
  <si>
    <t>NHP 407062R0004</t>
  </si>
  <si>
    <t>SlimLine cassette IP20 busbar cover 2000</t>
  </si>
  <si>
    <t>NHSN714004P2206</t>
  </si>
  <si>
    <t>Max A-meter QB72, 0-150-180/5A</t>
  </si>
  <si>
    <t>NHSN714004P2208</t>
  </si>
  <si>
    <t>Max A-meter QB72, 0-200-300/5A</t>
  </si>
  <si>
    <t>NHSN714004P2210</t>
  </si>
  <si>
    <t>Max A-meter QB72, 0-400-480/5A</t>
  </si>
  <si>
    <t>NHSN714004P2212</t>
  </si>
  <si>
    <t>Max A-meter QB72, 0-600-720/5A</t>
  </si>
  <si>
    <t>NHSN722068P0002</t>
  </si>
  <si>
    <t>ZLBM/XLBM123 Huckepack</t>
  </si>
  <si>
    <t>OC10G03PNBN00S06XQ</t>
  </si>
  <si>
    <t>OC10G03PNBN00S06XQ - 1SCA148905R1001</t>
  </si>
  <si>
    <t>OC10G04PNBN00NSO41</t>
  </si>
  <si>
    <t>OC10G04PNBN00NSO41 - 1SCA126586R1001</t>
  </si>
  <si>
    <t>OC10G04PNBN00NU2</t>
  </si>
  <si>
    <t>OC10G04PNBN00NU2 - 1SCA126488R1001</t>
  </si>
  <si>
    <t>OC10G04PNBN00NVN3</t>
  </si>
  <si>
    <t>OC10G04PNBN00NVN3 - 1SCA126647R1001</t>
  </si>
  <si>
    <t>OC10G05KNBN00NSO51</t>
  </si>
  <si>
    <t>OC10G05KNBN00NSO51 - 1SCA145152R1001</t>
  </si>
  <si>
    <t>OC10G05PNBN00NSO51</t>
  </si>
  <si>
    <t>OC10G05PNBN00NSO51 - 1SCA126600R1001</t>
  </si>
  <si>
    <t>OC10G05PNBN00NST51</t>
  </si>
  <si>
    <t>OC10G05PNBN00NST51 - 1SCA126604R1001</t>
  </si>
  <si>
    <t>OC10G06PNBN00NAU31</t>
  </si>
  <si>
    <t>OC10G06PNBN00NAU31 - 1SCA126665R1001</t>
  </si>
  <si>
    <t>OC10G06PNBN00NSO32</t>
  </si>
  <si>
    <t>OC10G06PNBN00NSO32 - 1SCA126565R1001</t>
  </si>
  <si>
    <t>OC10G06PNBN00NU3</t>
  </si>
  <si>
    <t>OC10G06PNBN00NU3 - 1SCA126490R1001</t>
  </si>
  <si>
    <t>OC10G10PNBN00NSO52</t>
  </si>
  <si>
    <t>OC10G10PNBN00NSO52 - 1SCA126601R1001</t>
  </si>
  <si>
    <t>OC25G03MNGN00NA03</t>
  </si>
  <si>
    <t>OC25G03MNGN00NA03 - 1SCA126480R1001</t>
  </si>
  <si>
    <t>OC25G03PNBN00NUR13</t>
  </si>
  <si>
    <t>OC25G03PNBN00NUR13 - 1SCA126646R1001</t>
  </si>
  <si>
    <t>OC25G03RNBN00NA3</t>
  </si>
  <si>
    <t>OC25G03RNBN00NA3 - 1SCA126451R1001</t>
  </si>
  <si>
    <t>OC25G04KNBN00S01KT</t>
  </si>
  <si>
    <t>OC25G04KNBN00S01KT - 1SCA134770R1001</t>
  </si>
  <si>
    <t>OC25G04KNBN00S07BJ</t>
  </si>
  <si>
    <t>OC25G04KNBN00S07BJ - 1SCA149795R1001</t>
  </si>
  <si>
    <t>OC25G04MNGN00NVN3</t>
  </si>
  <si>
    <t>OC25G04MNGN00NVN3 - 1SCA126648R1001</t>
  </si>
  <si>
    <t>OC25G04PNBN00NB110</t>
  </si>
  <si>
    <t>OC25G04PNBN00NB110 - 1SCA126677R1001</t>
  </si>
  <si>
    <t>OC25G04PNBN00NU2</t>
  </si>
  <si>
    <t>OC25G04PNBN00NU2 - 1SCA126498R1001</t>
  </si>
  <si>
    <t>OC25G04PNBN00NVN3</t>
  </si>
  <si>
    <t>OC25G04PNBN00NVN3 - 1SCA126649R1001</t>
  </si>
  <si>
    <t>OC25G04PNBN00NW2</t>
  </si>
  <si>
    <t>OC25G04PNBN00NW2 - 1SCA126628R1001</t>
  </si>
  <si>
    <t>OC25G04PNBN00S078V</t>
  </si>
  <si>
    <t>OC25G04PNBN00S078V - 1SCA149638R1001</t>
  </si>
  <si>
    <t>OC25G04RNBN00NB4</t>
  </si>
  <si>
    <t>OC25G04RNBN00NB4 - 1SCA135002R1001</t>
  </si>
  <si>
    <t>OC25G04RNBN00NSO22</t>
  </si>
  <si>
    <t>OC25G04RNBN00NSO22 - 1SCA126561R1001</t>
  </si>
  <si>
    <t>OC25G05KNBN00S06YN</t>
  </si>
  <si>
    <t>OC25G05KNBN00S06YN - 1SCA148982R1001</t>
  </si>
  <si>
    <t>OC25G05PNBN00NSO51</t>
  </si>
  <si>
    <t>OC25G05PNBN00NSO51 - 1SCA126602R1001</t>
  </si>
  <si>
    <t>OC25G05PNBN00NW3</t>
  </si>
  <si>
    <t>OC25G05PNBN00NW3 - 1SCA126629R1001</t>
  </si>
  <si>
    <t>OC25G06KNBN00NU3</t>
  </si>
  <si>
    <t>OC25G06KNBN00NU3 - 1SCA126501R1001</t>
  </si>
  <si>
    <t>OC25G06PNBN00NB06</t>
  </si>
  <si>
    <t>OC25G06PNBN00NB06 - 1SCA135591R1001</t>
  </si>
  <si>
    <t>OC25G06PNBN00NSO61</t>
  </si>
  <si>
    <t>OC25G06PNBN00NSO61 - 1SCA126608R1001</t>
  </si>
  <si>
    <t>OC25G06PNBN00NU3</t>
  </si>
  <si>
    <t>OC25G06PNBN00NU3 - 1SCA126503R1001</t>
  </si>
  <si>
    <t>OC25G06RNBN00NV30</t>
  </si>
  <si>
    <t>OC25G06RNBN00NV30 - 1SCA126662R1001</t>
  </si>
  <si>
    <t>OC25G06RNBN00S01EG</t>
  </si>
  <si>
    <t>OC25G06RNBN00S01EG - 1SCA133731R1001</t>
  </si>
  <si>
    <t>OC25G08MNGN00NWS4</t>
  </si>
  <si>
    <t>OC25G08MNGN00NWS4 - 1SCA136040R1001</t>
  </si>
  <si>
    <t>OC25G08PNBN00NA8</t>
  </si>
  <si>
    <t>OC25G08PNBN00NA8 - 1SCA126461R1001</t>
  </si>
  <si>
    <t>OC25G08PNBN00NSO42</t>
  </si>
  <si>
    <t>OC25G08PNBN00NSO42 - 1SCA126590R1001</t>
  </si>
  <si>
    <t>OC25G08PNBN00NST42</t>
  </si>
  <si>
    <t>OC25G08PNBN00NST42 - 1SCA126598R1001</t>
  </si>
  <si>
    <t>OC25G08PNBN00NST81</t>
  </si>
  <si>
    <t>OC25G08PNBN00NST81 - 1SCA126617R1001</t>
  </si>
  <si>
    <t>OC25G08PNBN00NU4</t>
  </si>
  <si>
    <t>OC25G08PNBN00NU4 - 1SCA126506R1001</t>
  </si>
  <si>
    <t>OC25G08PNBN00NV32</t>
  </si>
  <si>
    <t>OC25G08PNBN00NV32 - 1SCA126664R1001</t>
  </si>
  <si>
    <t>OC25G10PNBN00NSO10</t>
  </si>
  <si>
    <t>OC25G10PNBN00NSO10 - 1SCA126620R1001</t>
  </si>
  <si>
    <t>OC25G10PNBN00NSO52</t>
  </si>
  <si>
    <t>OC25G10PNBN00NSO52 - 1SCA126603R1001</t>
  </si>
  <si>
    <t>OC25G12PNBN00NSO62</t>
  </si>
  <si>
    <t>OC25G12PNBN00NSO62 - 1SCA126609R1001</t>
  </si>
  <si>
    <t>OC25G12PNBN00S02XH</t>
  </si>
  <si>
    <t>OC25G12PNBN00S02XH - 1SCA138833R1001</t>
  </si>
  <si>
    <t>OC25G12PNBN00S08YA</t>
  </si>
  <si>
    <t>OC25G12PNBN00S08YA Cam special SLP 1SCA156743R1001</t>
  </si>
  <si>
    <t>OC25G16PNBN00NST44</t>
  </si>
  <si>
    <t>OC25G16PNBN00NST44 - 1SCA138368R1001</t>
  </si>
  <si>
    <t>OC25GFP51S</t>
  </si>
  <si>
    <t>OC25GFP51S - 1SCA126710R1001</t>
  </si>
  <si>
    <t>OC25GFP51SS06LO</t>
  </si>
  <si>
    <t>OC25GFP51SS06LO - 1SCA148669R1001</t>
  </si>
  <si>
    <t>OC25GR1Y</t>
  </si>
  <si>
    <t>OC25GR1Y - 1SCA126750R1001</t>
  </si>
  <si>
    <t>OC25GR455</t>
  </si>
  <si>
    <t>OC25GR455 - 1SCA126723R1001</t>
  </si>
  <si>
    <t>ODPS230</t>
  </si>
  <si>
    <t>ODPS230 - 1SCA122946R1001</t>
  </si>
  <si>
    <t>OEZKL10/4</t>
  </si>
  <si>
    <t>OEZKL10/4 - 1SCA132180R1001</t>
  </si>
  <si>
    <t>OEZXY91</t>
  </si>
  <si>
    <t>OEZXY91 - 1SCA125290R1001</t>
  </si>
  <si>
    <t>OEZXY97</t>
  </si>
  <si>
    <t>Cobre bornes OEZXY97 - 1SCA130816R1001</t>
  </si>
  <si>
    <t>OFAF3AM450</t>
  </si>
  <si>
    <t>OFAF3AM450 - 1SCA022698R0360</t>
  </si>
  <si>
    <t>OFAX1S2</t>
  </si>
  <si>
    <t>OFAX1S2 - 1SCA022168R5500</t>
  </si>
  <si>
    <t>OFAX3A1</t>
  </si>
  <si>
    <t>OFAX3A1 - 1SCA022627R7910</t>
  </si>
  <si>
    <t>OFAX3P1</t>
  </si>
  <si>
    <t>OFAX3P1 - 1SCA022627R8480</t>
  </si>
  <si>
    <t>OFAX3S1</t>
  </si>
  <si>
    <t>OFAX3S1 - 1SCA022627R8130</t>
  </si>
  <si>
    <t>OHB125J10B</t>
  </si>
  <si>
    <t>OHB125J10B - 1SCA127770R1001</t>
  </si>
  <si>
    <t>OHB125J12EH</t>
  </si>
  <si>
    <t>OHB125J12EH - 1SCA022841R5990</t>
  </si>
  <si>
    <t>OHB65J6B</t>
  </si>
  <si>
    <t>OHB65J6B - 1SCA101990R1001</t>
  </si>
  <si>
    <t>OHF1C4T</t>
  </si>
  <si>
    <t>Manija Gris</t>
  </si>
  <si>
    <t>OHY330J12</t>
  </si>
  <si>
    <t>Manija OHY330J12 1SCA115921R1001</t>
  </si>
  <si>
    <t>OL804RBS12774</t>
  </si>
  <si>
    <t>OL804RBS12774 - 1SCA022820R3110</t>
  </si>
  <si>
    <t>OL80N4CBRBS30358</t>
  </si>
  <si>
    <t>OL80N4CBRBS30358 - 1SCA149341R1001</t>
  </si>
  <si>
    <t>OL80U2RB</t>
  </si>
  <si>
    <t>OL80U2RB - 1SCA022790R0640</t>
  </si>
  <si>
    <t>OL80W2RB</t>
  </si>
  <si>
    <t>OL80W2RB - 1SCA022803R1400</t>
  </si>
  <si>
    <t>OMA3PB</t>
  </si>
  <si>
    <t>OMA3PB - 1SCA022531R4170</t>
  </si>
  <si>
    <t>OMAU31PB</t>
  </si>
  <si>
    <t>OMAU31PB - 1SCA022533R5410</t>
  </si>
  <si>
    <t>OMD200E480C-A1</t>
  </si>
  <si>
    <t>OMD200E480C-A1 - 1SCA123789R1001</t>
  </si>
  <si>
    <t>OMD800E480C-A1</t>
  </si>
  <si>
    <t>Control OMD para  ATS con pantalla LCD. OMD800E480C-A1 - 1SCA123791R1001</t>
  </si>
  <si>
    <t>OMSO51PB</t>
  </si>
  <si>
    <t>OMSO51PB - 1SCA022533R3800</t>
  </si>
  <si>
    <t>OMST41PB</t>
  </si>
  <si>
    <t>OMST41PB - 1SCA022533R4440</t>
  </si>
  <si>
    <t>OMST42PB</t>
  </si>
  <si>
    <t>OMST42PB - 1SCA022533R4610</t>
  </si>
  <si>
    <t>OMU3PB</t>
  </si>
  <si>
    <t>OMU3PB - 1SCA022532R6180</t>
  </si>
  <si>
    <t>OMV30PB</t>
  </si>
  <si>
    <t>OMV30PB - 1SCA022533R5170</t>
  </si>
  <si>
    <t>OMZC04</t>
  </si>
  <si>
    <t>OMZC04 - 1SCA117038R1001</t>
  </si>
  <si>
    <t>OMZC2</t>
  </si>
  <si>
    <t>MARCO EMBELLECEDOR ATS/OMD</t>
  </si>
  <si>
    <t>ON10P5BS10531</t>
  </si>
  <si>
    <t>ON10P5BS10531 - 1SCA022786R9710</t>
  </si>
  <si>
    <t>ON10PBS10503</t>
  </si>
  <si>
    <t>ON10PBS10503 - 1SCA022786R4230</t>
  </si>
  <si>
    <t>ON8KBS7335</t>
  </si>
  <si>
    <t>ON8KBS7335 - 1SCA022739R2210</t>
  </si>
  <si>
    <t>ON8PBS22250</t>
  </si>
  <si>
    <t>ON8PBS22250 - 1SCA123026R1001</t>
  </si>
  <si>
    <t>ONA4PB</t>
  </si>
  <si>
    <t>ONA4PB - 1SCA022531R5220</t>
  </si>
  <si>
    <t>ONA6M</t>
  </si>
  <si>
    <t>ONA6M - 1SCA022545R3020</t>
  </si>
  <si>
    <t>ONAU32PB</t>
  </si>
  <si>
    <t>ONAU32PB - 1SCA022558R4210</t>
  </si>
  <si>
    <t>ONE20M2G</t>
  </si>
  <si>
    <t>ONE20M2G - 1SCA135532R1001</t>
  </si>
  <si>
    <t>ONE20M2W</t>
  </si>
  <si>
    <t>ONE20M2W - 1SCA138456R1001</t>
  </si>
  <si>
    <t>ONE20M3G</t>
  </si>
  <si>
    <t>ONE20M3G - 1SCA135535R1001</t>
  </si>
  <si>
    <t>ONE20M3W</t>
  </si>
  <si>
    <t>ONE20M3W - 1SCA138457R1001</t>
  </si>
  <si>
    <t>ONE20M4G</t>
  </si>
  <si>
    <t>ONE20M4G - 1SCA135538R1001</t>
  </si>
  <si>
    <t>ONE20M4W</t>
  </si>
  <si>
    <t>ONE20M4W - 1SCA138459R1001</t>
  </si>
  <si>
    <t>ONF101</t>
  </si>
  <si>
    <t>ONF101 - 1SCA022540R6290</t>
  </si>
  <si>
    <t>ONSEA1PB</t>
  </si>
  <si>
    <t>ONSEA1PB - 1SCA022605R8610</t>
  </si>
  <si>
    <t>ONST42PB</t>
  </si>
  <si>
    <t>ONST42PB - 1SCA022533R3390</t>
  </si>
  <si>
    <t>ONST51PB</t>
  </si>
  <si>
    <t>ONST51PB - 1SCA022533R3550</t>
  </si>
  <si>
    <t>ONST61PB</t>
  </si>
  <si>
    <t>ONST61PB - 1SCA022761R6760</t>
  </si>
  <si>
    <t>ONU1PB</t>
  </si>
  <si>
    <t>ONU1PB - 1SCA022532R7310</t>
  </si>
  <si>
    <t>ONU2PB</t>
  </si>
  <si>
    <t>ONU2PB - 1SCA022532R7400</t>
  </si>
  <si>
    <t>ONV30PB</t>
  </si>
  <si>
    <t>ONV30PB - 1SCA022533R5500</t>
  </si>
  <si>
    <t>ONV3PB</t>
  </si>
  <si>
    <t>ONV3PB - 1SCA022533R5680</t>
  </si>
  <si>
    <t>ONWS2PB</t>
  </si>
  <si>
    <t>ONWS2PB - 1SCA022532R9360</t>
  </si>
  <si>
    <t>ONZ74</t>
  </si>
  <si>
    <t>ONZ74 - 1SCA022757R3510</t>
  </si>
  <si>
    <t>OS100GJ02</t>
  </si>
  <si>
    <t>OS100GJ02 - 1SCA121932R1001</t>
  </si>
  <si>
    <t>OS100GJ03</t>
  </si>
  <si>
    <t xml:space="preserve">Seccionador portafusible 100A, 3P, fusible tipo J, 690V, Incluye varilla y manija    </t>
  </si>
  <si>
    <t>OS100GJ03 - 1SCA115436R1001</t>
  </si>
  <si>
    <t>OS125GD03</t>
  </si>
  <si>
    <t xml:space="preserve">OS125GD03 Seccioanador Portafusible 3 polos, 125 Amps, Tipo 03, Fusible Din: 000, 00, no incluye Manija ni varilla 1SCA115638R1001 </t>
  </si>
  <si>
    <t>OS160GD21</t>
  </si>
  <si>
    <t>OS160GD21 - 1SCA121680R1001</t>
  </si>
  <si>
    <t>OS200J30</t>
  </si>
  <si>
    <t>OS200J30 - 1SCA022758R8610</t>
  </si>
  <si>
    <t>OS250D04F</t>
  </si>
  <si>
    <t>OS250D04F - 1SCA022727R0360</t>
  </si>
  <si>
    <t>OS32GB22N1</t>
  </si>
  <si>
    <t>OS32GB22N1 - 1SCA115343R1001</t>
  </si>
  <si>
    <t>OS32GBA3LUU2FZ</t>
  </si>
  <si>
    <t>OS32GBA3LUU2FZ - 1SCA133885R1001</t>
  </si>
  <si>
    <t>OS600J12</t>
  </si>
  <si>
    <t>OS600J12 - 1SCA022825R8950</t>
  </si>
  <si>
    <t>OS60GJ02</t>
  </si>
  <si>
    <t>OS60GJ02 - 1SCA121900R1001</t>
  </si>
  <si>
    <t>OS630D02</t>
  </si>
  <si>
    <t>OS630D02 - 1SCA106144R1001</t>
  </si>
  <si>
    <t>OS800D02</t>
  </si>
  <si>
    <t>OS800D02 - 1SCA022837R2570</t>
  </si>
  <si>
    <t>OSS160GT1L/3</t>
  </si>
  <si>
    <t>OSS160GT1L/3 - 1SCA116369R1001</t>
  </si>
  <si>
    <t>OT1000E02P</t>
  </si>
  <si>
    <t>OT1000E02P - 1SCA105795R1001</t>
  </si>
  <si>
    <t>OT1200U02P</t>
  </si>
  <si>
    <t>OT1200U02P - 1SCA105797R1001</t>
  </si>
  <si>
    <t>OT125GFCC3A</t>
  </si>
  <si>
    <t>OT125GFCC3A - 1SCA148607R1001</t>
  </si>
  <si>
    <t>OT1600E11</t>
  </si>
  <si>
    <t>OT1600E11 - 1SCA113106R1001</t>
  </si>
  <si>
    <t>OT160E03YP</t>
  </si>
  <si>
    <t>OT160E03YP - 1SCA123551R1001</t>
  </si>
  <si>
    <t>OT160EVFCC3B</t>
  </si>
  <si>
    <t>OT160EVFCC3B - 1SCA148615R1001</t>
  </si>
  <si>
    <t>OT160EVFCC3BA</t>
  </si>
  <si>
    <t>OT160EVFCC3BA - 1SCA148616R1001</t>
  </si>
  <si>
    <t>OT160EVRRR3TZ</t>
  </si>
  <si>
    <t>OT160EVRRR3TZ - 1SCA125630R1001</t>
  </si>
  <si>
    <t>OT160G03K</t>
  </si>
  <si>
    <t>OT160G03K - 1SCA138208R1001</t>
  </si>
  <si>
    <t>OT2000E11</t>
  </si>
  <si>
    <t>OT2000E11 - 1SCA120027R1001</t>
  </si>
  <si>
    <t>OT200E02P</t>
  </si>
  <si>
    <t>OT200E02P - 1SCA022751R1400</t>
  </si>
  <si>
    <t>OT200E03</t>
  </si>
  <si>
    <t>OT200E03 - 1SCA022712R1010</t>
  </si>
  <si>
    <t>OT200E03YP</t>
  </si>
  <si>
    <t>OT200E03YP - 1SCA123552R1001</t>
  </si>
  <si>
    <t>OT200E12YP</t>
  </si>
  <si>
    <t>OT200E12YP - 1SCA123564R1001</t>
  </si>
  <si>
    <t>OT200KFCC3A</t>
  </si>
  <si>
    <t>OT200KFCC3A - 1SCA022278R1340</t>
  </si>
  <si>
    <t>OT200KLRR3TZ</t>
  </si>
  <si>
    <t>OT200KLRR3TZ - 1SCA022340R0770</t>
  </si>
  <si>
    <t>OT250E03</t>
  </si>
  <si>
    <t>OT250E03 - 1SCA022709R8610</t>
  </si>
  <si>
    <t>OT250E03YP</t>
  </si>
  <si>
    <t>OT250E03YP - 1SCA123553R1001</t>
  </si>
  <si>
    <t>OT250ERRR3TZ</t>
  </si>
  <si>
    <t>OT250ERRR3TZ - 1SCA102364R1001</t>
  </si>
  <si>
    <t>OT250KFCC3A</t>
  </si>
  <si>
    <t>OT250KFCC3A - 1SCA022278R1930</t>
  </si>
  <si>
    <t>OT250KFCC6T</t>
  </si>
  <si>
    <t>OT250KFCC6T - 1SCA022276R9480</t>
  </si>
  <si>
    <t>OT30FT3</t>
  </si>
  <si>
    <t>OT30FT3 - 1SCA105074R1001</t>
  </si>
  <si>
    <t>OT315E02P</t>
  </si>
  <si>
    <t>OT315E02P - 1SCA022866R5590</t>
  </si>
  <si>
    <t>OT315E03YP</t>
  </si>
  <si>
    <t>OT315E03YP - 1SCA123581R1001</t>
  </si>
  <si>
    <t>OT315E33CP</t>
  </si>
  <si>
    <t>OT315E33CP - 1SCA118635R1001</t>
  </si>
  <si>
    <t>OT315ERRR3TZ</t>
  </si>
  <si>
    <t>OT315ERRR3TZ - 1SCA102332R1001</t>
  </si>
  <si>
    <t>OT3200E03P</t>
  </si>
  <si>
    <t>OT3200E03P - 1SCA128481R1001</t>
  </si>
  <si>
    <t>OT3200E03W8P</t>
  </si>
  <si>
    <t>OT3200E03W8P - 1SCA128599R1001</t>
  </si>
  <si>
    <t>OT3200E04CP</t>
  </si>
  <si>
    <t>OT3200E04CP - 1SCA129158R1001</t>
  </si>
  <si>
    <t>OT3200E04P</t>
  </si>
  <si>
    <t>OT3200E04P - 1SCA128482R1001</t>
  </si>
  <si>
    <t>OT36ETMM6TE</t>
  </si>
  <si>
    <t>OT36ETMM6TE - 1SCA022739R4090</t>
  </si>
  <si>
    <t>OT4000E03P</t>
  </si>
  <si>
    <t>OT4000E03P - 1SCA124848R1001</t>
  </si>
  <si>
    <t>OT400E03</t>
  </si>
  <si>
    <t>OT400E03 - 1SCA022727R7960</t>
  </si>
  <si>
    <t>OT400E03YP</t>
  </si>
  <si>
    <t>OT400E03YP - 1SCA123582R1001</t>
  </si>
  <si>
    <t>OT400E11</t>
  </si>
  <si>
    <t>OT400E11 - 1SCA022752R9280</t>
  </si>
  <si>
    <t>OT400E13YP</t>
  </si>
  <si>
    <t>OT400E13YP - 1SCA123589R1001</t>
  </si>
  <si>
    <t>OT400E30</t>
  </si>
  <si>
    <t>OT400E30 - 1SCA022727R8180</t>
  </si>
  <si>
    <t>OT400E33CP</t>
  </si>
  <si>
    <t>OT400E33CP - 1SCA118629R1001</t>
  </si>
  <si>
    <t>OT400ERRR3TZ</t>
  </si>
  <si>
    <t>OT400ERRR3TZ - 1SCA102318R1001</t>
  </si>
  <si>
    <t>OT400U12-121</t>
  </si>
  <si>
    <t>OT400U12-121 - 1SCA113908R1001</t>
  </si>
  <si>
    <t>OT400US03K</t>
  </si>
  <si>
    <t>OT400US03K - 1SCA022870R6880</t>
  </si>
  <si>
    <t>OT600U02</t>
  </si>
  <si>
    <t>OT600U02 - 1SCA107590R1001</t>
  </si>
  <si>
    <t>OT600U02P</t>
  </si>
  <si>
    <t>OT600U02P - 1SCA107599R1001</t>
  </si>
  <si>
    <t>OT600U12C</t>
  </si>
  <si>
    <t>OT600U12C - 1SCA022786R1640</t>
  </si>
  <si>
    <t>OT630E02P</t>
  </si>
  <si>
    <t>OT630E02P - 1SCA022866R5670</t>
  </si>
  <si>
    <t>OT630E03</t>
  </si>
  <si>
    <t>OT630E03 - 1SCA022775R3670</t>
  </si>
  <si>
    <t>OT630E03DP</t>
  </si>
  <si>
    <t>OT630E03DP - 1SCA113346R1001</t>
  </si>
  <si>
    <t>OT630E03YP</t>
  </si>
  <si>
    <t>OT630E03YP - 1SCA123590R1001</t>
  </si>
  <si>
    <t>OT630E11</t>
  </si>
  <si>
    <t>OT630E11 - 1SCA109854R1001</t>
  </si>
  <si>
    <t>OT630E40</t>
  </si>
  <si>
    <t>OT630E40 - 1SCA022777R8660</t>
  </si>
  <si>
    <t>OT800E03YP</t>
  </si>
  <si>
    <t>OT800E03YP - 1SCA123591R1001</t>
  </si>
  <si>
    <t>OT800E22YP</t>
  </si>
  <si>
    <t>OT800E22YP - 1SCA123596R1001</t>
  </si>
  <si>
    <t>OT800E33CP</t>
  </si>
  <si>
    <t>OT800E33CP - 1SCA118649R1001</t>
  </si>
  <si>
    <t>OT80F3U</t>
  </si>
  <si>
    <t>OT80F3U - 1SCA105412R1001</t>
  </si>
  <si>
    <t>OTA63S3BX</t>
  </si>
  <si>
    <t>OTA63S3BX - 1SCA152734R1001 ENCLOSED SAFETY SWITCH</t>
  </si>
  <si>
    <t>OTB4000/6</t>
  </si>
  <si>
    <t>OTB4000/6 - 1SCA129040R1001</t>
  </si>
  <si>
    <t>OTDC1000E22P</t>
  </si>
  <si>
    <t>OTDC1000E22P - 1SCA143711R1001</t>
  </si>
  <si>
    <t>OTDC100E02</t>
  </si>
  <si>
    <t>OTDC100E02 - 1SCA125822R1001</t>
  </si>
  <si>
    <t>OTDC100E02P</t>
  </si>
  <si>
    <t>OTDC100E02P - 1SCA125830R1001</t>
  </si>
  <si>
    <t>OTDC100E11</t>
  </si>
  <si>
    <t>OTDC100E11 - 1SCA125821R1001</t>
  </si>
  <si>
    <t>OTDC100E22</t>
  </si>
  <si>
    <t>OTDC100E22 - 1SCA125824R1001</t>
  </si>
  <si>
    <t>OTDC100E22K</t>
  </si>
  <si>
    <t>OTDC100E22K - 1SCA127756R1001</t>
  </si>
  <si>
    <t>OTDC100E22P</t>
  </si>
  <si>
    <t>OTDC100E22P - 1SCA125832R1001</t>
  </si>
  <si>
    <t>OTDC100U22</t>
  </si>
  <si>
    <t>OTDC100U22 - 1SCA126180R1001</t>
  </si>
  <si>
    <t>OTDC100U22P</t>
  </si>
  <si>
    <t>OTDC100U22P - 1SCA126182R1001</t>
  </si>
  <si>
    <t>OTDC160E11</t>
  </si>
  <si>
    <t>OTDC160E11 - 1SCA123745R1001</t>
  </si>
  <si>
    <t>OTDC160E22</t>
  </si>
  <si>
    <t>OTDC160E22 - 1SCA125844R1001</t>
  </si>
  <si>
    <t>OTDC160E22P</t>
  </si>
  <si>
    <t>OTDC160E22P - 1SCA125845R1001</t>
  </si>
  <si>
    <t>OTDC16U2</t>
  </si>
  <si>
    <t>OTDC16U2 - 1SCA134369R1001</t>
  </si>
  <si>
    <t>OTDC16U4</t>
  </si>
  <si>
    <t>OTDC16U4 - 1SCA134370R1001</t>
  </si>
  <si>
    <t>OTDC16U6</t>
  </si>
  <si>
    <t>OTDC16U6 - 1SCA134371R1001</t>
  </si>
  <si>
    <t>OTDC180U22</t>
  </si>
  <si>
    <t>OTDC180U22 - 1SCA126941R1001</t>
  </si>
  <si>
    <t>OTDC180U22P</t>
  </si>
  <si>
    <t>OTDC180U22P - 1SCA127475R1001</t>
  </si>
  <si>
    <t>OTDC200E11</t>
  </si>
  <si>
    <t>OTDC200E11 - 1SCA125626R1001</t>
  </si>
  <si>
    <t>OTDC200E11K</t>
  </si>
  <si>
    <t>OTDC200E11K - 1SCA127739R1001</t>
  </si>
  <si>
    <t>OTDC200E22</t>
  </si>
  <si>
    <t>OTDC200E22 - 1SCA125856R1001</t>
  </si>
  <si>
    <t>OTDC200EV22K</t>
  </si>
  <si>
    <t>OTDC200EV22K - 1SCA149085R1001</t>
  </si>
  <si>
    <t>OTDC200EV22P</t>
  </si>
  <si>
    <t>OTDC200EV22P - 1SCA149083R1001</t>
  </si>
  <si>
    <t>OTDC200US11</t>
  </si>
  <si>
    <t>OTDC200US11 - 1SCA125436R1001</t>
  </si>
  <si>
    <t>OTDC200USV22</t>
  </si>
  <si>
    <t>OTDC200USV22 - 1SCA149097R1001</t>
  </si>
  <si>
    <t>OTDC250E11</t>
  </si>
  <si>
    <t>OTDC250E11 - 1SCA125865R1001</t>
  </si>
  <si>
    <t>OTDC250E20</t>
  </si>
  <si>
    <t>OTDC250E20 - 1SCA125868R1001</t>
  </si>
  <si>
    <t>OTDC250E22</t>
  </si>
  <si>
    <t>OTDC250E22 - 1SCA125869R1001</t>
  </si>
  <si>
    <t>OTDC250U12</t>
  </si>
  <si>
    <t>OTDC250U12 - 1SCA135619R1001</t>
  </si>
  <si>
    <t>OTDC250U22</t>
  </si>
  <si>
    <t>OTDC250U22 - 1SCA131003R1001</t>
  </si>
  <si>
    <t>OTDC250U22P</t>
  </si>
  <si>
    <t>OTDC250U22P - 1SCA131008R1001</t>
  </si>
  <si>
    <t>OTDC250US11</t>
  </si>
  <si>
    <t>OTDC250US11 - 1SCA131012R1001</t>
  </si>
  <si>
    <t>OTDC250US11P</t>
  </si>
  <si>
    <t>OTDC250US11P - 1SCA131019R1001</t>
  </si>
  <si>
    <t>OTDC250US22K</t>
  </si>
  <si>
    <t>OTDC250US22K - 1SCA131704R1001</t>
  </si>
  <si>
    <t>OTDC250US22P</t>
  </si>
  <si>
    <t>OTDC250US22P - 1SCA131038R1001</t>
  </si>
  <si>
    <t>OTDC250USV12</t>
  </si>
  <si>
    <t>OTDC250USV12 - 1SCA140833R1001</t>
  </si>
  <si>
    <t>OTDC25U2</t>
  </si>
  <si>
    <t>OTDC25U2 - 1SCA134375R1001</t>
  </si>
  <si>
    <t>OTDC25U4</t>
  </si>
  <si>
    <t>OTDC25U4 - 1SCA134377R1001</t>
  </si>
  <si>
    <t>OTDC315E11</t>
  </si>
  <si>
    <t>OTDC315E11 - 1SCA130982R1001</t>
  </si>
  <si>
    <t>OTDC315E11K</t>
  </si>
  <si>
    <t>OTDC315E11K - 1SCA131682R1001</t>
  </si>
  <si>
    <t>OTDC315E11P</t>
  </si>
  <si>
    <t>OTDC315E11P - 1SCA130979R1001</t>
  </si>
  <si>
    <t>OTDC315E22</t>
  </si>
  <si>
    <t>OTDC315E22 - 1SCA131001R1001</t>
  </si>
  <si>
    <t>OTDC315E33</t>
  </si>
  <si>
    <t>OTDC315E33 - 1SCA137230R1001</t>
  </si>
  <si>
    <t>OTDC315EV12</t>
  </si>
  <si>
    <t>OTDC315EV12 - 1SCA132258R1001</t>
  </si>
  <si>
    <t>OTDC315EV12K</t>
  </si>
  <si>
    <t>OTDC315EV12K - 1SCA132259R1001</t>
  </si>
  <si>
    <t>OTDC315EV12P</t>
  </si>
  <si>
    <t>OTDC315EV12P - 1SCA132293R1001</t>
  </si>
  <si>
    <t>OTDC320U12</t>
  </si>
  <si>
    <t>OTDC320U12 - 1SCA135791R1001</t>
  </si>
  <si>
    <t>OTDC320US11</t>
  </si>
  <si>
    <t>OTDC320US11 - 1SCA131013R1001</t>
  </si>
  <si>
    <t>OTDC320US11P</t>
  </si>
  <si>
    <t>OTDC320US11P - 1SCA131027R1001</t>
  </si>
  <si>
    <t>OTDC320USV12</t>
  </si>
  <si>
    <t>OTDC320USV12 - 1SCA140835R1001</t>
  </si>
  <si>
    <t>OTDC32FT3</t>
  </si>
  <si>
    <t>OTDC32FT3 - 1SCA123846R1001</t>
  </si>
  <si>
    <t>OTDC32U4</t>
  </si>
  <si>
    <t>OTDC32U4 - 1SCA136703R1001</t>
  </si>
  <si>
    <t>OTDC400E22</t>
  </si>
  <si>
    <t>OTDC400E22 - 1SCA131036R1001</t>
  </si>
  <si>
    <t>OTDC400E33</t>
  </si>
  <si>
    <t>OTDC400E33 - 1SCA137231R1001</t>
  </si>
  <si>
    <t>OTDC400EV12K</t>
  </si>
  <si>
    <t>OTDC400EV12K - 1SCA132254R1001</t>
  </si>
  <si>
    <t>OTDC400EV12P</t>
  </si>
  <si>
    <t>OTDC400EV12P - 1SCA132294R1001</t>
  </si>
  <si>
    <t>OTDC400U02</t>
  </si>
  <si>
    <t>OTDC400U02 - 1SCA132352R1001</t>
  </si>
  <si>
    <t>OTDC400U12</t>
  </si>
  <si>
    <t>OTDC400U12 - 1SCA135792R1001</t>
  </si>
  <si>
    <t>OTDC400US11</t>
  </si>
  <si>
    <t>OTDC400US11 - 1SCA131014R1001</t>
  </si>
  <si>
    <t>OTDC400US11P</t>
  </si>
  <si>
    <t>OTDC400US11P - 1SCA131028R1001</t>
  </si>
  <si>
    <t>OTDC400US22</t>
  </si>
  <si>
    <t>OTDC400US22 - 1SCA132300R1001</t>
  </si>
  <si>
    <t>OTDC400USV12</t>
  </si>
  <si>
    <t>OTDC400USV12 - 1SCA140834R1001</t>
  </si>
  <si>
    <t>OTDC500E22</t>
  </si>
  <si>
    <t>OTDC500E22 - 1SCA132142R1001</t>
  </si>
  <si>
    <t>OTDC500E33</t>
  </si>
  <si>
    <t>OTDC500E33 - 1SCA137234R1001</t>
  </si>
  <si>
    <t>OTDC500EV12</t>
  </si>
  <si>
    <t>OTDC500EV12 - 1SCA132257R1001</t>
  </si>
  <si>
    <t>OTDC500EV12K</t>
  </si>
  <si>
    <t>OTDC500EV12K - 1SCA132255R1001</t>
  </si>
  <si>
    <t>OTDC500EV12P</t>
  </si>
  <si>
    <t>OTDC500EV12P - 1SCA132272R1001</t>
  </si>
  <si>
    <t>OTDC600UPP22</t>
  </si>
  <si>
    <t>OTDC600UPP22 - 1SCA137207R1001</t>
  </si>
  <si>
    <t>OTDC600USPP22</t>
  </si>
  <si>
    <t>OTDC600USPP22 - 1SCA137213R1001</t>
  </si>
  <si>
    <t>OTDC630EPP22</t>
  </si>
  <si>
    <t>OTDC630EPP22 - 1SCA137205R1001</t>
  </si>
  <si>
    <t>OTDC630EPP22P</t>
  </si>
  <si>
    <t>OTDC630EPP22P - 1SCA137206R1001</t>
  </si>
  <si>
    <t>OTDC800EPP22</t>
  </si>
  <si>
    <t>OTDC800EPP22 - 1SCA137210R1001</t>
  </si>
  <si>
    <t>OTDCB400/2</t>
  </si>
  <si>
    <t>OTDCB400/2 - 1SCA132183R1001</t>
  </si>
  <si>
    <t>OTDCKIT400B11</t>
  </si>
  <si>
    <t>OTDCKIT400B11 - 1SCA136282R1001</t>
  </si>
  <si>
    <t>OTDCKIT400B111</t>
  </si>
  <si>
    <t>OTDCKIT400B111 - 1SCA136284R1001</t>
  </si>
  <si>
    <t>OTDCKIT400S101</t>
  </si>
  <si>
    <t>OTDCKIT400S101 - 1SCA136280R1001</t>
  </si>
  <si>
    <t>OTDCKIT400S11</t>
  </si>
  <si>
    <t>OTDCKIT400S11 - 1SCA136281R1001</t>
  </si>
  <si>
    <t>OTDCS400G2B</t>
  </si>
  <si>
    <t>OTDCS400G2B - 1SCA136273R1001</t>
  </si>
  <si>
    <t>OTDCS400T2L</t>
  </si>
  <si>
    <t>OTDCS400T2L - 1SCA136275R1001</t>
  </si>
  <si>
    <t>OTDCS400T3L</t>
  </si>
  <si>
    <t>OTDCS400T3L - 1SCA136276R1001</t>
  </si>
  <si>
    <t>OTDV400EK</t>
  </si>
  <si>
    <t>OTDV400EK - 1SCA130579R1001</t>
  </si>
  <si>
    <t>OTL16T3B</t>
  </si>
  <si>
    <t>OTL16T3B - 1SCA022571R9150</t>
  </si>
  <si>
    <t>OTL16T3M</t>
  </si>
  <si>
    <t>OTL16T3M - 1SCA022612R9810</t>
  </si>
  <si>
    <t>OTL25T3B</t>
  </si>
  <si>
    <t>OTL25T3B - 1SCA022571R9230</t>
  </si>
  <si>
    <t>OTL36T3B</t>
  </si>
  <si>
    <t>OTL36T3B - 1SCA022571R9310</t>
  </si>
  <si>
    <t>OTL63T3B</t>
  </si>
  <si>
    <t>OTL63T3B - 1SCA022571R9400</t>
  </si>
  <si>
    <t>OTM125F2C20D230C</t>
  </si>
  <si>
    <t>Trasnfer OTM 125 OTM125F2C20D230C-1SCA151417R1001</t>
  </si>
  <si>
    <t>OTM200E2CM230V</t>
  </si>
  <si>
    <t>OTM200E2CM230V - 1SCA121209R1001</t>
  </si>
  <si>
    <t>OTM250E4M230C</t>
  </si>
  <si>
    <t>OTM250E4M230C - 1SCA115290R1001</t>
  </si>
  <si>
    <t>OTM3200E3CM230C</t>
  </si>
  <si>
    <t>OTM3200E3CM230C - 1SCA129240R1001</t>
  </si>
  <si>
    <t>OTM400E2CM230V</t>
  </si>
  <si>
    <t>OTM400E2CM230V - 1SCA121226R1001</t>
  </si>
  <si>
    <t>OTM400E3YM230C</t>
  </si>
  <si>
    <t>OTM400E3YM230C - 1SCA136735R1001</t>
  </si>
  <si>
    <t>OTP100B3M</t>
  </si>
  <si>
    <t>OTP,100A (AC22A) 3p, M:Negra/Roja 1SCA126054R1001</t>
  </si>
  <si>
    <t>OTP100B3U</t>
  </si>
  <si>
    <t>OTP100B3U - 1SCA126056R1001</t>
  </si>
  <si>
    <t>OTP100BA3M</t>
  </si>
  <si>
    <t>OTP,100A (AC22A) 3P, M:Amari/Roja 1SCA126069R1001</t>
  </si>
  <si>
    <t>OTP16A3M</t>
  </si>
  <si>
    <t>OTP16A3M - 1SCA022399R6750</t>
  </si>
  <si>
    <t>OTP25T3M</t>
  </si>
  <si>
    <t>OTP25T3M - 1SCA022401R0090</t>
  </si>
  <si>
    <t>OTR16A6B</t>
  </si>
  <si>
    <t>OTR16A6B - 1SCA022745R8160</t>
  </si>
  <si>
    <t>OTR16T3M</t>
  </si>
  <si>
    <t>OTR16T3M - 1SCA022613R2780</t>
  </si>
  <si>
    <t>OTR25A6M</t>
  </si>
  <si>
    <t>OTR25A6M - 1SCA022613R3750</t>
  </si>
  <si>
    <t>OTR75A6B</t>
  </si>
  <si>
    <t>OTR75A6B - 1SCA022596R7210</t>
  </si>
  <si>
    <t>OTU32BA3MS2</t>
  </si>
  <si>
    <t>OTU32BA3MS2 - 1SCA132669R1001</t>
  </si>
  <si>
    <t>OTU45BA3MS3</t>
  </si>
  <si>
    <t>OTU45BA3MS3 - 1SCA132687R1001</t>
  </si>
  <si>
    <t>OX6X40</t>
  </si>
  <si>
    <t>OX6X40 - 1SCA112994R1001</t>
  </si>
  <si>
    <t>OXA260U3X2QT</t>
  </si>
  <si>
    <t>OXA260U3X2QT - 1SCA153324R1001</t>
  </si>
  <si>
    <t>OXP6X500</t>
  </si>
  <si>
    <t>OXP6X500 - 1SCA109416R1001</t>
  </si>
  <si>
    <t>OZXT2/1</t>
  </si>
  <si>
    <t>OZXT2/1 - 1SCA022631R5600</t>
  </si>
  <si>
    <t>PDAL1/60VAC100/1</t>
  </si>
  <si>
    <t>PDAL1/60VAC100/1 - 1SCA022745R0420</t>
  </si>
  <si>
    <t>PDAL2/110AC50HZ</t>
  </si>
  <si>
    <t>PDAL2/110AC50HZ - 1SCA106543R1001</t>
  </si>
  <si>
    <t>PDAL2/110AC60HZ</t>
  </si>
  <si>
    <t>PDAL2/110AC60HZ - 1SCA107100R1001</t>
  </si>
  <si>
    <t>PDAL2/110DC</t>
  </si>
  <si>
    <t>PDAL2/110DC - 1SCA107105R1001</t>
  </si>
  <si>
    <t>PDAL2/120AC60HZ</t>
  </si>
  <si>
    <t>PDAL2/120AC60HZ - 1SCA111353R1001</t>
  </si>
  <si>
    <t>PDAL2/125DC</t>
  </si>
  <si>
    <t>PDAL2/125DC - 1SCA111338R1001</t>
  </si>
  <si>
    <t>PDAL2/208AC60HZ</t>
  </si>
  <si>
    <t>PDAL2/208AC60HZ - 1SCA107101R1001</t>
  </si>
  <si>
    <t>PDAL2/220DC</t>
  </si>
  <si>
    <t>PDAL2/220DC - 1SCA112503R1001</t>
  </si>
  <si>
    <t>PDAL2/230AC50HZ</t>
  </si>
  <si>
    <t>PDAL2/230AC50HZ - 1SCA107102R1001</t>
  </si>
  <si>
    <t>PDAL2/240AC60HZ</t>
  </si>
  <si>
    <t>PDAL2/240AC60HZ - 1SCA111356R1001</t>
  </si>
  <si>
    <t>PDAL2/24AC60HZ</t>
  </si>
  <si>
    <t>PDAL2/24AC60HZ - 1SCA111350R1001</t>
  </si>
  <si>
    <t>PDAL2/24DC</t>
  </si>
  <si>
    <t>PDAL2/24DC - 1SCA106542R1001</t>
  </si>
  <si>
    <t>PDAL2/48DC</t>
  </si>
  <si>
    <t>PDAL2/48DC - 1SCA107103R1001</t>
  </si>
  <si>
    <t>PDAL2/60DC</t>
  </si>
  <si>
    <t>PDAL2/60DC - 1SCA107104R1001</t>
  </si>
  <si>
    <t>PFBS8021</t>
  </si>
  <si>
    <t>SEG.NIV.PER.V.COM.CA.INTER.H=1800L=200MM</t>
  </si>
  <si>
    <t>PHCT5407 </t>
  </si>
  <si>
    <t xml:space="preserve">KIT XT3 FIJ.3/4P HOR H=200 L=800 N1     </t>
  </si>
  <si>
    <t>PKDT0501</t>
  </si>
  <si>
    <t>N.1 roof profile for side by side column</t>
  </si>
  <si>
    <t>PKST0300</t>
  </si>
  <si>
    <t>N.2 KIT TECHO IP31/41 COLUM. IZQ.L=300</t>
  </si>
  <si>
    <t>PKST0501</t>
  </si>
  <si>
    <t>N.2ROOFKITIP31/41COL.SIN.P=500MM</t>
  </si>
  <si>
    <t>PPFB3540</t>
  </si>
  <si>
    <t>PANEL CIEGO PLANO H=350MM L=400MM</t>
  </si>
  <si>
    <t>PPFB4540</t>
  </si>
  <si>
    <t>PANEL CIEGO PLANO H=450MM L=400MM</t>
  </si>
  <si>
    <t>PRVS0562</t>
  </si>
  <si>
    <t>PTBO1271</t>
  </si>
  <si>
    <t>IP65 BASE ABIERTA A=1000(600+200) P=700</t>
  </si>
  <si>
    <t>PTBO1291</t>
  </si>
  <si>
    <t>IP65 BASE ABIERTA A=1000(600+200) P=900</t>
  </si>
  <si>
    <t>PVCT5601</t>
  </si>
  <si>
    <t>N.2 T5 630A 3P EXT.VER.L600 T.FR.NO SEG.</t>
  </si>
  <si>
    <t>PVCT5710</t>
  </si>
  <si>
    <t>N.3 T5 630A 3P FIJ.VER.L600 T.FR.NO SEG.</t>
  </si>
  <si>
    <t>3XT3KIT3PFIXEDVERT.W=600MMH=300MM</t>
  </si>
  <si>
    <t>PVDT5810</t>
  </si>
  <si>
    <t>N.4 T5 630A 3P FIJ.VER.L800 T.FR.NO SEG.</t>
  </si>
  <si>
    <t>PWRP1860</t>
  </si>
  <si>
    <t>PLACA DE MONTAJE COMPL. H=1800MM L=600MM</t>
  </si>
  <si>
    <t>T2SQ090TL-MX</t>
  </si>
  <si>
    <t>T2S100UL/CSATMF90-900 3p+FcCuAL+100Rated</t>
  </si>
  <si>
    <t>T4H200TW-MX</t>
  </si>
  <si>
    <t>T4H250UL/CSATMA200-1000..2000 3p  +100% Rated ´FcCUAL 1 x 185 mm2</t>
  </si>
  <si>
    <t>T5L63FAA-1+1</t>
  </si>
  <si>
    <t xml:space="preserve"> T5L, 630 A, Fijo en platina, Protección PR221-LS/I, 127Vac/dc, Tipo A (1+1), 3 Polos</t>
  </si>
  <si>
    <t>T5N40FAA10-4AHI</t>
  </si>
  <si>
    <t>TT-T5N 400 A F LI 110V A(1+0) 4P Hori</t>
  </si>
  <si>
    <t>T5N40FAA11-4AHI</t>
  </si>
  <si>
    <t>Transfer T5N 400 Amp, Fijo, LI, 110Vac, TipoA (1+1), 4 polos, Horizontal, IEC</t>
  </si>
  <si>
    <t>T5N40FAB-1+0</t>
  </si>
  <si>
    <t>TT-T5N 400 A Fijo TMA 24dc 1+0, 3P IEC</t>
  </si>
  <si>
    <t>T5N40FAB-1+1</t>
  </si>
  <si>
    <t>TT-T5N 400 A, Fijo, LI, 24Vdc A (1+0) 3P</t>
  </si>
  <si>
    <t>T5N40FCA-1+0</t>
  </si>
  <si>
    <t>TT-T5N 400, Fijo LSIG 127Vac Tipo A (1+0), 3 Polos</t>
  </si>
  <si>
    <t>T5N63FAB-10-4AHI</t>
  </si>
  <si>
    <t>Transfer TT-T5N, 630A, 1+0, 4 Polos, 24 V, Horiz, IEC</t>
  </si>
  <si>
    <t>T5S40FAA-1+1</t>
  </si>
  <si>
    <t xml:space="preserve"> T5S, 400 A, Fijo en platina, Protección TMA, 127 Vac/dc, Tipo A (1+1), 3 Polos</t>
  </si>
  <si>
    <t>T6N80FAA-11-4AHI</t>
  </si>
  <si>
    <t>TT-T6N 800A F 127Vac/dc 1+1 4P IEC, Horiz</t>
  </si>
  <si>
    <t>T7L12FAA-1+1</t>
  </si>
  <si>
    <t xml:space="preserve"> T7L, 1250 A, Fijo en platina, Protección PR231-LS/I, 127Vac/dc, Tipo A (1+1), 3 Polos</t>
  </si>
  <si>
    <t>T7S10FAB-1+1</t>
  </si>
  <si>
    <t>Transfer TT-T7S1000 3P 1+1, tensión de control en 24 Vdc</t>
  </si>
  <si>
    <t>T7S10FAB-10-4AHI</t>
  </si>
  <si>
    <t>Transfer TT-T7S, 1000A, 1+0, 4 Polos, 24 V, Horiz, IEC</t>
  </si>
  <si>
    <t>UXAB239213001</t>
  </si>
  <si>
    <t>LEVASEZION.II-III1250/2000AG2-LG-F1</t>
  </si>
  <si>
    <t>UXAB239213003</t>
  </si>
  <si>
    <t>LEVASEZION.IV1250/2000AG2-LG-F1</t>
  </si>
  <si>
    <t>UXAB239213021</t>
  </si>
  <si>
    <t>LEVASEZION.II-III2500/3000AG2-LG-F2</t>
  </si>
  <si>
    <t>UXAB239213023</t>
  </si>
  <si>
    <t>LEVASEZION.IV2500/3000AG2-LG-F2</t>
  </si>
  <si>
    <t>UXAB239235020</t>
  </si>
  <si>
    <t>SUPPORTFORSOR-UVRG2-LG-F1-2</t>
  </si>
  <si>
    <t>UXAB239290978</t>
  </si>
  <si>
    <t>U.V.R.208/200V60HZG-LG-F</t>
  </si>
  <si>
    <t>UXAB239366400</t>
  </si>
  <si>
    <t>..</t>
  </si>
  <si>
    <t>UXAB239399201</t>
  </si>
  <si>
    <t>Toolcase</t>
  </si>
  <si>
    <t>UXAB269550904</t>
  </si>
  <si>
    <t>SOR48V=50-60HZF3/6</t>
  </si>
  <si>
    <t>UXAB269801101</t>
  </si>
  <si>
    <t>CTPR1R63003P6300AF6H</t>
  </si>
  <si>
    <t>XT1N10FAA-10-4AHI</t>
  </si>
  <si>
    <t>XT1N100 1+0, 127 Vac, 4 polos, Horiz, IEC</t>
  </si>
  <si>
    <t>XT2S050TL-MX</t>
  </si>
  <si>
    <t>XT2S125TMF50-500 3pUL+ FCCu 1/0AWG +100%Rated</t>
  </si>
  <si>
    <t>XT3N25FAA11-4AHI</t>
  </si>
  <si>
    <t>XT3 250 A, Fijo, TMD, 127V (1+1) A 4P, Platina Horizontal, IEC</t>
  </si>
  <si>
    <t>XT4N10FAA-1+1</t>
  </si>
  <si>
    <t>Transfer XT4N 100 Amp, Fijo, Ekip LS/I, 110Vac, TipoA (1+1) 3 polos</t>
  </si>
  <si>
    <t>XT4N10FAA11-4AHI</t>
  </si>
  <si>
    <t>Transfer XT4N 100 Amp, Fijo, Ekip LS/I, 110Vac, TipoA(1+1), 4 polos, Horizontal, IEC</t>
  </si>
  <si>
    <t xml:space="preserve">CONDENSATION PLUG            </t>
  </si>
  <si>
    <t>YMF-MB10215</t>
  </si>
  <si>
    <t>YMF-MB10215 - 1SCA022191R2170</t>
  </si>
  <si>
    <t>YMF-MB10345</t>
  </si>
  <si>
    <t>YMF-MB10345 - 1SCA010352R7030</t>
  </si>
  <si>
    <t>YMF-MB10674</t>
  </si>
  <si>
    <t>YMF-MB10674 - 1SCA022229R0010</t>
  </si>
  <si>
    <t>YMF-MB10861SET</t>
  </si>
  <si>
    <t>YMF-MB10861SET - 1SCA022715R9090</t>
  </si>
  <si>
    <t>YMF-MB10862SET</t>
  </si>
  <si>
    <t>YMF-MB10862SET - 1SCA022715R9170</t>
  </si>
  <si>
    <t>ZN1010M</t>
  </si>
  <si>
    <t>N.4ANGLEPIECESPREMOUNTEDH=100MM</t>
  </si>
  <si>
    <t>ZN1020M</t>
  </si>
  <si>
    <t>N.2INTERME.ANGLEPREMOUNTEDH=100MM</t>
  </si>
  <si>
    <t>Precio</t>
  </si>
  <si>
    <t>1.- Selecciona Tipo de Aplicación</t>
  </si>
  <si>
    <t>2.  Seleccione Número de Polos</t>
  </si>
  <si>
    <t>3. Sensibilidad</t>
  </si>
  <si>
    <r>
      <rPr>
        <b/>
        <i/>
        <sz val="11"/>
        <color theme="1"/>
        <rFont val="Calibri Light"/>
        <family val="2"/>
      </rPr>
      <t>Observaciones</t>
    </r>
    <r>
      <rPr>
        <i/>
        <sz val="11"/>
        <color theme="1"/>
        <rFont val="Calibri Light"/>
        <family val="2"/>
      </rPr>
      <t xml:space="preserve">:  Este desarrollo es una herramienta para la selección de los interruptores y terminales, no sustituye la cotización formal. </t>
    </r>
  </si>
  <si>
    <t xml:space="preserve">                                 Precios sujetos a cambio sin previo aviso</t>
  </si>
  <si>
    <t>Copyright. 2019. Derechos Reservados.  Alianza Eléctrica, SA de CV   Prohibida su reproducción total o parcial sin autorización de Alianza Eléctrica.  Reg. IMPI 0198687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</si>
</sst>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ahoma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11"/>
      <name val="Calibri Light"/>
      <family val="2"/>
    </font>
    <font>
      <b/>
      <sz val="12"/>
      <color theme="1" tint="0.249977111117893"/>
      <name val="Calibri Light"/>
      <family val="2"/>
    </font>
    <font>
      <b/>
      <sz val="11"/>
      <color theme="1"/>
      <name val="Calibri Light"/>
      <family val="2"/>
    </font>
    <font>
      <b/>
      <sz val="11"/>
      <color theme="0" tint="-0.499984740745262"/>
      <name val="Calibri Light"/>
      <family val="2"/>
    </font>
    <font>
      <b/>
      <u/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6"/>
      <color theme="1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16"/>
      <color rgb="FFFF0000"/>
      <name val="Calibri Light"/>
      <family val="2"/>
    </font>
    <font>
      <sz val="10"/>
      <color rgb="FFFF0000"/>
      <name val="Calibri Light"/>
      <family val="2"/>
    </font>
    <font>
      <sz val="16"/>
      <name val="Calibri Light"/>
      <family val="2"/>
    </font>
    <font>
      <i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i/>
      <u/>
      <sz val="11"/>
      <color theme="1"/>
      <name val="Calibri Light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4" fillId="0" borderId="0">
      <alignment horizontal="right"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6" fillId="0" borderId="0"/>
    <xf numFmtId="166" fontId="1" fillId="0" borderId="0"/>
    <xf numFmtId="0" fontId="7" fillId="0" borderId="0"/>
    <xf numFmtId="0" fontId="8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Protection="1">
      <protection hidden="1"/>
    </xf>
    <xf numFmtId="44" fontId="3" fillId="0" borderId="0" xfId="1" applyFont="1" applyProtection="1">
      <protection hidden="1"/>
    </xf>
    <xf numFmtId="1" fontId="0" fillId="0" borderId="0" xfId="0" applyNumberFormat="1" applyAlignment="1">
      <alignment horizontal="center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locked="0" hidden="1"/>
    </xf>
    <xf numFmtId="0" fontId="9" fillId="0" borderId="0" xfId="0" applyFont="1" applyProtection="1">
      <protection locked="0" hidden="1"/>
    </xf>
    <xf numFmtId="44" fontId="9" fillId="0" borderId="0" xfId="1" applyFont="1" applyAlignment="1" applyProtection="1">
      <alignment wrapText="1"/>
      <protection locked="0" hidden="1"/>
    </xf>
    <xf numFmtId="0" fontId="2" fillId="0" borderId="0" xfId="0" applyFont="1" applyProtection="1">
      <protection hidden="1"/>
    </xf>
    <xf numFmtId="1" fontId="2" fillId="0" borderId="0" xfId="0" applyNumberFormat="1" applyFont="1" applyAlignment="1">
      <alignment horizontal="center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11" fillId="6" borderId="0" xfId="0" applyFont="1" applyFill="1" applyAlignment="1">
      <alignment vertical="center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Protection="1">
      <protection hidden="1"/>
    </xf>
    <xf numFmtId="44" fontId="12" fillId="0" borderId="0" xfId="1" applyFont="1" applyProtection="1"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 applyProtection="1">
      <alignment horizontal="left" vertical="center"/>
      <protection hidden="1"/>
    </xf>
    <xf numFmtId="0" fontId="13" fillId="8" borderId="3" xfId="0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horizontal="center" vertical="center" wrapText="1"/>
      <protection hidden="1"/>
    </xf>
    <xf numFmtId="0" fontId="21" fillId="8" borderId="4" xfId="0" applyFont="1" applyFill="1" applyBorder="1" applyAlignment="1" applyProtection="1">
      <alignment horizontal="center" vertical="center" wrapText="1"/>
      <protection hidden="1"/>
    </xf>
    <xf numFmtId="44" fontId="21" fillId="8" borderId="5" xfId="1" applyFont="1" applyFill="1" applyBorder="1" applyAlignment="1" applyProtection="1">
      <alignment horizontal="center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/>
      <protection hidden="1"/>
    </xf>
    <xf numFmtId="0" fontId="20" fillId="8" borderId="3" xfId="0" applyFont="1" applyFill="1" applyBorder="1" applyAlignment="1" applyProtection="1">
      <alignment horizontal="center" vertical="center"/>
      <protection hidden="1"/>
    </xf>
    <xf numFmtId="0" fontId="20" fillId="8" borderId="3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7" borderId="7" xfId="0" applyFont="1" applyFill="1" applyBorder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1" fontId="28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8" fillId="0" borderId="0" xfId="0" applyFont="1" applyProtection="1">
      <protection hidden="1"/>
    </xf>
    <xf numFmtId="2" fontId="29" fillId="0" borderId="0" xfId="1" applyNumberFormat="1" applyFont="1" applyProtection="1">
      <protection hidden="1"/>
    </xf>
    <xf numFmtId="0" fontId="30" fillId="4" borderId="0" xfId="0" applyFont="1" applyFill="1" applyAlignment="1" applyProtection="1">
      <alignment horizontal="center" vertical="center"/>
      <protection hidden="1"/>
    </xf>
    <xf numFmtId="0" fontId="30" fillId="5" borderId="0" xfId="0" applyFont="1" applyFill="1" applyAlignment="1" applyProtection="1">
      <alignment horizontal="center" vertical="center" wrapText="1"/>
      <protection hidden="1"/>
    </xf>
    <xf numFmtId="44" fontId="30" fillId="0" borderId="0" xfId="0" applyNumberFormat="1" applyFont="1" applyProtection="1">
      <protection hidden="1"/>
    </xf>
    <xf numFmtId="0" fontId="31" fillId="0" borderId="0" xfId="13" applyFont="1" applyAlignment="1" applyProtection="1">
      <alignment horizontal="left" vertical="center"/>
      <protection hidden="1"/>
    </xf>
    <xf numFmtId="0" fontId="32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0" applyFont="1" applyAlignment="1">
      <alignment horizontal="center" wrapText="1"/>
    </xf>
  </cellXfs>
  <cellStyles count="14">
    <cellStyle name="Comma 2" xfId="3"/>
    <cellStyle name="Comma 4" xfId="4"/>
    <cellStyle name="Comma_Lista General ATAP(Agosto 2005)" xfId="5"/>
    <cellStyle name="Currency 2" xfId="6"/>
    <cellStyle name="Millares 2" xfId="7"/>
    <cellStyle name="Moneda" xfId="1" builtinId="4"/>
    <cellStyle name="Normal" xfId="0" builtinId="0"/>
    <cellStyle name="Normal 2" xfId="8"/>
    <cellStyle name="Normal 3" xfId="9"/>
    <cellStyle name="Normal 3 2" xfId="10"/>
    <cellStyle name="Normal 41" xfId="11"/>
    <cellStyle name="Normal 8" xfId="12"/>
    <cellStyle name="Normal_Lista Impresa 2011-Rev" xfId="13"/>
    <cellStyle name="S5" xfId="2"/>
  </cellStyles>
  <dxfs count="0"/>
  <tableStyles count="0" defaultTableStyle="TableStyleMedium9" defaultPivotStyle="PivotStyleLight16"/>
  <colors>
    <mruColors>
      <color rgb="FFFF4C00"/>
      <color rgb="FFEBECED"/>
      <color rgb="FF2D7CA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1561245</xdr:colOff>
      <xdr:row>0</xdr:row>
      <xdr:rowOff>1132200</xdr:rowOff>
    </xdr:from>
    <xdr:to>
      <xdr:col>6</xdr:col>
      <xdr:colOff>1561605</xdr:colOff>
      <xdr:row>0</xdr:row>
      <xdr:rowOff>1132560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9">
              <a:extLst>
                <a:ext uri="{FF2B5EF4-FFF2-40B4-BE49-F238E27FC236}">
                  <a16:creationId xmlns:a16="http://schemas.microsoft.com/office/drawing/2014/main" xmlns="" id="{89B0F446-D0EF-493C-9217-D89C372DE74A}"/>
                </a:ext>
              </a:extLst>
            </xdr14:cNvPr>
            <xdr14:cNvContentPartPr/>
          </xdr14:nvContentPartPr>
          <xdr14:nvPr macro=""/>
          <xdr14:xfrm>
            <a:off x="10086120" y="1132200"/>
            <a:ext cx="360" cy="360"/>
          </xdr14:xfrm>
        </xdr:contentPart>
      </mc:Choice>
      <mc:Fallback xmlns="">
        <xdr:pic>
          <xdr:nvPicPr>
            <xdr:cNvPr id="10" name="Entrada de lápiz 9">
              <a:extLst>
                <a:ext uri="{FF2B5EF4-FFF2-40B4-BE49-F238E27FC236}">
                  <a16:creationId xmlns:a16="http://schemas.microsoft.com/office/drawing/2014/main" id="{89B0F446-D0EF-493C-9217-D89C372DE74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077120" y="1123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178593</xdr:colOff>
      <xdr:row>2</xdr:row>
      <xdr:rowOff>47624</xdr:rowOff>
    </xdr:from>
    <xdr:to>
      <xdr:col>14</xdr:col>
      <xdr:colOff>107155</xdr:colOff>
      <xdr:row>9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89E1107-2AF9-4655-B4C6-E3DAA34E45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5" t="8119" r="74842" b="9925"/>
        <a:stretch/>
      </xdr:blipFill>
      <xdr:spPr>
        <a:xfrm>
          <a:off x="12465843" y="1988343"/>
          <a:ext cx="2226468" cy="1452563"/>
        </a:xfrm>
        <a:prstGeom prst="rect">
          <a:avLst/>
        </a:prstGeom>
      </xdr:spPr>
    </xdr:pic>
    <xdr:clientData/>
  </xdr:twoCellAnchor>
  <xdr:twoCellAnchor editAs="oneCell">
    <xdr:from>
      <xdr:col>2</xdr:col>
      <xdr:colOff>1009128</xdr:colOff>
      <xdr:row>0</xdr:row>
      <xdr:rowOff>527060</xdr:rowOff>
    </xdr:from>
    <xdr:to>
      <xdr:col>4</xdr:col>
      <xdr:colOff>329110</xdr:colOff>
      <xdr:row>0</xdr:row>
      <xdr:rowOff>1442068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D485B4C-A6A1-4DD6-B606-5BB8B31556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6" t="21699" r="2681" b="24051"/>
        <a:stretch/>
      </xdr:blipFill>
      <xdr:spPr>
        <a:xfrm>
          <a:off x="3354659" y="527060"/>
          <a:ext cx="2046514" cy="915008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0</xdr:row>
      <xdr:rowOff>318117</xdr:rowOff>
    </xdr:from>
    <xdr:to>
      <xdr:col>2</xdr:col>
      <xdr:colOff>639607</xdr:colOff>
      <xdr:row>0</xdr:row>
      <xdr:rowOff>1569974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5DE69A5-F39F-4531-AE2A-D085D7299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7" y="318117"/>
          <a:ext cx="2496981" cy="1251857"/>
        </a:xfrm>
        <a:prstGeom prst="rect">
          <a:avLst/>
        </a:prstGeom>
      </xdr:spPr>
    </xdr:pic>
    <xdr:clientData/>
  </xdr:twoCellAnchor>
  <xdr:oneCellAnchor>
    <xdr:from>
      <xdr:col>5</xdr:col>
      <xdr:colOff>1142468</xdr:colOff>
      <xdr:row>0</xdr:row>
      <xdr:rowOff>297655</xdr:rowOff>
    </xdr:from>
    <xdr:ext cx="4838762" cy="84369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F6E9ECF4-5C78-472D-A34A-38F1B1567510}"/>
            </a:ext>
          </a:extLst>
        </xdr:cNvPr>
        <xdr:cNvSpPr txBox="1"/>
      </xdr:nvSpPr>
      <xdr:spPr>
        <a:xfrm>
          <a:off x="7690906" y="297655"/>
          <a:ext cx="4838762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Cotizador Interruptores Diferenciales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/>
          </a:r>
          <a:b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</a:b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"Salvavidas"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6</xdr:col>
      <xdr:colOff>1465407</xdr:colOff>
      <xdr:row>0</xdr:row>
      <xdr:rowOff>1097520</xdr:rowOff>
    </xdr:from>
    <xdr:ext cx="2811219" cy="374141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80FA1D6C-763B-4491-8494-43E4CE1E1D7E}"/>
            </a:ext>
          </a:extLst>
        </xdr:cNvPr>
        <xdr:cNvSpPr txBox="1"/>
      </xdr:nvSpPr>
      <xdr:spPr>
        <a:xfrm>
          <a:off x="9740251" y="1097520"/>
          <a:ext cx="281121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6</xdr:col>
      <xdr:colOff>216371</xdr:colOff>
      <xdr:row>0</xdr:row>
      <xdr:rowOff>1492807</xdr:rowOff>
    </xdr:from>
    <xdr:to>
      <xdr:col>8</xdr:col>
      <xdr:colOff>176167</xdr:colOff>
      <xdr:row>0</xdr:row>
      <xdr:rowOff>1538526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74D5A98B-5FE6-433D-B8D4-75204DD9293F}"/>
            </a:ext>
          </a:extLst>
        </xdr:cNvPr>
        <xdr:cNvSpPr/>
      </xdr:nvSpPr>
      <xdr:spPr>
        <a:xfrm>
          <a:off x="8491215" y="1492807"/>
          <a:ext cx="3972202" cy="4571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1-02T16:08:33.3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20842,'0'0'0,"0"0"-8100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8"/>
  <sheetViews>
    <sheetView showGridLines="0" tabSelected="1" zoomScale="80" zoomScaleNormal="80" workbookViewId="0">
      <selection activeCell="C5" sqref="C5"/>
    </sheetView>
  </sheetViews>
  <sheetFormatPr baseColWidth="10" defaultRowHeight="15"/>
  <cols>
    <col min="1" max="1" width="6.28515625" style="29" customWidth="1"/>
    <col min="2" max="2" width="29" style="29" bestFit="1" customWidth="1"/>
    <col min="3" max="3" width="19" style="29" customWidth="1"/>
    <col min="4" max="4" width="22" style="29" customWidth="1"/>
    <col min="5" max="5" width="22.140625" style="29" customWidth="1"/>
    <col min="6" max="6" width="25.85546875" style="29" customWidth="1"/>
    <col min="7" max="7" width="24.140625" style="29" customWidth="1"/>
    <col min="8" max="8" width="36" style="29" customWidth="1"/>
    <col min="9" max="9" width="16.5703125" style="29" customWidth="1"/>
    <col min="10" max="25" width="3.5703125" style="29" customWidth="1"/>
    <col min="26" max="28" width="3.5703125" style="30" customWidth="1"/>
    <col min="29" max="32" width="3.5703125" style="30" hidden="1" customWidth="1"/>
    <col min="33" max="33" width="6" style="30" hidden="1" customWidth="1"/>
    <col min="34" max="34" width="9.5703125" style="30" hidden="1" customWidth="1"/>
    <col min="35" max="35" width="14.140625" style="30" hidden="1" customWidth="1"/>
    <col min="36" max="36" width="21" style="30" hidden="1" customWidth="1"/>
    <col min="37" max="44" width="11.42578125" style="30" hidden="1" customWidth="1"/>
    <col min="45" max="45" width="0" style="31" hidden="1" customWidth="1"/>
    <col min="46" max="47" width="0" style="29" hidden="1" customWidth="1"/>
    <col min="48" max="16384" width="11.42578125" style="29"/>
  </cols>
  <sheetData>
    <row r="1" spans="1:45" s="13" customFormat="1" ht="136.15" customHeight="1">
      <c r="B1" s="58"/>
      <c r="C1" s="58"/>
      <c r="D1" s="58"/>
      <c r="E1" s="58"/>
      <c r="F1" s="58"/>
      <c r="G1" s="58"/>
      <c r="H1" s="58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5"/>
    </row>
    <row r="2" spans="1:45" s="13" customFormat="1" ht="16.5" customHeight="1"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</row>
    <row r="3" spans="1:45" s="13" customFormat="1" ht="18.75" customHeight="1"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1:45" s="13" customFormat="1" ht="18" customHeight="1">
      <c r="B4" s="16" t="s">
        <v>1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</row>
    <row r="5" spans="1:45" s="13" customFormat="1" ht="15.75">
      <c r="A5" s="11"/>
      <c r="B5" s="32" t="s">
        <v>41106</v>
      </c>
      <c r="C5" s="32"/>
      <c r="D5" s="32"/>
      <c r="E5" s="32"/>
      <c r="F5" s="17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</row>
    <row r="6" spans="1:45" s="13" customFormat="1" ht="15.75">
      <c r="A6" s="34"/>
      <c r="B6" s="32" t="s">
        <v>41107</v>
      </c>
      <c r="C6" s="32"/>
      <c r="D6" s="32"/>
      <c r="E6" s="32"/>
      <c r="F6" s="17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</row>
    <row r="7" spans="1:45" s="13" customFormat="1" ht="15.75">
      <c r="A7" s="12"/>
      <c r="B7" s="32" t="s">
        <v>36803</v>
      </c>
      <c r="C7" s="32"/>
      <c r="D7" s="32"/>
      <c r="E7" s="32"/>
      <c r="F7" s="17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</row>
    <row r="8" spans="1:45" s="13" customFormat="1" ht="15.75">
      <c r="B8" s="32"/>
      <c r="C8" s="32"/>
      <c r="D8" s="32"/>
      <c r="E8" s="32"/>
      <c r="F8" s="17"/>
      <c r="H8" s="18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</row>
    <row r="9" spans="1:45" s="21" customFormat="1" ht="17.25" customHeight="1">
      <c r="A9" s="13"/>
      <c r="B9" s="32"/>
      <c r="C9" s="32"/>
      <c r="D9" s="32"/>
      <c r="E9" s="32"/>
      <c r="F9" s="19"/>
      <c r="G9" s="20"/>
      <c r="H9" s="20"/>
      <c r="AH9" s="22"/>
      <c r="AI9" s="22"/>
      <c r="AJ9" s="22"/>
      <c r="AK9" s="22"/>
      <c r="AL9" s="22"/>
    </row>
    <row r="10" spans="1:45" s="13" customFormat="1" ht="13.5" customHeight="1" thickBot="1">
      <c r="H10" s="1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 t="e">
        <f>1-#REF!</f>
        <v>#REF!</v>
      </c>
      <c r="AP10" s="14"/>
      <c r="AQ10" s="14"/>
      <c r="AR10" s="14"/>
      <c r="AS10" s="15"/>
    </row>
    <row r="11" spans="1:45" s="23" customFormat="1" ht="21" customHeight="1">
      <c r="B11" s="43" t="s">
        <v>96</v>
      </c>
      <c r="C11" s="37" t="s">
        <v>97</v>
      </c>
      <c r="D11" s="44" t="s">
        <v>98</v>
      </c>
      <c r="E11" s="45" t="s">
        <v>41108</v>
      </c>
      <c r="F11" s="37" t="s">
        <v>99</v>
      </c>
      <c r="G11" s="37" t="s">
        <v>100</v>
      </c>
      <c r="H11" s="37" t="s">
        <v>101</v>
      </c>
      <c r="I11" s="35" t="s">
        <v>41105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5" t="s">
        <v>102</v>
      </c>
      <c r="AJ11" s="25"/>
      <c r="AK11" s="25" t="s">
        <v>103</v>
      </c>
      <c r="AL11" s="25" t="s">
        <v>104</v>
      </c>
      <c r="AM11" s="24"/>
      <c r="AN11" s="24"/>
      <c r="AO11" s="24"/>
      <c r="AP11" s="24"/>
      <c r="AQ11" s="24"/>
      <c r="AR11" s="24"/>
      <c r="AS11" s="26"/>
    </row>
    <row r="12" spans="1:45" s="13" customFormat="1" ht="78.75" customHeight="1" thickBot="1">
      <c r="B12" s="46" t="s">
        <v>105</v>
      </c>
      <c r="C12" s="33" t="str">
        <f>AI17</f>
        <v>FH200</v>
      </c>
      <c r="D12" s="47">
        <v>4</v>
      </c>
      <c r="E12" s="47" t="s">
        <v>36804</v>
      </c>
      <c r="F12" s="33" t="str">
        <f>AJ18</f>
        <v>FH204-C25/30mA</v>
      </c>
      <c r="G12" s="38" t="str">
        <f>AK17</f>
        <v>2CSF204006R1250</v>
      </c>
      <c r="H12" s="39" t="str">
        <f>AL17</f>
        <v>Interruptor Diferencial 25 A, 30 mA, 4 Polos tensión nominal 110-440 Vac/ 12-72 Vcd Icn=6 kA 230/400V ca aplicación comercial/industrial</v>
      </c>
      <c r="I12" s="36">
        <f>ROUNDUP(IF(ISERROR(VLOOKUP(G12,MXP!$B$1:$D$90000,3,0)*1),0,(VLOOKUP(G12,MXP!$B$1:$D$90000,3,0)*1)),1)</f>
        <v>778.5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>
        <f>IF(B12="COMERCIAL",1,2)</f>
        <v>2</v>
      </c>
      <c r="AJ12" s="14" t="str">
        <f>CONCATENATE(AI12,D12,E12)</f>
        <v>2425/30mA</v>
      </c>
      <c r="AK12" s="14" t="str">
        <f>MID(C12,1,3)</f>
        <v>FH2</v>
      </c>
      <c r="AL12" s="14" t="str">
        <f>MID(C12,1,4)</f>
        <v>FH20</v>
      </c>
      <c r="AM12" s="14">
        <f>VLOOKUP(E12,Hoja6!$O$6:$P$14,2,0)</f>
        <v>2530</v>
      </c>
      <c r="AN12" s="14" t="e">
        <f>VALUE(AJ12)</f>
        <v>#VALUE!</v>
      </c>
      <c r="AO12" s="27" t="e">
        <f>VLOOKUP(AN12,Hoja6!$F$5:$K$153,5,0)</f>
        <v>#VALUE!</v>
      </c>
      <c r="AP12" s="14"/>
      <c r="AQ12" s="14"/>
      <c r="AR12" s="14"/>
      <c r="AS12" s="15"/>
    </row>
    <row r="13" spans="1:45" s="13" customFormat="1"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5"/>
    </row>
    <row r="14" spans="1:45" s="13" customFormat="1" hidden="1">
      <c r="B14" s="58"/>
      <c r="C14" s="58"/>
      <c r="D14" s="58"/>
      <c r="E14" s="58"/>
      <c r="F14" s="58"/>
      <c r="G14" s="58"/>
      <c r="H14" s="58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 t="str">
        <f>Hoja6!E4</f>
        <v>142530</v>
      </c>
      <c r="AN14" s="14"/>
      <c r="AO14" s="14"/>
      <c r="AP14" s="14"/>
      <c r="AQ14" s="14"/>
      <c r="AR14" s="14"/>
      <c r="AS14" s="15"/>
    </row>
    <row r="15" spans="1:45" s="13" customFormat="1" hidden="1">
      <c r="B15" s="58"/>
      <c r="C15" s="58"/>
      <c r="D15" s="58"/>
      <c r="E15" s="58"/>
      <c r="F15" s="58"/>
      <c r="G15" s="58"/>
      <c r="H15" s="58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 t="e">
        <f>AO12/AO10</f>
        <v>#VALUE!</v>
      </c>
      <c r="AP15" s="14"/>
      <c r="AQ15" s="14"/>
      <c r="AR15" s="14"/>
      <c r="AS15" s="15"/>
    </row>
    <row r="16" spans="1:45" s="13" customFormat="1" hidden="1">
      <c r="B16" s="58"/>
      <c r="C16" s="58"/>
      <c r="D16" s="58"/>
      <c r="E16" s="58"/>
      <c r="F16" s="58"/>
      <c r="G16" s="58"/>
      <c r="H16" s="58"/>
      <c r="Z16" s="14"/>
      <c r="AA16" s="14"/>
      <c r="AB16" s="14"/>
      <c r="AC16" s="14"/>
      <c r="AD16" s="14"/>
      <c r="AE16" s="14"/>
      <c r="AF16" s="14"/>
      <c r="AG16" s="14"/>
      <c r="AH16" s="14"/>
      <c r="AI16" s="14" t="s">
        <v>2</v>
      </c>
      <c r="AJ16" s="14" t="s">
        <v>106</v>
      </c>
      <c r="AK16" s="14" t="s">
        <v>107</v>
      </c>
      <c r="AL16" s="14" t="s">
        <v>78</v>
      </c>
      <c r="AM16" s="14"/>
      <c r="AN16" s="14"/>
      <c r="AO16" s="14"/>
      <c r="AP16" s="14"/>
      <c r="AQ16" s="14"/>
      <c r="AR16" s="14"/>
      <c r="AS16" s="15"/>
    </row>
    <row r="17" spans="2:45" s="13" customFormat="1" ht="15.75" hidden="1" thickBot="1">
      <c r="B17" s="58"/>
      <c r="C17" s="58"/>
      <c r="D17" s="58"/>
      <c r="E17" s="58"/>
      <c r="F17" s="58"/>
      <c r="G17" s="58"/>
      <c r="H17" s="58"/>
      <c r="Z17" s="14"/>
      <c r="AA17" s="14"/>
      <c r="AB17" s="14"/>
      <c r="AC17" s="14"/>
      <c r="AD17" s="14"/>
      <c r="AE17" s="14"/>
      <c r="AF17" s="14"/>
      <c r="AG17" s="14"/>
      <c r="AH17" s="14"/>
      <c r="AI17" s="14" t="str">
        <f>IF(B12="COMERCIAL","F200","FH200")</f>
        <v>FH200</v>
      </c>
      <c r="AJ17" s="28" t="str">
        <f>IF(B12="comercial",CONCATENATE(AK12,D12," AC-",E12),CONCATENATE(AL12,D12,"-C",E12))</f>
        <v>FH204-C25/30mA</v>
      </c>
      <c r="AK17" s="14" t="str">
        <f>VLOOKUP(AM14,Hoja6!$F$5:$K$25,6,0)</f>
        <v>2CSF204006R1250</v>
      </c>
      <c r="AL17" s="14" t="str">
        <f>VLOOKUP(AM14,Hoja6!$F$5:$K$153,4,0)</f>
        <v>Interruptor Diferencial 25 A, 30 mA, 4 Polos tensión nominal 110-440 Vac/ 12-72 Vcd Icn=6 kA 230/400V ca aplicación comercial/industrial</v>
      </c>
      <c r="AM17" s="14"/>
      <c r="AN17" s="14"/>
      <c r="AO17" s="27" t="e">
        <f>IF(#REF!&lt;8%,"utilidad baja",AO15)</f>
        <v>#REF!</v>
      </c>
      <c r="AP17" s="14"/>
      <c r="AQ17" s="14"/>
      <c r="AR17" s="14"/>
      <c r="AS17" s="15"/>
    </row>
    <row r="18" spans="2:45" s="13" customFormat="1" hidden="1">
      <c r="B18" s="58"/>
      <c r="C18" s="58"/>
      <c r="D18" s="58"/>
      <c r="E18" s="58"/>
      <c r="F18" s="58"/>
      <c r="G18" s="58"/>
      <c r="H18" s="5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 t="str">
        <f>AJ17</f>
        <v>FH204-C25/30mA</v>
      </c>
      <c r="AK18" s="14"/>
      <c r="AL18" s="14"/>
      <c r="AM18" s="14"/>
      <c r="AN18" s="14"/>
      <c r="AO18" s="14"/>
      <c r="AP18" s="14"/>
      <c r="AQ18" s="14"/>
      <c r="AR18" s="14"/>
      <c r="AS18" s="15"/>
    </row>
    <row r="19" spans="2:45" s="13" customFormat="1" hidden="1">
      <c r="B19" s="58"/>
      <c r="C19" s="58"/>
      <c r="D19" s="58"/>
      <c r="E19" s="58"/>
      <c r="F19" s="58"/>
      <c r="G19" s="58"/>
      <c r="H19" s="58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</row>
    <row r="20" spans="2:45" s="13" customFormat="1" hidden="1">
      <c r="B20" s="58"/>
      <c r="C20" s="58"/>
      <c r="D20" s="58"/>
      <c r="E20" s="58"/>
      <c r="F20" s="58"/>
      <c r="G20" s="58"/>
      <c r="H20" s="58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</row>
    <row r="21" spans="2:45" s="13" customFormat="1" hidden="1">
      <c r="B21" s="58"/>
      <c r="C21" s="58"/>
      <c r="D21" s="58"/>
      <c r="E21" s="58"/>
      <c r="F21" s="58"/>
      <c r="G21" s="58"/>
      <c r="H21" s="58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</row>
    <row r="22" spans="2:45" s="13" customFormat="1">
      <c r="B22" s="58"/>
      <c r="C22" s="58"/>
      <c r="D22" s="58"/>
      <c r="E22" s="58"/>
      <c r="F22" s="58"/>
      <c r="G22" s="58"/>
      <c r="H22" s="58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</row>
    <row r="23" spans="2:45" s="13" customFormat="1">
      <c r="B23" s="40" t="s">
        <v>41109</v>
      </c>
      <c r="C23" s="41"/>
      <c r="D23" s="41"/>
      <c r="E23" s="41"/>
      <c r="F23" s="41"/>
      <c r="G23" s="41"/>
      <c r="H23" s="41"/>
      <c r="I23" s="41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5"/>
    </row>
    <row r="24" spans="2:45" s="13" customFormat="1">
      <c r="B24" s="40" t="s">
        <v>41110</v>
      </c>
      <c r="C24" s="41"/>
      <c r="D24" s="41"/>
      <c r="E24" s="41"/>
      <c r="F24" s="41"/>
      <c r="G24" s="42"/>
      <c r="H24" s="29"/>
      <c r="I24" s="29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/>
    </row>
    <row r="25" spans="2:45" s="13" customFormat="1">
      <c r="B25" s="42"/>
      <c r="C25" s="29"/>
      <c r="D25" s="29"/>
      <c r="E25" s="29"/>
      <c r="F25" s="29"/>
      <c r="G25" s="42"/>
      <c r="H25" s="29"/>
      <c r="I25" s="2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5"/>
    </row>
    <row r="26" spans="2:45" s="13" customFormat="1">
      <c r="B26" s="59" t="s">
        <v>41111</v>
      </c>
      <c r="C26" s="59"/>
      <c r="D26" s="59"/>
      <c r="E26" s="59"/>
      <c r="F26" s="59"/>
      <c r="G26" s="59"/>
      <c r="H26" s="59"/>
      <c r="I26" s="59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/>
    </row>
    <row r="27" spans="2:45" s="13" customFormat="1"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5"/>
    </row>
    <row r="28" spans="2:45" s="13" customFormat="1"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/>
    </row>
    <row r="29" spans="2:45" s="13" customFormat="1"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5"/>
    </row>
    <row r="30" spans="2:45" s="13" customFormat="1"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</row>
    <row r="31" spans="2:45" s="13" customFormat="1"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5"/>
    </row>
    <row r="32" spans="2:45" s="13" customFormat="1"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/>
    </row>
    <row r="33" spans="26:45" s="13" customFormat="1"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5"/>
    </row>
    <row r="34" spans="26:45" s="13" customFormat="1"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</row>
    <row r="35" spans="26:45" s="13" customFormat="1"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5"/>
    </row>
    <row r="36" spans="26:45" s="13" customFormat="1"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/>
    </row>
    <row r="37" spans="26:45" s="13" customFormat="1"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</row>
    <row r="38" spans="26:45" s="13" customFormat="1"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5"/>
    </row>
    <row r="39" spans="26:45" s="13" customFormat="1"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5"/>
    </row>
    <row r="40" spans="26:45" s="13" customFormat="1"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</row>
    <row r="41" spans="26:45" s="13" customFormat="1"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5"/>
    </row>
    <row r="42" spans="26:45" s="13" customFormat="1"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5"/>
    </row>
    <row r="43" spans="26:45" s="13" customFormat="1"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5"/>
    </row>
    <row r="44" spans="26:45" s="13" customFormat="1"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5"/>
    </row>
    <row r="45" spans="26:45" s="13" customFormat="1"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5"/>
    </row>
    <row r="46" spans="26:45" s="13" customFormat="1"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5"/>
    </row>
    <row r="47" spans="26:45" s="13" customFormat="1"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5"/>
    </row>
    <row r="48" spans="26:45" s="13" customFormat="1"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5"/>
    </row>
    <row r="49" spans="26:45" s="13" customFormat="1"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5"/>
    </row>
    <row r="50" spans="26:45" s="13" customFormat="1"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5"/>
    </row>
    <row r="51" spans="26:45" s="13" customFormat="1"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5"/>
    </row>
    <row r="52" spans="26:45" s="13" customFormat="1"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5"/>
    </row>
    <row r="53" spans="26:45" s="13" customFormat="1"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5"/>
    </row>
    <row r="54" spans="26:45" s="13" customFormat="1"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5"/>
    </row>
    <row r="55" spans="26:45" s="13" customFormat="1"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5"/>
    </row>
    <row r="56" spans="26:45" s="13" customFormat="1"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5"/>
    </row>
    <row r="57" spans="26:45" s="13" customFormat="1"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5"/>
    </row>
    <row r="58" spans="26:45" s="13" customFormat="1"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5"/>
    </row>
    <row r="59" spans="26:45" s="13" customFormat="1"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5"/>
    </row>
    <row r="60" spans="26:45" s="13" customFormat="1"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5"/>
    </row>
    <row r="61" spans="26:45" s="13" customFormat="1"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5"/>
    </row>
    <row r="62" spans="26:45" s="13" customFormat="1"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5"/>
    </row>
    <row r="63" spans="26:45" s="13" customFormat="1"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5"/>
    </row>
    <row r="64" spans="26:45" s="13" customFormat="1"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5"/>
    </row>
    <row r="65" spans="26:45" s="13" customFormat="1"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5"/>
    </row>
    <row r="66" spans="26:45" s="13" customFormat="1"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5"/>
    </row>
    <row r="67" spans="26:45" s="13" customFormat="1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5"/>
    </row>
    <row r="68" spans="26:45" s="13" customFormat="1"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5"/>
    </row>
    <row r="69" spans="26:45" s="13" customFormat="1"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5"/>
    </row>
    <row r="70" spans="26:45" s="13" customFormat="1"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5"/>
    </row>
    <row r="71" spans="26:45" s="13" customFormat="1"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5"/>
    </row>
    <row r="72" spans="26:45" s="13" customFormat="1"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5"/>
    </row>
    <row r="73" spans="26:45" s="13" customFormat="1"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5"/>
    </row>
    <row r="74" spans="26:45" s="13" customFormat="1"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</row>
    <row r="75" spans="26:45" s="13" customFormat="1"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5"/>
    </row>
    <row r="76" spans="26:45" s="13" customFormat="1"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5"/>
    </row>
    <row r="77" spans="26:45" s="13" customFormat="1"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5"/>
    </row>
    <row r="78" spans="26:45" s="13" customFormat="1"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5"/>
    </row>
    <row r="79" spans="26:45" s="13" customFormat="1"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5"/>
    </row>
    <row r="80" spans="26:45" s="13" customFormat="1"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5"/>
    </row>
    <row r="81" spans="26:45" s="13" customFormat="1"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5"/>
    </row>
    <row r="82" spans="26:45" s="13" customFormat="1"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5"/>
    </row>
    <row r="83" spans="26:45" s="13" customFormat="1"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5"/>
    </row>
    <row r="84" spans="26:45" s="13" customFormat="1"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5"/>
    </row>
    <row r="85" spans="26:45" s="13" customFormat="1"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5"/>
    </row>
    <row r="86" spans="26:45" s="13" customFormat="1"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5"/>
    </row>
    <row r="87" spans="26:45" s="13" customFormat="1"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5"/>
    </row>
    <row r="88" spans="26:45" s="13" customFormat="1"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5"/>
    </row>
    <row r="89" spans="26:45" s="13" customFormat="1"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5"/>
    </row>
    <row r="90" spans="26:45" s="13" customFormat="1"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5"/>
    </row>
    <row r="91" spans="26:45" s="13" customFormat="1"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5"/>
    </row>
    <row r="92" spans="26:45" s="13" customFormat="1"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5"/>
    </row>
    <row r="93" spans="26:45" s="13" customFormat="1"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5"/>
    </row>
    <row r="94" spans="26:45" s="13" customFormat="1"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5"/>
    </row>
    <row r="95" spans="26:45" s="13" customFormat="1"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5"/>
    </row>
    <row r="96" spans="26:45" s="13" customFormat="1"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5"/>
    </row>
    <row r="97" spans="26:45" s="13" customFormat="1"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5"/>
    </row>
    <row r="98" spans="26:45" s="13" customFormat="1"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5"/>
    </row>
    <row r="99" spans="26:45" s="13" customFormat="1"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5"/>
    </row>
    <row r="100" spans="26:45" s="13" customFormat="1"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5"/>
    </row>
    <row r="101" spans="26:45" s="13" customFormat="1"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5"/>
    </row>
    <row r="102" spans="26:45" s="13" customFormat="1"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5"/>
    </row>
    <row r="103" spans="26:45" s="13" customFormat="1"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5"/>
    </row>
    <row r="104" spans="26:45" s="13" customFormat="1"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5"/>
    </row>
    <row r="105" spans="26:45" s="13" customFormat="1"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5"/>
    </row>
    <row r="106" spans="26:45" s="13" customFormat="1"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5"/>
    </row>
    <row r="107" spans="26:45" s="13" customFormat="1"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5"/>
    </row>
    <row r="108" spans="26:45" s="13" customFormat="1"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5"/>
    </row>
    <row r="109" spans="26:45" s="13" customFormat="1"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5"/>
    </row>
    <row r="110" spans="26:45" s="13" customFormat="1"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5"/>
    </row>
    <row r="111" spans="26:45" s="13" customFormat="1"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5"/>
    </row>
    <row r="112" spans="26:45" s="13" customFormat="1"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5"/>
    </row>
    <row r="113" spans="26:45" s="13" customFormat="1"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5"/>
    </row>
    <row r="114" spans="26:45" s="13" customFormat="1"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5"/>
    </row>
    <row r="115" spans="26:45" s="13" customFormat="1"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5"/>
    </row>
    <row r="116" spans="26:45" s="13" customFormat="1"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5"/>
    </row>
    <row r="117" spans="26:45" s="13" customFormat="1"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5"/>
    </row>
    <row r="118" spans="26:45" s="13" customFormat="1"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5"/>
    </row>
    <row r="119" spans="26:45" s="13" customFormat="1"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5"/>
    </row>
    <row r="120" spans="26:45" s="13" customFormat="1"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5"/>
    </row>
    <row r="121" spans="26:45" s="13" customFormat="1"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5"/>
    </row>
    <row r="122" spans="26:45" s="13" customFormat="1"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5"/>
    </row>
    <row r="123" spans="26:45" s="13" customFormat="1"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5"/>
    </row>
    <row r="124" spans="26:45" s="13" customFormat="1"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5"/>
    </row>
    <row r="125" spans="26:45" s="13" customFormat="1"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5"/>
    </row>
    <row r="126" spans="26:45" s="13" customFormat="1"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5"/>
    </row>
    <row r="127" spans="26:45" s="13" customFormat="1"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5"/>
    </row>
    <row r="128" spans="26:45" s="13" customFormat="1"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5"/>
    </row>
    <row r="129" spans="26:45" s="13" customFormat="1"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5"/>
    </row>
    <row r="130" spans="26:45" s="13" customFormat="1"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5"/>
    </row>
    <row r="131" spans="26:45" s="13" customFormat="1"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5"/>
    </row>
    <row r="132" spans="26:45" s="13" customFormat="1"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5"/>
    </row>
    <row r="133" spans="26:45" s="13" customFormat="1"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5"/>
    </row>
    <row r="134" spans="26:45" s="13" customFormat="1"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5"/>
    </row>
    <row r="135" spans="26:45" s="13" customFormat="1"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5"/>
    </row>
    <row r="136" spans="26:45" s="13" customFormat="1"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5"/>
    </row>
    <row r="137" spans="26:45" s="13" customFormat="1"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5"/>
    </row>
    <row r="138" spans="26:45" s="13" customFormat="1"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5"/>
    </row>
    <row r="139" spans="26:45" s="13" customFormat="1"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5"/>
    </row>
    <row r="140" spans="26:45" s="13" customFormat="1"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5"/>
    </row>
    <row r="141" spans="26:45" s="13" customFormat="1"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5"/>
    </row>
    <row r="142" spans="26:45" s="13" customFormat="1"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5"/>
    </row>
    <row r="143" spans="26:45" s="13" customFormat="1"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5"/>
    </row>
    <row r="144" spans="26:45" s="13" customFormat="1"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5"/>
    </row>
    <row r="145" spans="26:45" s="13" customFormat="1"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5"/>
    </row>
    <row r="146" spans="26:45" s="13" customFormat="1"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5"/>
    </row>
    <row r="147" spans="26:45" s="13" customFormat="1"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5"/>
    </row>
    <row r="148" spans="26:45" s="13" customFormat="1"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5"/>
    </row>
    <row r="149" spans="26:45" s="13" customFormat="1"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5"/>
    </row>
    <row r="150" spans="26:45" s="13" customFormat="1"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5"/>
    </row>
    <row r="151" spans="26:45" s="13" customFormat="1"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5"/>
    </row>
    <row r="152" spans="26:45" s="13" customFormat="1"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5"/>
    </row>
    <row r="153" spans="26:45" s="13" customFormat="1"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5"/>
    </row>
    <row r="154" spans="26:45" s="13" customFormat="1"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5"/>
    </row>
    <row r="155" spans="26:45" s="13" customFormat="1"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5"/>
    </row>
    <row r="156" spans="26:45" s="13" customFormat="1"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5"/>
    </row>
    <row r="157" spans="26:45" s="13" customFormat="1"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5"/>
    </row>
    <row r="158" spans="26:45" s="13" customFormat="1"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5"/>
    </row>
    <row r="159" spans="26:45" s="13" customFormat="1"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5"/>
    </row>
    <row r="160" spans="26:45" s="13" customFormat="1"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5"/>
    </row>
    <row r="161" spans="26:45" s="13" customFormat="1"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5"/>
    </row>
    <row r="162" spans="26:45" s="13" customFormat="1"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5"/>
    </row>
    <row r="163" spans="26:45" s="13" customFormat="1"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5"/>
    </row>
    <row r="164" spans="26:45" s="13" customFormat="1"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5"/>
    </row>
    <row r="165" spans="26:45" s="13" customFormat="1"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5"/>
    </row>
    <row r="166" spans="26:45" s="13" customFormat="1"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5"/>
    </row>
    <row r="167" spans="26:45" s="13" customFormat="1"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5"/>
    </row>
    <row r="168" spans="26:45" s="13" customFormat="1"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5"/>
    </row>
    <row r="169" spans="26:45" s="13" customFormat="1"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5"/>
    </row>
    <row r="170" spans="26:45" s="13" customFormat="1"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5"/>
    </row>
    <row r="171" spans="26:45" s="13" customFormat="1"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5"/>
    </row>
    <row r="172" spans="26:45" s="13" customFormat="1"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5"/>
    </row>
    <row r="173" spans="26:45" s="13" customFormat="1"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5"/>
    </row>
    <row r="174" spans="26:45" s="13" customFormat="1"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5"/>
    </row>
    <row r="175" spans="26:45" s="13" customFormat="1"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5"/>
    </row>
    <row r="176" spans="26:45" s="13" customFormat="1"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5"/>
    </row>
    <row r="177" spans="26:45" s="13" customFormat="1"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5"/>
    </row>
    <row r="178" spans="26:45" s="13" customFormat="1"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5"/>
    </row>
    <row r="179" spans="26:45" s="13" customFormat="1"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5"/>
    </row>
    <row r="180" spans="26:45" s="13" customFormat="1"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5"/>
    </row>
    <row r="181" spans="26:45" s="13" customFormat="1"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5"/>
    </row>
    <row r="182" spans="26:45" s="13" customFormat="1"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5"/>
    </row>
    <row r="183" spans="26:45" s="13" customFormat="1"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5"/>
    </row>
    <row r="184" spans="26:45" s="13" customFormat="1"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5"/>
    </row>
    <row r="185" spans="26:45" s="13" customFormat="1"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5"/>
    </row>
    <row r="186" spans="26:45" s="13" customFormat="1"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5"/>
    </row>
    <row r="187" spans="26:45" s="13" customFormat="1"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5"/>
    </row>
    <row r="188" spans="26:45" s="13" customFormat="1"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5"/>
    </row>
    <row r="189" spans="26:45" s="13" customFormat="1"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5"/>
    </row>
    <row r="190" spans="26:45" s="13" customFormat="1"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5"/>
    </row>
    <row r="191" spans="26:45" s="13" customFormat="1"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5"/>
    </row>
    <row r="192" spans="26:45" s="13" customFormat="1"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5"/>
    </row>
    <row r="193" spans="26:45" s="13" customFormat="1"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5"/>
    </row>
    <row r="194" spans="26:45" s="13" customFormat="1"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5"/>
    </row>
    <row r="195" spans="26:45" s="13" customFormat="1"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5"/>
    </row>
    <row r="196" spans="26:45" s="13" customFormat="1"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5"/>
    </row>
    <row r="197" spans="26:45" s="13" customFormat="1"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5"/>
    </row>
    <row r="198" spans="26:45" s="13" customFormat="1"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5"/>
    </row>
    <row r="199" spans="26:45" s="13" customFormat="1"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5"/>
    </row>
    <row r="200" spans="26:45" s="13" customFormat="1"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5"/>
    </row>
    <row r="201" spans="26:45" s="13" customFormat="1"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5"/>
    </row>
    <row r="202" spans="26:45" s="13" customFormat="1"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5"/>
    </row>
    <row r="203" spans="26:45" s="13" customFormat="1"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5"/>
    </row>
    <row r="204" spans="26:45" s="13" customFormat="1"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5"/>
    </row>
    <row r="205" spans="26:45" s="13" customFormat="1"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5"/>
    </row>
    <row r="206" spans="26:45" s="13" customFormat="1"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5"/>
    </row>
    <row r="207" spans="26:45" s="13" customFormat="1"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5"/>
    </row>
    <row r="208" spans="26:45" s="13" customFormat="1"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5"/>
    </row>
    <row r="209" spans="26:45" s="13" customFormat="1"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5"/>
    </row>
    <row r="210" spans="26:45" s="13" customFormat="1"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5"/>
    </row>
    <row r="211" spans="26:45" s="13" customFormat="1"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5"/>
    </row>
    <row r="212" spans="26:45" s="13" customFormat="1"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5"/>
    </row>
    <row r="213" spans="26:45" s="13" customFormat="1"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5"/>
    </row>
    <row r="214" spans="26:45" s="13" customFormat="1"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5"/>
    </row>
    <row r="215" spans="26:45" s="13" customFormat="1"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5"/>
    </row>
    <row r="216" spans="26:45" s="13" customFormat="1"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5"/>
    </row>
    <row r="217" spans="26:45" s="13" customFormat="1"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5"/>
    </row>
    <row r="218" spans="26:45" s="13" customFormat="1"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5"/>
    </row>
    <row r="219" spans="26:45" s="13" customFormat="1"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5"/>
    </row>
    <row r="220" spans="26:45" s="13" customFormat="1"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5"/>
    </row>
    <row r="221" spans="26:45" s="13" customFormat="1"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5"/>
    </row>
    <row r="222" spans="26:45" s="13" customFormat="1"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5"/>
    </row>
    <row r="223" spans="26:45" s="13" customFormat="1"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5"/>
    </row>
    <row r="224" spans="26:45" s="13" customFormat="1"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5"/>
    </row>
    <row r="225" spans="26:45" s="13" customFormat="1"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5"/>
    </row>
    <row r="226" spans="26:45" s="13" customFormat="1"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5"/>
    </row>
    <row r="227" spans="26:45" s="13" customFormat="1"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5"/>
    </row>
    <row r="228" spans="26:45" s="13" customFormat="1"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5"/>
    </row>
    <row r="229" spans="26:45" s="13" customFormat="1"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5"/>
    </row>
    <row r="230" spans="26:45" s="13" customFormat="1"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5"/>
    </row>
    <row r="231" spans="26:45" s="13" customFormat="1"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5"/>
    </row>
    <row r="232" spans="26:45" s="13" customFormat="1"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5"/>
    </row>
    <row r="233" spans="26:45" s="13" customFormat="1"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5"/>
    </row>
    <row r="234" spans="26:45" s="13" customFormat="1"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5"/>
    </row>
    <row r="235" spans="26:45" s="13" customFormat="1"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5"/>
    </row>
    <row r="236" spans="26:45" s="13" customFormat="1"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5"/>
    </row>
    <row r="237" spans="26:45" s="13" customFormat="1"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5"/>
    </row>
    <row r="238" spans="26:45" s="13" customFormat="1"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5"/>
    </row>
    <row r="239" spans="26:45" s="13" customFormat="1"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5"/>
    </row>
    <row r="240" spans="26:45" s="13" customFormat="1"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5"/>
    </row>
    <row r="241" spans="26:45" s="13" customFormat="1"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5"/>
    </row>
    <row r="242" spans="26:45" s="13" customFormat="1"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5"/>
    </row>
    <row r="243" spans="26:45" s="13" customFormat="1"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5"/>
    </row>
    <row r="244" spans="26:45" s="13" customFormat="1"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5"/>
    </row>
    <row r="245" spans="26:45" s="13" customFormat="1"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5"/>
    </row>
    <row r="246" spans="26:45" s="13" customFormat="1"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5"/>
    </row>
    <row r="247" spans="26:45" s="13" customFormat="1"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5"/>
    </row>
    <row r="248" spans="26:45" s="13" customFormat="1"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5"/>
    </row>
    <row r="249" spans="26:45" s="13" customFormat="1"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5"/>
    </row>
    <row r="250" spans="26:45" s="13" customFormat="1"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5"/>
    </row>
    <row r="251" spans="26:45" s="13" customFormat="1"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5"/>
    </row>
    <row r="252" spans="26:45" s="13" customFormat="1"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5"/>
    </row>
    <row r="253" spans="26:45" s="13" customFormat="1"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5"/>
    </row>
    <row r="254" spans="26:45" s="13" customFormat="1"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5"/>
    </row>
    <row r="255" spans="26:45" s="13" customFormat="1"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5"/>
    </row>
    <row r="256" spans="26:45" s="13" customFormat="1"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5"/>
    </row>
    <row r="257" spans="26:45" s="13" customFormat="1"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5"/>
    </row>
    <row r="258" spans="26:45" s="13" customFormat="1"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5"/>
    </row>
    <row r="259" spans="26:45" s="13" customFormat="1"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5"/>
    </row>
    <row r="260" spans="26:45" s="13" customFormat="1"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5"/>
    </row>
    <row r="261" spans="26:45" s="13" customFormat="1"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5"/>
    </row>
    <row r="262" spans="26:45" s="13" customFormat="1"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5"/>
    </row>
    <row r="263" spans="26:45" s="13" customFormat="1"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5"/>
    </row>
    <row r="264" spans="26:45" s="13" customFormat="1"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5"/>
    </row>
    <row r="265" spans="26:45" s="13" customFormat="1"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5"/>
    </row>
    <row r="266" spans="26:45" s="13" customFormat="1"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5"/>
    </row>
    <row r="267" spans="26:45" s="13" customFormat="1"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5"/>
    </row>
    <row r="268" spans="26:45" s="13" customFormat="1"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5"/>
    </row>
    <row r="269" spans="26:45" s="13" customFormat="1"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5"/>
    </row>
    <row r="270" spans="26:45" s="13" customFormat="1"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5"/>
    </row>
    <row r="271" spans="26:45" s="13" customFormat="1"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5"/>
    </row>
    <row r="272" spans="26:45" s="13" customFormat="1"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5"/>
    </row>
    <row r="273" spans="26:45" s="13" customFormat="1"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5"/>
    </row>
    <row r="274" spans="26:45" s="13" customFormat="1"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5"/>
    </row>
    <row r="275" spans="26:45" s="13" customFormat="1"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5"/>
    </row>
    <row r="276" spans="26:45" s="13" customFormat="1"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5"/>
    </row>
    <row r="277" spans="26:45" s="13" customFormat="1"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5"/>
    </row>
    <row r="278" spans="26:45" s="13" customFormat="1"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5"/>
    </row>
    <row r="279" spans="26:45" s="13" customFormat="1"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5"/>
    </row>
    <row r="280" spans="26:45" s="13" customFormat="1"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5"/>
    </row>
    <row r="281" spans="26:45" s="13" customFormat="1"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5"/>
    </row>
    <row r="282" spans="26:45" s="13" customFormat="1"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5"/>
    </row>
    <row r="283" spans="26:45" s="13" customFormat="1"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5"/>
    </row>
    <row r="284" spans="26:45" s="13" customFormat="1"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5"/>
    </row>
    <row r="285" spans="26:45" s="13" customFormat="1"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5"/>
    </row>
    <row r="286" spans="26:45" s="13" customFormat="1"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5"/>
    </row>
    <row r="287" spans="26:45" s="13" customFormat="1"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5"/>
    </row>
    <row r="288" spans="26:45" s="13" customFormat="1"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5"/>
    </row>
    <row r="289" spans="26:45" s="13" customFormat="1"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5"/>
    </row>
    <row r="290" spans="26:45" s="13" customFormat="1"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5"/>
    </row>
    <row r="291" spans="26:45" s="13" customFormat="1"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5"/>
    </row>
    <row r="292" spans="26:45" s="13" customFormat="1"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5"/>
    </row>
    <row r="293" spans="26:45" s="13" customFormat="1"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5"/>
    </row>
    <row r="294" spans="26:45" s="13" customFormat="1"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5"/>
    </row>
    <row r="295" spans="26:45" s="13" customFormat="1"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5"/>
    </row>
    <row r="296" spans="26:45" s="13" customFormat="1"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5"/>
    </row>
    <row r="297" spans="26:45" s="13" customFormat="1"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5"/>
    </row>
    <row r="298" spans="26:45" s="13" customFormat="1"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5"/>
    </row>
  </sheetData>
  <sheetProtection password="B068" sheet="1" objects="1" scenarios="1"/>
  <dataConsolidate/>
  <mergeCells count="3">
    <mergeCell ref="B1:H1"/>
    <mergeCell ref="B14:H22"/>
    <mergeCell ref="B26:I2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IF($B$12="residencial",Hoja6!$O$6:$O$10,Hoja6!$O$11:$O$14)</xm:f>
          </x14:formula1>
          <xm:sqref>E12</xm:sqref>
        </x14:dataValidation>
        <x14:dataValidation type="list" allowBlank="1" showInputMessage="1" showErrorMessage="1">
          <x14:formula1>
            <xm:f>Hoja6!$N$6:$N$7</xm:f>
          </x14:formula1>
          <xm:sqref>D12</xm:sqref>
        </x14:dataValidation>
        <x14:dataValidation type="list" allowBlank="1" showInputMessage="1" showErrorMessage="1">
          <x14:formula1>
            <xm:f>Hoja6!$M$6:$M$7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69"/>
  <sheetViews>
    <sheetView zoomScale="90" zoomScaleNormal="90" workbookViewId="0">
      <pane ySplit="3" topLeftCell="A21545" activePane="bottomLeft" state="frozen"/>
      <selection pane="bottomLeft" activeCell="B1" sqref="B1:D1048576"/>
    </sheetView>
  </sheetViews>
  <sheetFormatPr baseColWidth="10" defaultColWidth="9.140625" defaultRowHeight="15"/>
  <cols>
    <col min="1" max="1" width="9.140625" style="1"/>
    <col min="2" max="2" width="22.42578125" style="50" hidden="1" customWidth="1"/>
    <col min="3" max="3" width="42.28515625" style="51" hidden="1" customWidth="1"/>
    <col min="4" max="4" width="15.7109375" style="57" hidden="1" customWidth="1"/>
    <col min="5" max="5" width="9.140625" style="1"/>
  </cols>
  <sheetData>
    <row r="1" spans="1:5" s="4" customFormat="1">
      <c r="A1" s="10"/>
      <c r="B1" s="48">
        <v>1</v>
      </c>
      <c r="C1" s="48">
        <v>2</v>
      </c>
      <c r="D1" s="49">
        <v>11</v>
      </c>
      <c r="E1" s="10"/>
    </row>
    <row r="2" spans="1:5" ht="15.75">
      <c r="D2" s="52">
        <v>0.87</v>
      </c>
    </row>
    <row r="3" spans="1:5">
      <c r="B3" s="53" t="s">
        <v>100</v>
      </c>
      <c r="C3" s="53" t="s">
        <v>166</v>
      </c>
      <c r="D3" s="54" t="s">
        <v>36816</v>
      </c>
    </row>
    <row r="4" spans="1:5">
      <c r="B4" s="50" t="s">
        <v>167</v>
      </c>
      <c r="C4" s="51" t="s">
        <v>168</v>
      </c>
      <c r="D4" s="55" t="e">
        <v>#N/A</v>
      </c>
    </row>
    <row r="5" spans="1:5">
      <c r="B5" s="50" t="s">
        <v>169</v>
      </c>
      <c r="C5" s="51" t="s">
        <v>170</v>
      </c>
      <c r="D5" s="55" t="e">
        <v>#N/A</v>
      </c>
    </row>
    <row r="6" spans="1:5">
      <c r="B6" s="50" t="s">
        <v>171</v>
      </c>
      <c r="C6" s="51" t="s">
        <v>172</v>
      </c>
      <c r="D6" s="55" t="e">
        <v>#N/A</v>
      </c>
    </row>
    <row r="7" spans="1:5">
      <c r="B7" s="50" t="s">
        <v>24352</v>
      </c>
      <c r="C7" s="51" t="s">
        <v>24353</v>
      </c>
      <c r="D7" s="55">
        <v>283.20000000000005</v>
      </c>
    </row>
    <row r="8" spans="1:5">
      <c r="B8" s="50" t="s">
        <v>24354</v>
      </c>
      <c r="C8" s="51" t="s">
        <v>24355</v>
      </c>
      <c r="D8" s="55">
        <v>453.20000000000005</v>
      </c>
    </row>
    <row r="9" spans="1:5">
      <c r="B9" s="50" t="s">
        <v>24356</v>
      </c>
      <c r="C9" s="51" t="s">
        <v>24357</v>
      </c>
      <c r="D9" s="55">
        <v>590.1</v>
      </c>
    </row>
    <row r="10" spans="1:5">
      <c r="B10" s="50" t="s">
        <v>24359</v>
      </c>
      <c r="C10" s="51" t="s">
        <v>24358</v>
      </c>
      <c r="D10" s="55">
        <v>1955.8999999999999</v>
      </c>
    </row>
    <row r="11" spans="1:5">
      <c r="B11" s="50" t="s">
        <v>24360</v>
      </c>
      <c r="C11" s="51" t="s">
        <v>24361</v>
      </c>
      <c r="D11" s="55">
        <v>255.6</v>
      </c>
    </row>
    <row r="12" spans="1:5">
      <c r="B12" s="50" t="s">
        <v>24362</v>
      </c>
      <c r="C12" s="51" t="s">
        <v>24363</v>
      </c>
      <c r="D12" s="55">
        <v>4329</v>
      </c>
    </row>
    <row r="13" spans="1:5">
      <c r="B13" s="50" t="s">
        <v>24364</v>
      </c>
      <c r="C13" s="51" t="s">
        <v>24365</v>
      </c>
      <c r="D13" s="55">
        <v>5016</v>
      </c>
    </row>
    <row r="14" spans="1:5">
      <c r="B14" s="50" t="s">
        <v>24366</v>
      </c>
      <c r="C14" s="51" t="s">
        <v>24367</v>
      </c>
      <c r="D14" s="55">
        <v>4958.2000000000007</v>
      </c>
    </row>
    <row r="15" spans="1:5">
      <c r="B15" s="50" t="s">
        <v>24368</v>
      </c>
      <c r="C15" s="51" t="s">
        <v>24369</v>
      </c>
      <c r="D15" s="55">
        <v>5357.5</v>
      </c>
    </row>
    <row r="16" spans="1:5">
      <c r="B16" s="50" t="s">
        <v>24370</v>
      </c>
      <c r="C16" s="51" t="s">
        <v>24371</v>
      </c>
      <c r="D16" s="55">
        <v>5624.1</v>
      </c>
    </row>
    <row r="17" spans="2:4">
      <c r="B17" s="50" t="s">
        <v>24372</v>
      </c>
      <c r="C17" s="51" t="s">
        <v>24373</v>
      </c>
      <c r="D17" s="55">
        <v>6103.2000000000007</v>
      </c>
    </row>
    <row r="18" spans="2:4">
      <c r="B18" s="50" t="s">
        <v>24374</v>
      </c>
      <c r="C18" s="51" t="s">
        <v>24375</v>
      </c>
      <c r="D18" s="55">
        <v>7326.4000000000005</v>
      </c>
    </row>
    <row r="19" spans="2:4">
      <c r="B19" s="50" t="s">
        <v>24376</v>
      </c>
      <c r="C19" s="51" t="s">
        <v>24377</v>
      </c>
      <c r="D19" s="55">
        <v>7159.6</v>
      </c>
    </row>
    <row r="20" spans="2:4">
      <c r="B20" s="50" t="s">
        <v>24378</v>
      </c>
      <c r="C20" s="51" t="s">
        <v>24379</v>
      </c>
      <c r="D20" s="55">
        <v>8843.4</v>
      </c>
    </row>
    <row r="21" spans="2:4">
      <c r="B21" s="50" t="s">
        <v>24380</v>
      </c>
      <c r="C21" s="51" t="s">
        <v>24381</v>
      </c>
      <c r="D21" s="55">
        <v>8861.9</v>
      </c>
    </row>
    <row r="22" spans="2:4">
      <c r="B22" s="50" t="s">
        <v>24382</v>
      </c>
      <c r="C22" s="51" t="s">
        <v>24383</v>
      </c>
      <c r="D22" s="55">
        <v>1153.5999999999999</v>
      </c>
    </row>
    <row r="23" spans="2:4">
      <c r="B23" s="50" t="s">
        <v>24384</v>
      </c>
      <c r="C23" s="51" t="s">
        <v>24385</v>
      </c>
      <c r="D23" s="55">
        <v>1419.1</v>
      </c>
    </row>
    <row r="24" spans="2:4">
      <c r="B24" s="50" t="s">
        <v>24386</v>
      </c>
      <c r="C24" s="51" t="s">
        <v>24387</v>
      </c>
      <c r="D24" s="55">
        <v>1760.6999999999998</v>
      </c>
    </row>
    <row r="25" spans="2:4">
      <c r="B25" s="50" t="s">
        <v>24388</v>
      </c>
      <c r="C25" s="51" t="s">
        <v>24389</v>
      </c>
      <c r="D25" s="55">
        <v>2113.6999999999998</v>
      </c>
    </row>
    <row r="26" spans="2:4">
      <c r="B26" s="50" t="s">
        <v>24390</v>
      </c>
      <c r="C26" s="51" t="s">
        <v>24391</v>
      </c>
      <c r="D26" s="55">
        <v>3217.7</v>
      </c>
    </row>
    <row r="27" spans="2:4">
      <c r="B27" s="50" t="s">
        <v>24392</v>
      </c>
      <c r="C27" s="51" t="s">
        <v>24393</v>
      </c>
      <c r="D27" s="55">
        <v>4304.3</v>
      </c>
    </row>
    <row r="28" spans="2:4">
      <c r="B28" s="50" t="s">
        <v>24394</v>
      </c>
      <c r="C28" s="51" t="s">
        <v>24395</v>
      </c>
      <c r="D28" s="55">
        <v>662.4</v>
      </c>
    </row>
    <row r="29" spans="2:4">
      <c r="B29" s="50" t="s">
        <v>24396</v>
      </c>
      <c r="C29" s="51" t="s">
        <v>24397</v>
      </c>
      <c r="D29" s="55">
        <v>866.7</v>
      </c>
    </row>
    <row r="30" spans="2:4">
      <c r="B30" s="50" t="s">
        <v>24398</v>
      </c>
      <c r="C30" s="51" t="s">
        <v>24399</v>
      </c>
      <c r="D30" s="55">
        <v>1069.8</v>
      </c>
    </row>
    <row r="31" spans="2:4">
      <c r="B31" s="50" t="s">
        <v>24400</v>
      </c>
      <c r="C31" s="51" t="s">
        <v>24401</v>
      </c>
      <c r="D31" s="55">
        <v>1654</v>
      </c>
    </row>
    <row r="32" spans="2:4">
      <c r="B32" s="50" t="s">
        <v>24402</v>
      </c>
      <c r="C32" s="51" t="s">
        <v>24403</v>
      </c>
      <c r="D32" s="55">
        <v>1769.1</v>
      </c>
    </row>
    <row r="33" spans="2:4">
      <c r="B33" s="50" t="s">
        <v>24404</v>
      </c>
      <c r="C33" s="51" t="s">
        <v>24405</v>
      </c>
      <c r="D33" s="55">
        <v>3613.1</v>
      </c>
    </row>
    <row r="34" spans="2:4">
      <c r="B34" s="50" t="s">
        <v>24406</v>
      </c>
      <c r="C34" s="51" t="s">
        <v>24407</v>
      </c>
      <c r="D34" s="55">
        <v>1366.6</v>
      </c>
    </row>
    <row r="35" spans="2:4">
      <c r="B35" s="50" t="s">
        <v>24408</v>
      </c>
      <c r="C35" s="51" t="s">
        <v>24409</v>
      </c>
      <c r="D35" s="55">
        <v>2098</v>
      </c>
    </row>
    <row r="36" spans="2:4">
      <c r="B36" s="50" t="s">
        <v>24410</v>
      </c>
      <c r="C36" s="51" t="s">
        <v>24411</v>
      </c>
      <c r="D36" s="55">
        <v>2485</v>
      </c>
    </row>
    <row r="37" spans="2:4">
      <c r="B37" s="50" t="s">
        <v>24412</v>
      </c>
      <c r="C37" s="51" t="s">
        <v>24413</v>
      </c>
      <c r="D37" s="55">
        <v>2639.6</v>
      </c>
    </row>
    <row r="38" spans="2:4">
      <c r="B38" s="50" t="s">
        <v>24414</v>
      </c>
      <c r="C38" s="51" t="s">
        <v>24415</v>
      </c>
      <c r="D38" s="55">
        <v>2976.5</v>
      </c>
    </row>
    <row r="39" spans="2:4">
      <c r="B39" s="50" t="s">
        <v>24416</v>
      </c>
      <c r="C39" s="51" t="s">
        <v>24417</v>
      </c>
      <c r="D39" s="55">
        <v>3855.7</v>
      </c>
    </row>
    <row r="40" spans="2:4">
      <c r="B40" s="50" t="s">
        <v>24418</v>
      </c>
      <c r="C40" s="51" t="s">
        <v>24419</v>
      </c>
      <c r="D40" s="55">
        <v>527.6</v>
      </c>
    </row>
    <row r="41" spans="2:4">
      <c r="B41" s="50" t="s">
        <v>24420</v>
      </c>
      <c r="C41" s="51" t="s">
        <v>24421</v>
      </c>
      <c r="D41" s="55">
        <v>651.20000000000005</v>
      </c>
    </row>
    <row r="42" spans="2:4">
      <c r="B42" s="50" t="s">
        <v>24422</v>
      </c>
      <c r="C42" s="51" t="s">
        <v>24423</v>
      </c>
      <c r="D42" s="55">
        <v>774.4</v>
      </c>
    </row>
    <row r="43" spans="2:4">
      <c r="B43" s="50" t="s">
        <v>24424</v>
      </c>
      <c r="C43" s="51" t="s">
        <v>24425</v>
      </c>
      <c r="D43" s="55">
        <v>948.9</v>
      </c>
    </row>
    <row r="44" spans="2:4">
      <c r="B44" s="50" t="s">
        <v>24426</v>
      </c>
      <c r="C44" s="51" t="s">
        <v>24427</v>
      </c>
      <c r="D44" s="55">
        <v>1260.5999999999999</v>
      </c>
    </row>
    <row r="45" spans="2:4">
      <c r="B45" s="50" t="s">
        <v>24428</v>
      </c>
      <c r="C45" s="51" t="s">
        <v>24429</v>
      </c>
      <c r="D45" s="55">
        <v>2605.9</v>
      </c>
    </row>
    <row r="46" spans="2:4">
      <c r="B46" s="50" t="s">
        <v>24430</v>
      </c>
      <c r="C46" s="51" t="s">
        <v>24431</v>
      </c>
      <c r="D46" s="55">
        <v>216.9</v>
      </c>
    </row>
    <row r="47" spans="2:4">
      <c r="B47" s="50" t="s">
        <v>24432</v>
      </c>
      <c r="C47" s="51" t="s">
        <v>24433</v>
      </c>
      <c r="D47" s="55">
        <v>321.70000000000005</v>
      </c>
    </row>
    <row r="48" spans="2:4">
      <c r="B48" s="50" t="s">
        <v>24434</v>
      </c>
      <c r="C48" s="51" t="s">
        <v>24435</v>
      </c>
      <c r="D48" s="55">
        <v>440.8</v>
      </c>
    </row>
    <row r="49" spans="2:4">
      <c r="B49" s="50" t="s">
        <v>24436</v>
      </c>
      <c r="C49" s="51" t="s">
        <v>24437</v>
      </c>
      <c r="D49" s="55">
        <v>577.80000000000007</v>
      </c>
    </row>
    <row r="50" spans="2:4">
      <c r="B50" s="50" t="s">
        <v>24438</v>
      </c>
      <c r="C50" s="51" t="s">
        <v>24439</v>
      </c>
      <c r="D50" s="55">
        <v>857</v>
      </c>
    </row>
    <row r="51" spans="2:4">
      <c r="B51" s="50" t="s">
        <v>24440</v>
      </c>
      <c r="C51" s="51" t="s">
        <v>24441</v>
      </c>
      <c r="D51" s="55">
        <v>1649.8</v>
      </c>
    </row>
    <row r="52" spans="2:4">
      <c r="B52" s="50" t="s">
        <v>24442</v>
      </c>
      <c r="C52" s="51" t="s">
        <v>24443</v>
      </c>
      <c r="D52" s="55">
        <v>257.8</v>
      </c>
    </row>
    <row r="53" spans="2:4">
      <c r="B53" s="50" t="s">
        <v>24444</v>
      </c>
      <c r="C53" s="51" t="s">
        <v>24445</v>
      </c>
      <c r="D53" s="55">
        <v>276.3</v>
      </c>
    </row>
    <row r="54" spans="2:4">
      <c r="B54" s="50" t="s">
        <v>24446</v>
      </c>
      <c r="C54" s="51" t="s">
        <v>24447</v>
      </c>
      <c r="D54" s="55">
        <v>349</v>
      </c>
    </row>
    <row r="55" spans="2:4">
      <c r="B55" s="50" t="s">
        <v>24448</v>
      </c>
      <c r="C55" s="51" t="s">
        <v>24449</v>
      </c>
      <c r="D55" s="55">
        <v>417.6</v>
      </c>
    </row>
    <row r="56" spans="2:4">
      <c r="B56" s="50" t="s">
        <v>24450</v>
      </c>
      <c r="C56" s="51" t="s">
        <v>24451</v>
      </c>
      <c r="D56" s="55">
        <v>675.4</v>
      </c>
    </row>
    <row r="57" spans="2:4">
      <c r="B57" s="50" t="s">
        <v>24452</v>
      </c>
      <c r="C57" s="51" t="s">
        <v>24453</v>
      </c>
      <c r="D57" s="55">
        <v>115.8</v>
      </c>
    </row>
    <row r="58" spans="2:4">
      <c r="B58" s="50" t="s">
        <v>24454</v>
      </c>
      <c r="C58" s="51" t="s">
        <v>24455</v>
      </c>
      <c r="D58" s="55">
        <v>124.69999999999999</v>
      </c>
    </row>
    <row r="59" spans="2:4">
      <c r="B59" s="50" t="s">
        <v>24456</v>
      </c>
      <c r="C59" s="51" t="s">
        <v>24457</v>
      </c>
      <c r="D59" s="55">
        <v>147.19999999999999</v>
      </c>
    </row>
    <row r="60" spans="2:4">
      <c r="B60" s="50" t="s">
        <v>24458</v>
      </c>
      <c r="C60" s="51" t="s">
        <v>24459</v>
      </c>
      <c r="D60" s="55">
        <v>221</v>
      </c>
    </row>
    <row r="61" spans="2:4">
      <c r="B61" s="50" t="s">
        <v>24460</v>
      </c>
      <c r="C61" s="51" t="s">
        <v>24461</v>
      </c>
      <c r="D61" s="55">
        <v>166</v>
      </c>
    </row>
    <row r="62" spans="2:4">
      <c r="B62" s="50" t="s">
        <v>24462</v>
      </c>
      <c r="C62" s="51" t="s">
        <v>24463</v>
      </c>
      <c r="D62" s="55">
        <v>216.9</v>
      </c>
    </row>
    <row r="63" spans="2:4">
      <c r="B63" s="50" t="s">
        <v>24464</v>
      </c>
      <c r="C63" s="51" t="s">
        <v>24465</v>
      </c>
      <c r="D63" s="55">
        <v>261.90000000000003</v>
      </c>
    </row>
    <row r="64" spans="2:4">
      <c r="B64" s="50" t="s">
        <v>24466</v>
      </c>
      <c r="C64" s="51" t="s">
        <v>24467</v>
      </c>
      <c r="D64" s="55">
        <v>480.40000000000003</v>
      </c>
    </row>
    <row r="65" spans="2:4">
      <c r="B65" s="50" t="s">
        <v>24468</v>
      </c>
      <c r="C65" s="51" t="s">
        <v>24469</v>
      </c>
      <c r="D65" s="55">
        <v>294</v>
      </c>
    </row>
    <row r="66" spans="2:4">
      <c r="B66" s="50" t="s">
        <v>24470</v>
      </c>
      <c r="C66" s="51" t="s">
        <v>24471</v>
      </c>
      <c r="D66" s="55">
        <v>330.90000000000003</v>
      </c>
    </row>
    <row r="67" spans="2:4">
      <c r="B67" s="50" t="s">
        <v>24472</v>
      </c>
      <c r="C67" s="51" t="s">
        <v>24473</v>
      </c>
      <c r="D67" s="55">
        <v>363.3</v>
      </c>
    </row>
    <row r="68" spans="2:4">
      <c r="B68" s="50" t="s">
        <v>24474</v>
      </c>
      <c r="C68" s="51" t="s">
        <v>24475</v>
      </c>
      <c r="D68" s="55">
        <v>501.6</v>
      </c>
    </row>
    <row r="69" spans="2:4">
      <c r="B69" s="50" t="s">
        <v>24476</v>
      </c>
      <c r="C69" s="51" t="s">
        <v>24477</v>
      </c>
      <c r="D69" s="55">
        <v>216.9</v>
      </c>
    </row>
    <row r="70" spans="2:4">
      <c r="B70" s="50" t="s">
        <v>24478</v>
      </c>
      <c r="C70" s="51" t="s">
        <v>24479</v>
      </c>
      <c r="D70" s="55">
        <v>243.79999999999998</v>
      </c>
    </row>
    <row r="71" spans="2:4">
      <c r="B71" s="50" t="s">
        <v>24480</v>
      </c>
      <c r="C71" s="51" t="s">
        <v>24481</v>
      </c>
      <c r="D71" s="55">
        <v>276.3</v>
      </c>
    </row>
    <row r="72" spans="2:4">
      <c r="B72" s="50" t="s">
        <v>24482</v>
      </c>
      <c r="C72" s="51" t="s">
        <v>24483</v>
      </c>
      <c r="D72" s="55">
        <v>340.8</v>
      </c>
    </row>
    <row r="73" spans="2:4">
      <c r="B73" s="50" t="s">
        <v>24484</v>
      </c>
      <c r="C73" s="51" t="s">
        <v>24485</v>
      </c>
      <c r="D73" s="55">
        <v>248.6</v>
      </c>
    </row>
    <row r="74" spans="2:4">
      <c r="B74" s="50" t="s">
        <v>24486</v>
      </c>
      <c r="C74" s="51" t="s">
        <v>24487</v>
      </c>
      <c r="D74" s="55">
        <v>147.19999999999999</v>
      </c>
    </row>
    <row r="75" spans="2:4">
      <c r="B75" s="50" t="s">
        <v>24488</v>
      </c>
      <c r="C75" s="51" t="s">
        <v>24489</v>
      </c>
      <c r="D75" s="55">
        <v>454.5</v>
      </c>
    </row>
    <row r="76" spans="2:4">
      <c r="B76" s="50" t="s">
        <v>24490</v>
      </c>
      <c r="C76" s="51" t="s">
        <v>24491</v>
      </c>
      <c r="D76" s="55">
        <v>495.1</v>
      </c>
    </row>
    <row r="77" spans="2:4">
      <c r="B77" s="50" t="s">
        <v>24492</v>
      </c>
      <c r="C77" s="51" t="s">
        <v>24493</v>
      </c>
      <c r="D77" s="55">
        <v>619.4</v>
      </c>
    </row>
    <row r="78" spans="2:4">
      <c r="B78" s="50" t="s">
        <v>24494</v>
      </c>
      <c r="C78" s="51" t="s">
        <v>24495</v>
      </c>
      <c r="D78" s="55">
        <v>793.2</v>
      </c>
    </row>
    <row r="79" spans="2:4">
      <c r="B79" s="50" t="s">
        <v>24496</v>
      </c>
      <c r="C79" s="51" t="s">
        <v>24497</v>
      </c>
      <c r="D79" s="55">
        <v>355.1</v>
      </c>
    </row>
    <row r="80" spans="2:4">
      <c r="B80" s="50" t="s">
        <v>24498</v>
      </c>
      <c r="C80" s="51" t="s">
        <v>24499</v>
      </c>
      <c r="D80" s="55">
        <v>4293.5</v>
      </c>
    </row>
    <row r="81" spans="2:4">
      <c r="B81" s="50" t="s">
        <v>24500</v>
      </c>
      <c r="C81" s="51" t="s">
        <v>24501</v>
      </c>
      <c r="D81" s="55">
        <v>544.6</v>
      </c>
    </row>
    <row r="82" spans="2:4">
      <c r="B82" s="50" t="s">
        <v>24502</v>
      </c>
      <c r="C82" s="51" t="s">
        <v>24503</v>
      </c>
      <c r="D82" s="55">
        <v>640.20000000000005</v>
      </c>
    </row>
    <row r="83" spans="2:4">
      <c r="B83" s="50" t="s">
        <v>24504</v>
      </c>
      <c r="C83" s="51" t="s">
        <v>24505</v>
      </c>
      <c r="D83" s="55">
        <v>1045.8999999999999</v>
      </c>
    </row>
    <row r="84" spans="2:4">
      <c r="B84" s="50" t="s">
        <v>24506</v>
      </c>
      <c r="C84" s="51" t="s">
        <v>24507</v>
      </c>
      <c r="D84" s="55">
        <v>1043.5</v>
      </c>
    </row>
    <row r="85" spans="2:4">
      <c r="B85" s="50" t="s">
        <v>24508</v>
      </c>
      <c r="C85" s="51" t="s">
        <v>24509</v>
      </c>
      <c r="D85" s="55">
        <v>1173.8999999999999</v>
      </c>
    </row>
    <row r="86" spans="2:4">
      <c r="B86" s="50" t="s">
        <v>24510</v>
      </c>
      <c r="C86" s="51" t="s">
        <v>24511</v>
      </c>
      <c r="D86" s="55">
        <v>1924</v>
      </c>
    </row>
    <row r="87" spans="2:4">
      <c r="B87" s="50" t="s">
        <v>24512</v>
      </c>
      <c r="C87" s="51" t="s">
        <v>24513</v>
      </c>
      <c r="D87" s="55">
        <v>140.79999999999998</v>
      </c>
    </row>
    <row r="88" spans="2:4">
      <c r="B88" s="50" t="s">
        <v>24514</v>
      </c>
      <c r="C88" s="51" t="s">
        <v>24515</v>
      </c>
      <c r="D88" s="55">
        <v>197.9</v>
      </c>
    </row>
    <row r="89" spans="2:4">
      <c r="B89" s="50" t="s">
        <v>24516</v>
      </c>
      <c r="C89" s="51" t="s">
        <v>24517</v>
      </c>
      <c r="D89" s="55">
        <v>317.3</v>
      </c>
    </row>
    <row r="90" spans="2:4">
      <c r="B90" s="50" t="s">
        <v>24518</v>
      </c>
      <c r="C90" s="51" t="s">
        <v>24519</v>
      </c>
      <c r="D90" s="55">
        <v>152.5</v>
      </c>
    </row>
    <row r="91" spans="2:4">
      <c r="B91" s="50" t="s">
        <v>24520</v>
      </c>
      <c r="C91" s="51" t="s">
        <v>24521</v>
      </c>
      <c r="D91" s="55">
        <v>238.79999999999998</v>
      </c>
    </row>
    <row r="92" spans="2:4">
      <c r="B92" s="50" t="s">
        <v>24522</v>
      </c>
      <c r="C92" s="51" t="s">
        <v>24523</v>
      </c>
      <c r="D92" s="55">
        <v>350.40000000000003</v>
      </c>
    </row>
    <row r="93" spans="2:4">
      <c r="B93" s="50" t="s">
        <v>24525</v>
      </c>
      <c r="C93" s="51" t="s">
        <v>24526</v>
      </c>
      <c r="D93" s="55">
        <v>106.1</v>
      </c>
    </row>
    <row r="94" spans="2:4">
      <c r="B94" s="50" t="s">
        <v>24527</v>
      </c>
      <c r="C94" s="51" t="s">
        <v>24528</v>
      </c>
      <c r="D94" s="55">
        <v>164.2</v>
      </c>
    </row>
    <row r="95" spans="2:4">
      <c r="B95" s="50" t="s">
        <v>24529</v>
      </c>
      <c r="C95" s="51" t="s">
        <v>24530</v>
      </c>
      <c r="D95" s="55">
        <v>283.5</v>
      </c>
    </row>
    <row r="96" spans="2:4">
      <c r="B96" s="50" t="s">
        <v>24531</v>
      </c>
      <c r="C96" s="51" t="s">
        <v>24532</v>
      </c>
      <c r="D96" s="55">
        <v>124.89999999999999</v>
      </c>
    </row>
    <row r="97" spans="2:4">
      <c r="B97" s="50" t="s">
        <v>24533</v>
      </c>
      <c r="C97" s="51" t="s">
        <v>24534</v>
      </c>
      <c r="D97" s="55">
        <v>206.7</v>
      </c>
    </row>
    <row r="98" spans="2:4">
      <c r="B98" s="50" t="s">
        <v>24535</v>
      </c>
      <c r="C98" s="51" t="s">
        <v>24536</v>
      </c>
      <c r="D98" s="55">
        <v>341</v>
      </c>
    </row>
    <row r="99" spans="2:4">
      <c r="B99" s="50" t="s">
        <v>24537</v>
      </c>
      <c r="C99" s="51" t="s">
        <v>24538</v>
      </c>
      <c r="D99" s="55">
        <v>314.70000000000005</v>
      </c>
    </row>
    <row r="100" spans="2:4">
      <c r="B100" s="50" t="s">
        <v>24539</v>
      </c>
      <c r="C100" s="51" t="s">
        <v>24540</v>
      </c>
      <c r="D100" s="55">
        <v>321.8</v>
      </c>
    </row>
    <row r="101" spans="2:4">
      <c r="B101" s="50" t="s">
        <v>24541</v>
      </c>
      <c r="C101" s="51" t="s">
        <v>24542</v>
      </c>
      <c r="D101" s="55">
        <v>399</v>
      </c>
    </row>
    <row r="102" spans="2:4">
      <c r="B102" s="50" t="s">
        <v>24543</v>
      </c>
      <c r="C102" s="51" t="s">
        <v>24544</v>
      </c>
      <c r="D102" s="55">
        <v>502.8</v>
      </c>
    </row>
    <row r="103" spans="2:4">
      <c r="B103" s="50" t="s">
        <v>24545</v>
      </c>
      <c r="C103" s="51" t="s">
        <v>24546</v>
      </c>
      <c r="D103" s="55">
        <v>668.2</v>
      </c>
    </row>
    <row r="104" spans="2:4">
      <c r="B104" s="50" t="s">
        <v>24547</v>
      </c>
      <c r="C104" s="51" t="s">
        <v>24548</v>
      </c>
      <c r="D104" s="55">
        <v>1021.8000000000001</v>
      </c>
    </row>
    <row r="105" spans="2:4">
      <c r="B105" s="50" t="s">
        <v>24549</v>
      </c>
      <c r="C105" s="51" t="s">
        <v>24550</v>
      </c>
      <c r="D105" s="55">
        <v>1147.5999999999999</v>
      </c>
    </row>
    <row r="106" spans="2:4">
      <c r="B106" s="50" t="s">
        <v>24551</v>
      </c>
      <c r="C106" s="51" t="s">
        <v>24552</v>
      </c>
      <c r="D106" s="55">
        <v>1172.5999999999999</v>
      </c>
    </row>
    <row r="107" spans="2:4">
      <c r="B107" s="50" t="s">
        <v>24553</v>
      </c>
      <c r="C107" s="51" t="s">
        <v>24554</v>
      </c>
      <c r="D107" s="55">
        <v>1346.1</v>
      </c>
    </row>
    <row r="108" spans="2:4">
      <c r="B108" s="50" t="s">
        <v>24555</v>
      </c>
      <c r="C108" s="51" t="s">
        <v>24556</v>
      </c>
      <c r="D108" s="55">
        <v>32.800000000000004</v>
      </c>
    </row>
    <row r="109" spans="2:4">
      <c r="B109" s="50" t="s">
        <v>24557</v>
      </c>
      <c r="C109" s="51" t="s">
        <v>24558</v>
      </c>
      <c r="D109" s="55">
        <v>48.1</v>
      </c>
    </row>
    <row r="110" spans="2:4">
      <c r="B110" s="50" t="s">
        <v>24559</v>
      </c>
      <c r="C110" s="51" t="s">
        <v>24560</v>
      </c>
      <c r="D110" s="55">
        <v>146</v>
      </c>
    </row>
    <row r="111" spans="2:4">
      <c r="B111" s="50" t="s">
        <v>24561</v>
      </c>
      <c r="C111" s="51" t="s">
        <v>24562</v>
      </c>
      <c r="D111" s="55">
        <v>71.399999999999991</v>
      </c>
    </row>
    <row r="112" spans="2:4">
      <c r="B112" s="50" t="s">
        <v>24563</v>
      </c>
      <c r="C112" s="51" t="s">
        <v>24564</v>
      </c>
      <c r="D112" s="55">
        <v>107.1</v>
      </c>
    </row>
    <row r="113" spans="2:4">
      <c r="B113" s="50" t="s">
        <v>24565</v>
      </c>
      <c r="C113" s="51" t="s">
        <v>24566</v>
      </c>
      <c r="D113" s="55">
        <v>155.69999999999999</v>
      </c>
    </row>
    <row r="114" spans="2:4">
      <c r="B114" s="50" t="s">
        <v>24567</v>
      </c>
      <c r="C114" s="51" t="s">
        <v>24568</v>
      </c>
      <c r="D114" s="55">
        <v>138.6</v>
      </c>
    </row>
    <row r="115" spans="2:4">
      <c r="B115" s="50" t="s">
        <v>24569</v>
      </c>
      <c r="C115" s="51" t="s">
        <v>24570</v>
      </c>
      <c r="D115" s="55">
        <v>224.2</v>
      </c>
    </row>
    <row r="116" spans="2:4">
      <c r="B116" s="50" t="s">
        <v>24571</v>
      </c>
      <c r="C116" s="51" t="s">
        <v>24572</v>
      </c>
      <c r="D116" s="55">
        <v>292.3</v>
      </c>
    </row>
    <row r="117" spans="2:4">
      <c r="B117" s="50" t="s">
        <v>24573</v>
      </c>
      <c r="C117" s="51" t="s">
        <v>24574</v>
      </c>
      <c r="D117" s="55">
        <v>314.70000000000005</v>
      </c>
    </row>
    <row r="118" spans="2:4">
      <c r="B118" s="50" t="s">
        <v>24575</v>
      </c>
      <c r="C118" s="51" t="s">
        <v>24576</v>
      </c>
      <c r="D118" s="55">
        <v>517.4</v>
      </c>
    </row>
    <row r="119" spans="2:4">
      <c r="B119" s="50" t="s">
        <v>24577</v>
      </c>
      <c r="C119" s="51" t="s">
        <v>24578</v>
      </c>
      <c r="D119" s="55">
        <v>729.9</v>
      </c>
    </row>
    <row r="120" spans="2:4">
      <c r="B120" s="50" t="s">
        <v>24579</v>
      </c>
      <c r="C120" s="51" t="s">
        <v>24580</v>
      </c>
      <c r="D120" s="55">
        <v>1009.8000000000001</v>
      </c>
    </row>
    <row r="121" spans="2:4">
      <c r="B121" s="50" t="s">
        <v>24581</v>
      </c>
      <c r="C121" s="51" t="s">
        <v>24582</v>
      </c>
      <c r="D121" s="55">
        <v>1202.5</v>
      </c>
    </row>
    <row r="122" spans="2:4">
      <c r="B122" s="50" t="s">
        <v>24583</v>
      </c>
      <c r="C122" s="51" t="s">
        <v>24584</v>
      </c>
      <c r="D122" s="55">
        <v>1335.8</v>
      </c>
    </row>
    <row r="123" spans="2:4">
      <c r="B123" s="50" t="s">
        <v>24585</v>
      </c>
      <c r="C123" s="51" t="s">
        <v>24586</v>
      </c>
      <c r="D123" s="55">
        <v>144.1</v>
      </c>
    </row>
    <row r="124" spans="2:4">
      <c r="B124" s="50" t="s">
        <v>24587</v>
      </c>
      <c r="C124" s="51" t="s">
        <v>24588</v>
      </c>
      <c r="D124" s="55">
        <v>28.3</v>
      </c>
    </row>
    <row r="125" spans="2:4">
      <c r="B125" s="50" t="s">
        <v>24589</v>
      </c>
      <c r="C125" s="51" t="s">
        <v>24590</v>
      </c>
      <c r="D125" s="55">
        <v>42.9</v>
      </c>
    </row>
    <row r="126" spans="2:4">
      <c r="B126" s="50" t="s">
        <v>24591</v>
      </c>
      <c r="C126" s="51" t="s">
        <v>24592</v>
      </c>
      <c r="D126" s="55">
        <v>60.1</v>
      </c>
    </row>
    <row r="127" spans="2:4">
      <c r="B127" s="50" t="s">
        <v>24593</v>
      </c>
      <c r="C127" s="51" t="s">
        <v>24594</v>
      </c>
      <c r="D127" s="55">
        <v>28.3</v>
      </c>
    </row>
    <row r="128" spans="2:4">
      <c r="B128" s="50" t="s">
        <v>24595</v>
      </c>
      <c r="C128" s="51" t="s">
        <v>24596</v>
      </c>
      <c r="D128" s="55">
        <v>43.5</v>
      </c>
    </row>
    <row r="129" spans="2:4">
      <c r="B129" s="50" t="s">
        <v>24597</v>
      </c>
      <c r="C129" s="51" t="s">
        <v>24598</v>
      </c>
      <c r="D129" s="55">
        <v>60.1</v>
      </c>
    </row>
    <row r="130" spans="2:4">
      <c r="B130" s="50" t="s">
        <v>24599</v>
      </c>
      <c r="C130" s="51" t="s">
        <v>24600</v>
      </c>
      <c r="D130" s="55">
        <v>21.8</v>
      </c>
    </row>
    <row r="131" spans="2:4">
      <c r="B131" s="50" t="s">
        <v>24601</v>
      </c>
      <c r="C131" s="51" t="s">
        <v>24602</v>
      </c>
      <c r="D131" s="55">
        <v>24.700000000000003</v>
      </c>
    </row>
    <row r="132" spans="2:4">
      <c r="B132" s="50" t="s">
        <v>24603</v>
      </c>
      <c r="C132" s="51" t="s">
        <v>24604</v>
      </c>
      <c r="D132" s="55">
        <v>31.5</v>
      </c>
    </row>
    <row r="133" spans="2:4">
      <c r="B133" s="50" t="s">
        <v>24605</v>
      </c>
      <c r="C133" s="51" t="s">
        <v>24606</v>
      </c>
      <c r="D133" s="55">
        <v>48.7</v>
      </c>
    </row>
    <row r="134" spans="2:4">
      <c r="B134" s="56" t="s">
        <v>24607</v>
      </c>
      <c r="C134" s="56" t="s">
        <v>36817</v>
      </c>
      <c r="D134" s="55">
        <v>202.1</v>
      </c>
    </row>
    <row r="135" spans="2:4">
      <c r="B135" s="56" t="s">
        <v>24608</v>
      </c>
      <c r="C135" s="56" t="s">
        <v>36818</v>
      </c>
      <c r="D135" s="55">
        <v>184</v>
      </c>
    </row>
    <row r="136" spans="2:4">
      <c r="B136" s="56" t="s">
        <v>36819</v>
      </c>
      <c r="C136" s="56" t="s">
        <v>36820</v>
      </c>
      <c r="D136" s="55">
        <v>184</v>
      </c>
    </row>
    <row r="137" spans="2:4">
      <c r="B137" s="56" t="s">
        <v>36821</v>
      </c>
      <c r="C137" s="56" t="s">
        <v>36822</v>
      </c>
      <c r="D137" s="55">
        <v>184</v>
      </c>
    </row>
    <row r="138" spans="2:4">
      <c r="B138" s="56" t="s">
        <v>36823</v>
      </c>
      <c r="C138" s="56" t="s">
        <v>36824</v>
      </c>
      <c r="D138" s="55">
        <v>256.90000000000003</v>
      </c>
    </row>
    <row r="139" spans="2:4">
      <c r="B139" s="56" t="s">
        <v>36825</v>
      </c>
      <c r="C139" s="56" t="s">
        <v>36826</v>
      </c>
      <c r="D139" s="55">
        <v>256.90000000000003</v>
      </c>
    </row>
    <row r="140" spans="2:4">
      <c r="B140" s="56" t="s">
        <v>36827</v>
      </c>
      <c r="C140" s="56" t="s">
        <v>36828</v>
      </c>
      <c r="D140" s="55">
        <v>256.90000000000003</v>
      </c>
    </row>
    <row r="141" spans="2:4">
      <c r="B141" s="56" t="s">
        <v>24609</v>
      </c>
      <c r="C141" s="56" t="s">
        <v>36829</v>
      </c>
      <c r="D141" s="55">
        <v>131.4</v>
      </c>
    </row>
    <row r="142" spans="2:4">
      <c r="B142" s="56" t="s">
        <v>24610</v>
      </c>
      <c r="C142" s="56" t="s">
        <v>36830</v>
      </c>
      <c r="D142" s="55">
        <v>131.4</v>
      </c>
    </row>
    <row r="143" spans="2:4">
      <c r="B143" s="56" t="s">
        <v>24611</v>
      </c>
      <c r="C143" s="56" t="s">
        <v>36831</v>
      </c>
      <c r="D143" s="55">
        <v>131.4</v>
      </c>
    </row>
    <row r="144" spans="2:4">
      <c r="B144" s="50" t="s">
        <v>24612</v>
      </c>
      <c r="C144" s="51" t="s">
        <v>24613</v>
      </c>
      <c r="D144" s="55">
        <v>17.600000000000001</v>
      </c>
    </row>
    <row r="145" spans="2:4">
      <c r="B145" s="50" t="s">
        <v>24614</v>
      </c>
      <c r="C145" s="51" t="s">
        <v>24615</v>
      </c>
      <c r="D145" s="55">
        <v>17.600000000000001</v>
      </c>
    </row>
    <row r="146" spans="2:4">
      <c r="B146" s="50" t="s">
        <v>24616</v>
      </c>
      <c r="C146" s="51" t="s">
        <v>24617</v>
      </c>
      <c r="D146" s="55">
        <v>27.900000000000002</v>
      </c>
    </row>
    <row r="147" spans="2:4">
      <c r="B147" s="50" t="s">
        <v>24618</v>
      </c>
      <c r="C147" s="51" t="s">
        <v>24619</v>
      </c>
      <c r="D147" s="55">
        <v>133</v>
      </c>
    </row>
    <row r="148" spans="2:4">
      <c r="B148" s="50" t="s">
        <v>24620</v>
      </c>
      <c r="C148" s="51" t="s">
        <v>24621</v>
      </c>
      <c r="D148" s="55">
        <v>136.29999999999998</v>
      </c>
    </row>
    <row r="149" spans="2:4">
      <c r="B149" s="50" t="s">
        <v>24622</v>
      </c>
      <c r="C149" s="51" t="s">
        <v>24623</v>
      </c>
      <c r="D149" s="55">
        <v>68.5</v>
      </c>
    </row>
    <row r="150" spans="2:4">
      <c r="B150" s="50" t="s">
        <v>24624</v>
      </c>
      <c r="C150" s="51" t="s">
        <v>24625</v>
      </c>
      <c r="D150" s="55">
        <v>356.20000000000005</v>
      </c>
    </row>
    <row r="151" spans="2:4">
      <c r="B151" s="50" t="s">
        <v>24626</v>
      </c>
      <c r="C151" s="51" t="s">
        <v>24627</v>
      </c>
      <c r="D151" s="55">
        <v>662.4</v>
      </c>
    </row>
    <row r="152" spans="2:4">
      <c r="B152" s="50" t="s">
        <v>24628</v>
      </c>
      <c r="C152" s="51" t="s">
        <v>24629</v>
      </c>
      <c r="D152" s="55">
        <v>1109.6999999999998</v>
      </c>
    </row>
    <row r="153" spans="2:4">
      <c r="B153" s="50" t="s">
        <v>24630</v>
      </c>
      <c r="C153" s="51" t="s">
        <v>24631</v>
      </c>
      <c r="D153" s="55">
        <v>104.19999999999999</v>
      </c>
    </row>
    <row r="154" spans="2:4">
      <c r="B154" s="50" t="s">
        <v>24632</v>
      </c>
      <c r="C154" s="51" t="s">
        <v>24633</v>
      </c>
      <c r="D154" s="55">
        <v>160.6</v>
      </c>
    </row>
    <row r="155" spans="2:4">
      <c r="B155" s="50" t="s">
        <v>24634</v>
      </c>
      <c r="C155" s="51" t="s">
        <v>24635</v>
      </c>
      <c r="D155" s="55">
        <v>1211.8999999999999</v>
      </c>
    </row>
    <row r="156" spans="2:4">
      <c r="B156" s="50" t="s">
        <v>24636</v>
      </c>
      <c r="C156" s="51" t="s">
        <v>24637</v>
      </c>
      <c r="D156" s="55">
        <v>569.6</v>
      </c>
    </row>
    <row r="157" spans="2:4">
      <c r="B157" s="50" t="s">
        <v>24638</v>
      </c>
      <c r="C157" s="51" t="s">
        <v>24639</v>
      </c>
      <c r="D157" s="55">
        <v>569.6</v>
      </c>
    </row>
    <row r="158" spans="2:4">
      <c r="B158" s="50" t="s">
        <v>24640</v>
      </c>
      <c r="C158" s="51" t="s">
        <v>24641</v>
      </c>
      <c r="D158" s="55">
        <v>168.7</v>
      </c>
    </row>
    <row r="159" spans="2:4">
      <c r="B159" s="50" t="s">
        <v>24642</v>
      </c>
      <c r="C159" s="51" t="s">
        <v>24643</v>
      </c>
      <c r="D159" s="55">
        <v>255</v>
      </c>
    </row>
    <row r="160" spans="2:4">
      <c r="B160" s="50" t="s">
        <v>24644</v>
      </c>
      <c r="C160" s="51" t="s">
        <v>24645</v>
      </c>
      <c r="D160" s="55">
        <v>168.7</v>
      </c>
    </row>
    <row r="161" spans="2:4">
      <c r="B161" s="50" t="s">
        <v>24646</v>
      </c>
      <c r="C161" s="51" t="s">
        <v>24647</v>
      </c>
      <c r="D161" s="55">
        <v>168.7</v>
      </c>
    </row>
    <row r="162" spans="2:4">
      <c r="B162" s="50" t="s">
        <v>160</v>
      </c>
      <c r="C162" s="51" t="s">
        <v>24648</v>
      </c>
      <c r="D162" s="55">
        <v>62</v>
      </c>
    </row>
    <row r="163" spans="2:4">
      <c r="B163" s="50" t="s">
        <v>161</v>
      </c>
      <c r="C163" s="51" t="s">
        <v>24649</v>
      </c>
      <c r="D163" s="55">
        <v>62</v>
      </c>
    </row>
    <row r="164" spans="2:4">
      <c r="B164" s="50" t="s">
        <v>24650</v>
      </c>
      <c r="C164" s="51" t="s">
        <v>36832</v>
      </c>
      <c r="D164" s="55">
        <v>62</v>
      </c>
    </row>
    <row r="165" spans="2:4">
      <c r="B165" s="50" t="s">
        <v>36833</v>
      </c>
      <c r="C165" s="51" t="s">
        <v>36834</v>
      </c>
      <c r="D165" s="55">
        <v>62</v>
      </c>
    </row>
    <row r="166" spans="2:4">
      <c r="B166" s="50" t="s">
        <v>36835</v>
      </c>
      <c r="C166" s="51" t="s">
        <v>36836</v>
      </c>
      <c r="D166" s="55">
        <v>62</v>
      </c>
    </row>
    <row r="167" spans="2:4">
      <c r="B167" s="50" t="s">
        <v>36837</v>
      </c>
      <c r="C167" s="51" t="s">
        <v>36838</v>
      </c>
      <c r="D167" s="55">
        <v>62</v>
      </c>
    </row>
    <row r="168" spans="2:4">
      <c r="B168" s="50" t="s">
        <v>24651</v>
      </c>
      <c r="C168" s="51" t="s">
        <v>24652</v>
      </c>
      <c r="D168" s="55">
        <v>62</v>
      </c>
    </row>
    <row r="169" spans="2:4">
      <c r="B169" s="50" t="s">
        <v>36839</v>
      </c>
      <c r="C169" s="51" t="s">
        <v>36840</v>
      </c>
      <c r="D169" s="55">
        <v>62</v>
      </c>
    </row>
    <row r="170" spans="2:4">
      <c r="B170" s="50" t="s">
        <v>36841</v>
      </c>
      <c r="C170" s="51" t="s">
        <v>36842</v>
      </c>
      <c r="D170" s="55">
        <v>62</v>
      </c>
    </row>
    <row r="171" spans="2:4">
      <c r="B171" s="50" t="s">
        <v>36843</v>
      </c>
      <c r="C171" s="51" t="s">
        <v>36844</v>
      </c>
      <c r="D171" s="55">
        <v>63.300000000000004</v>
      </c>
    </row>
    <row r="172" spans="2:4">
      <c r="B172" s="50" t="s">
        <v>36845</v>
      </c>
      <c r="C172" s="51" t="s">
        <v>36846</v>
      </c>
      <c r="D172" s="55">
        <v>64.599999999999994</v>
      </c>
    </row>
    <row r="173" spans="2:4">
      <c r="B173" s="50" t="s">
        <v>162</v>
      </c>
      <c r="C173" s="51" t="s">
        <v>24653</v>
      </c>
      <c r="D173" s="55">
        <v>128.19999999999999</v>
      </c>
    </row>
    <row r="174" spans="2:4">
      <c r="B174" s="50" t="s">
        <v>163</v>
      </c>
      <c r="C174" s="51" t="s">
        <v>24654</v>
      </c>
      <c r="D174" s="55">
        <v>128.19999999999999</v>
      </c>
    </row>
    <row r="175" spans="2:4">
      <c r="B175" s="50" t="s">
        <v>24655</v>
      </c>
      <c r="C175" s="51" t="s">
        <v>24656</v>
      </c>
      <c r="D175" s="55">
        <v>123.6</v>
      </c>
    </row>
    <row r="176" spans="2:4">
      <c r="B176" s="50" t="s">
        <v>36847</v>
      </c>
      <c r="C176" s="51" t="s">
        <v>36848</v>
      </c>
      <c r="D176" s="55">
        <v>123.6</v>
      </c>
    </row>
    <row r="177" spans="2:4">
      <c r="B177" s="50" t="s">
        <v>36849</v>
      </c>
      <c r="C177" s="51" t="s">
        <v>36850</v>
      </c>
      <c r="D177" s="55">
        <v>123.6</v>
      </c>
    </row>
    <row r="178" spans="2:4">
      <c r="B178" s="50" t="s">
        <v>36851</v>
      </c>
      <c r="C178" s="51" t="s">
        <v>36852</v>
      </c>
      <c r="D178" s="55">
        <v>123.6</v>
      </c>
    </row>
    <row r="179" spans="2:4">
      <c r="B179" s="50" t="s">
        <v>36853</v>
      </c>
      <c r="C179" s="51" t="s">
        <v>36854</v>
      </c>
      <c r="D179" s="55">
        <v>123.6</v>
      </c>
    </row>
    <row r="180" spans="2:4">
      <c r="B180" s="50" t="s">
        <v>36855</v>
      </c>
      <c r="C180" s="51" t="s">
        <v>36856</v>
      </c>
      <c r="D180" s="55">
        <v>123.6</v>
      </c>
    </row>
    <row r="181" spans="2:4">
      <c r="B181" s="50" t="s">
        <v>36857</v>
      </c>
      <c r="C181" s="51" t="s">
        <v>36858</v>
      </c>
      <c r="D181" s="55">
        <v>123.6</v>
      </c>
    </row>
    <row r="182" spans="2:4">
      <c r="B182" s="50" t="s">
        <v>36859</v>
      </c>
      <c r="C182" s="51" t="s">
        <v>36860</v>
      </c>
      <c r="D182" s="55">
        <v>129.1</v>
      </c>
    </row>
    <row r="183" spans="2:4">
      <c r="B183" s="50" t="s">
        <v>36861</v>
      </c>
      <c r="C183" s="51" t="s">
        <v>36862</v>
      </c>
      <c r="D183" s="55">
        <v>129.1</v>
      </c>
    </row>
    <row r="184" spans="2:4">
      <c r="B184" s="50" t="s">
        <v>164</v>
      </c>
      <c r="C184" s="51" t="s">
        <v>24657</v>
      </c>
      <c r="D184" s="55">
        <v>191.7</v>
      </c>
    </row>
    <row r="185" spans="2:4">
      <c r="B185" s="50" t="s">
        <v>165</v>
      </c>
      <c r="C185" s="51" t="s">
        <v>24658</v>
      </c>
      <c r="D185" s="55">
        <v>191.7</v>
      </c>
    </row>
    <row r="186" spans="2:4">
      <c r="B186" s="50" t="s">
        <v>36863</v>
      </c>
      <c r="C186" s="51" t="s">
        <v>36864</v>
      </c>
      <c r="D186" s="55">
        <v>191.7</v>
      </c>
    </row>
    <row r="187" spans="2:4">
      <c r="B187" s="50" t="s">
        <v>36865</v>
      </c>
      <c r="C187" s="51" t="s">
        <v>36866</v>
      </c>
      <c r="D187" s="55">
        <v>191.7</v>
      </c>
    </row>
    <row r="188" spans="2:4">
      <c r="B188" s="50" t="s">
        <v>36867</v>
      </c>
      <c r="C188" s="51" t="s">
        <v>36868</v>
      </c>
      <c r="D188" s="55">
        <v>191.7</v>
      </c>
    </row>
    <row r="189" spans="2:4">
      <c r="B189" s="50" t="s">
        <v>36869</v>
      </c>
      <c r="C189" s="51" t="s">
        <v>36870</v>
      </c>
      <c r="D189" s="55">
        <v>191.7</v>
      </c>
    </row>
    <row r="190" spans="2:4">
      <c r="B190" s="50" t="s">
        <v>36871</v>
      </c>
      <c r="C190" s="51" t="s">
        <v>36872</v>
      </c>
      <c r="D190" s="55">
        <v>191.7</v>
      </c>
    </row>
    <row r="191" spans="2:4">
      <c r="B191" s="50" t="s">
        <v>36873</v>
      </c>
      <c r="C191" s="51" t="s">
        <v>36874</v>
      </c>
      <c r="D191" s="55">
        <v>191.7</v>
      </c>
    </row>
    <row r="192" spans="2:4">
      <c r="B192" s="50" t="s">
        <v>36875</v>
      </c>
      <c r="C192" s="51" t="s">
        <v>36876</v>
      </c>
      <c r="D192" s="55">
        <v>191.7</v>
      </c>
    </row>
    <row r="193" spans="2:4">
      <c r="B193" s="50" t="s">
        <v>36877</v>
      </c>
      <c r="C193" s="51" t="s">
        <v>36878</v>
      </c>
      <c r="D193" s="55">
        <v>200.5</v>
      </c>
    </row>
    <row r="194" spans="2:4">
      <c r="B194" s="50" t="s">
        <v>36879</v>
      </c>
      <c r="C194" s="51" t="s">
        <v>36880</v>
      </c>
      <c r="D194" s="55">
        <v>200.5</v>
      </c>
    </row>
    <row r="195" spans="2:4">
      <c r="B195" s="50" t="s">
        <v>24659</v>
      </c>
      <c r="C195" s="51" t="s">
        <v>24660</v>
      </c>
      <c r="D195" s="55">
        <v>273.20000000000005</v>
      </c>
    </row>
    <row r="196" spans="2:4">
      <c r="B196" s="50" t="s">
        <v>24661</v>
      </c>
      <c r="C196" s="51" t="s">
        <v>24662</v>
      </c>
      <c r="D196" s="55">
        <v>273.20000000000005</v>
      </c>
    </row>
    <row r="197" spans="2:4">
      <c r="B197" s="50" t="s">
        <v>36881</v>
      </c>
      <c r="C197" s="51" t="s">
        <v>36882</v>
      </c>
      <c r="D197" s="55">
        <v>273.20000000000005</v>
      </c>
    </row>
    <row r="198" spans="2:4">
      <c r="B198" s="50" t="s">
        <v>36883</v>
      </c>
      <c r="C198" s="51" t="s">
        <v>36884</v>
      </c>
      <c r="D198" s="55">
        <v>273.20000000000005</v>
      </c>
    </row>
    <row r="199" spans="2:4">
      <c r="B199" s="50" t="s">
        <v>36885</v>
      </c>
      <c r="C199" s="51" t="s">
        <v>36886</v>
      </c>
      <c r="D199" s="55">
        <v>273.20000000000005</v>
      </c>
    </row>
    <row r="200" spans="2:4">
      <c r="B200" s="50" t="s">
        <v>36887</v>
      </c>
      <c r="C200" s="51" t="s">
        <v>36888</v>
      </c>
      <c r="D200" s="55">
        <v>273.20000000000005</v>
      </c>
    </row>
    <row r="201" spans="2:4">
      <c r="B201" s="50" t="s">
        <v>36889</v>
      </c>
      <c r="C201" s="51" t="s">
        <v>36890</v>
      </c>
      <c r="D201" s="55">
        <v>273.20000000000005</v>
      </c>
    </row>
    <row r="202" spans="2:4">
      <c r="B202" s="50" t="s">
        <v>36891</v>
      </c>
      <c r="C202" s="51" t="s">
        <v>36892</v>
      </c>
      <c r="D202" s="55">
        <v>273.20000000000005</v>
      </c>
    </row>
    <row r="203" spans="2:4">
      <c r="B203" s="50" t="s">
        <v>36893</v>
      </c>
      <c r="C203" s="51" t="s">
        <v>36894</v>
      </c>
      <c r="D203" s="55">
        <v>273.20000000000005</v>
      </c>
    </row>
    <row r="204" spans="2:4">
      <c r="B204" s="50" t="s">
        <v>36895</v>
      </c>
      <c r="C204" s="51" t="s">
        <v>36896</v>
      </c>
      <c r="D204" s="55">
        <v>274.10000000000002</v>
      </c>
    </row>
    <row r="205" spans="2:4">
      <c r="B205" s="50" t="s">
        <v>36897</v>
      </c>
      <c r="C205" s="51" t="s">
        <v>36898</v>
      </c>
      <c r="D205" s="55">
        <v>274.10000000000002</v>
      </c>
    </row>
    <row r="206" spans="2:4">
      <c r="B206" s="50" t="s">
        <v>121</v>
      </c>
      <c r="C206" s="51" t="s">
        <v>24663</v>
      </c>
      <c r="D206" s="55">
        <v>107.1</v>
      </c>
    </row>
    <row r="207" spans="2:4">
      <c r="B207" s="50" t="s">
        <v>122</v>
      </c>
      <c r="C207" s="51" t="s">
        <v>24664</v>
      </c>
      <c r="D207" s="55">
        <v>107.1</v>
      </c>
    </row>
    <row r="208" spans="2:4">
      <c r="B208" s="50" t="s">
        <v>123</v>
      </c>
      <c r="C208" s="51" t="s">
        <v>24665</v>
      </c>
      <c r="D208" s="55">
        <v>101.6</v>
      </c>
    </row>
    <row r="209" spans="2:4">
      <c r="B209" s="50" t="s">
        <v>124</v>
      </c>
      <c r="C209" s="51" t="s">
        <v>24666</v>
      </c>
      <c r="D209" s="55">
        <v>85.399999999999991</v>
      </c>
    </row>
    <row r="210" spans="2:4">
      <c r="B210" s="50" t="s">
        <v>24667</v>
      </c>
      <c r="C210" s="51" t="s">
        <v>24668</v>
      </c>
      <c r="D210" s="55">
        <v>171.29999999999998</v>
      </c>
    </row>
    <row r="211" spans="2:4">
      <c r="B211" s="50" t="s">
        <v>125</v>
      </c>
      <c r="C211" s="51" t="s">
        <v>24669</v>
      </c>
      <c r="D211" s="55">
        <v>85.399999999999991</v>
      </c>
    </row>
    <row r="212" spans="2:4">
      <c r="B212" s="50" t="s">
        <v>126</v>
      </c>
      <c r="C212" s="51" t="s">
        <v>24670</v>
      </c>
      <c r="D212" s="55">
        <v>85.399999999999991</v>
      </c>
    </row>
    <row r="213" spans="2:4">
      <c r="B213" s="50" t="s">
        <v>24671</v>
      </c>
      <c r="C213" s="51" t="s">
        <v>24672</v>
      </c>
      <c r="D213" s="55">
        <v>171.29999999999998</v>
      </c>
    </row>
    <row r="214" spans="2:4">
      <c r="B214" s="50" t="s">
        <v>127</v>
      </c>
      <c r="C214" s="51" t="s">
        <v>24673</v>
      </c>
      <c r="D214" s="55">
        <v>87</v>
      </c>
    </row>
    <row r="215" spans="2:4">
      <c r="B215" s="50" t="s">
        <v>24674</v>
      </c>
      <c r="C215" s="51" t="s">
        <v>24675</v>
      </c>
      <c r="D215" s="55">
        <v>171.29999999999998</v>
      </c>
    </row>
    <row r="216" spans="2:4">
      <c r="B216" s="50" t="s">
        <v>24676</v>
      </c>
      <c r="C216" s="51" t="s">
        <v>24677</v>
      </c>
      <c r="D216" s="55">
        <v>171.29999999999998</v>
      </c>
    </row>
    <row r="217" spans="2:4">
      <c r="B217" s="50" t="s">
        <v>24678</v>
      </c>
      <c r="C217" s="51" t="s">
        <v>24679</v>
      </c>
      <c r="D217" s="55">
        <v>171.29999999999998</v>
      </c>
    </row>
    <row r="218" spans="2:4">
      <c r="B218" s="50" t="s">
        <v>128</v>
      </c>
      <c r="C218" s="51" t="s">
        <v>24680</v>
      </c>
      <c r="D218" s="55">
        <v>89.199999999999989</v>
      </c>
    </row>
    <row r="219" spans="2:4">
      <c r="B219" s="50" t="s">
        <v>24681</v>
      </c>
      <c r="C219" s="51" t="s">
        <v>24682</v>
      </c>
      <c r="D219" s="55">
        <v>171.29999999999998</v>
      </c>
    </row>
    <row r="220" spans="2:4">
      <c r="B220" s="50" t="s">
        <v>24683</v>
      </c>
      <c r="C220" s="51" t="s">
        <v>24684</v>
      </c>
      <c r="D220" s="55">
        <v>171.29999999999998</v>
      </c>
    </row>
    <row r="221" spans="2:4">
      <c r="B221" s="50" t="s">
        <v>129</v>
      </c>
      <c r="C221" s="51" t="s">
        <v>24685</v>
      </c>
      <c r="D221" s="55">
        <v>89.199999999999989</v>
      </c>
    </row>
    <row r="222" spans="2:4">
      <c r="B222" s="50" t="s">
        <v>24686</v>
      </c>
      <c r="C222" s="51" t="s">
        <v>24687</v>
      </c>
      <c r="D222" s="55">
        <v>171.29999999999998</v>
      </c>
    </row>
    <row r="223" spans="2:4">
      <c r="B223" s="50" t="s">
        <v>24688</v>
      </c>
      <c r="C223" s="51" t="s">
        <v>24689</v>
      </c>
      <c r="D223" s="55">
        <v>161.29999999999998</v>
      </c>
    </row>
    <row r="224" spans="2:4">
      <c r="B224" s="50" t="s">
        <v>24690</v>
      </c>
      <c r="C224" s="51" t="s">
        <v>24691</v>
      </c>
      <c r="D224" s="55">
        <v>161.29999999999998</v>
      </c>
    </row>
    <row r="225" spans="2:4">
      <c r="B225" s="50" t="s">
        <v>24692</v>
      </c>
      <c r="C225" s="51" t="s">
        <v>24693</v>
      </c>
      <c r="D225" s="55">
        <v>170.29999999999998</v>
      </c>
    </row>
    <row r="226" spans="2:4">
      <c r="B226" s="50" t="s">
        <v>130</v>
      </c>
      <c r="C226" s="51" t="s">
        <v>24694</v>
      </c>
      <c r="D226" s="55">
        <v>162.19999999999999</v>
      </c>
    </row>
    <row r="227" spans="2:4">
      <c r="B227" s="50" t="s">
        <v>24695</v>
      </c>
      <c r="C227" s="51" t="s">
        <v>24696</v>
      </c>
      <c r="D227" s="55">
        <v>170.29999999999998</v>
      </c>
    </row>
    <row r="228" spans="2:4">
      <c r="B228" s="50" t="s">
        <v>24697</v>
      </c>
      <c r="C228" s="51" t="s">
        <v>24698</v>
      </c>
      <c r="D228" s="55">
        <v>170.29999999999998</v>
      </c>
    </row>
    <row r="229" spans="2:4">
      <c r="B229" s="50" t="s">
        <v>24699</v>
      </c>
      <c r="C229" s="51" t="s">
        <v>24700</v>
      </c>
      <c r="D229" s="55">
        <v>200.5</v>
      </c>
    </row>
    <row r="230" spans="2:4">
      <c r="B230" s="50" t="s">
        <v>24701</v>
      </c>
      <c r="C230" s="51" t="s">
        <v>24702</v>
      </c>
      <c r="D230" s="55">
        <v>215.1</v>
      </c>
    </row>
    <row r="231" spans="2:4">
      <c r="B231" s="50" t="s">
        <v>24703</v>
      </c>
      <c r="C231" s="51" t="s">
        <v>24704</v>
      </c>
      <c r="D231" s="55">
        <v>229</v>
      </c>
    </row>
    <row r="232" spans="2:4">
      <c r="B232" s="50" t="s">
        <v>131</v>
      </c>
      <c r="C232" s="51" t="s">
        <v>24705</v>
      </c>
      <c r="D232" s="55">
        <v>162.19999999999999</v>
      </c>
    </row>
    <row r="233" spans="2:4">
      <c r="B233" s="50" t="s">
        <v>132</v>
      </c>
      <c r="C233" s="51" t="s">
        <v>24706</v>
      </c>
      <c r="D233" s="55">
        <v>292</v>
      </c>
    </row>
    <row r="234" spans="2:4">
      <c r="B234" s="50" t="s">
        <v>133</v>
      </c>
      <c r="C234" s="51" t="s">
        <v>24707</v>
      </c>
      <c r="D234" s="55">
        <v>292</v>
      </c>
    </row>
    <row r="235" spans="2:4">
      <c r="B235" s="50" t="s">
        <v>134</v>
      </c>
      <c r="C235" s="51" t="s">
        <v>24708</v>
      </c>
      <c r="D235" s="55">
        <v>311.40000000000003</v>
      </c>
    </row>
    <row r="236" spans="2:4">
      <c r="B236" s="50" t="s">
        <v>135</v>
      </c>
      <c r="C236" s="51" t="s">
        <v>24709</v>
      </c>
      <c r="D236" s="55">
        <v>311.40000000000003</v>
      </c>
    </row>
    <row r="237" spans="2:4">
      <c r="B237" s="50" t="s">
        <v>136</v>
      </c>
      <c r="C237" s="51" t="s">
        <v>24710</v>
      </c>
      <c r="D237" s="55">
        <v>233.6</v>
      </c>
    </row>
    <row r="238" spans="2:4">
      <c r="B238" s="50" t="s">
        <v>137</v>
      </c>
      <c r="C238" s="51" t="s">
        <v>24711</v>
      </c>
      <c r="D238" s="55">
        <v>201.2</v>
      </c>
    </row>
    <row r="239" spans="2:4">
      <c r="B239" s="50" t="s">
        <v>24712</v>
      </c>
      <c r="C239" s="51" t="s">
        <v>24713</v>
      </c>
      <c r="D239" s="55">
        <v>388</v>
      </c>
    </row>
    <row r="240" spans="2:4">
      <c r="B240" s="50" t="s">
        <v>138</v>
      </c>
      <c r="C240" s="51" t="s">
        <v>24714</v>
      </c>
      <c r="D240" s="55">
        <v>201.2</v>
      </c>
    </row>
    <row r="241" spans="2:4">
      <c r="B241" s="50" t="s">
        <v>139</v>
      </c>
      <c r="C241" s="51" t="s">
        <v>24715</v>
      </c>
      <c r="D241" s="55">
        <v>201.2</v>
      </c>
    </row>
    <row r="242" spans="2:4">
      <c r="B242" s="50" t="s">
        <v>24716</v>
      </c>
      <c r="C242" s="51" t="s">
        <v>24717</v>
      </c>
      <c r="D242" s="55">
        <v>388</v>
      </c>
    </row>
    <row r="243" spans="2:4">
      <c r="B243" s="50" t="s">
        <v>140</v>
      </c>
      <c r="C243" s="51" t="s">
        <v>24718</v>
      </c>
      <c r="D243" s="55">
        <v>241.7</v>
      </c>
    </row>
    <row r="244" spans="2:4">
      <c r="B244" s="50" t="s">
        <v>24719</v>
      </c>
      <c r="C244" s="51" t="s">
        <v>24720</v>
      </c>
      <c r="D244" s="55">
        <v>388</v>
      </c>
    </row>
    <row r="245" spans="2:4">
      <c r="B245" s="50" t="s">
        <v>24721</v>
      </c>
      <c r="C245" s="51" t="s">
        <v>24722</v>
      </c>
      <c r="D245" s="55">
        <v>388</v>
      </c>
    </row>
    <row r="246" spans="2:4">
      <c r="B246" s="50" t="s">
        <v>24723</v>
      </c>
      <c r="C246" s="51" t="s">
        <v>24724</v>
      </c>
      <c r="D246" s="55">
        <v>388</v>
      </c>
    </row>
    <row r="247" spans="2:4">
      <c r="B247" s="50" t="s">
        <v>141</v>
      </c>
      <c r="C247" s="51" t="s">
        <v>24725</v>
      </c>
      <c r="D247" s="55">
        <v>241.7</v>
      </c>
    </row>
    <row r="248" spans="2:4">
      <c r="B248" s="50" t="s">
        <v>24726</v>
      </c>
      <c r="C248" s="51" t="s">
        <v>24727</v>
      </c>
      <c r="D248" s="55">
        <v>388</v>
      </c>
    </row>
    <row r="249" spans="2:4">
      <c r="B249" s="50" t="s">
        <v>24728</v>
      </c>
      <c r="C249" s="51" t="s">
        <v>24729</v>
      </c>
      <c r="D249" s="55">
        <v>388</v>
      </c>
    </row>
    <row r="250" spans="2:4">
      <c r="B250" s="50" t="s">
        <v>142</v>
      </c>
      <c r="C250" s="51" t="s">
        <v>24730</v>
      </c>
      <c r="D250" s="55">
        <v>252.4</v>
      </c>
    </row>
    <row r="251" spans="2:4">
      <c r="B251" s="50" t="s">
        <v>24731</v>
      </c>
      <c r="C251" s="51" t="s">
        <v>24732</v>
      </c>
      <c r="D251" s="55">
        <v>388</v>
      </c>
    </row>
    <row r="252" spans="2:4">
      <c r="B252" s="50" t="s">
        <v>24733</v>
      </c>
      <c r="C252" s="51" t="s">
        <v>24734</v>
      </c>
      <c r="D252" s="55">
        <v>368.8</v>
      </c>
    </row>
    <row r="253" spans="2:4">
      <c r="B253" s="50" t="s">
        <v>24735</v>
      </c>
      <c r="C253" s="51" t="s">
        <v>24736</v>
      </c>
      <c r="D253" s="55">
        <v>368.8</v>
      </c>
    </row>
    <row r="254" spans="2:4">
      <c r="B254" s="50" t="s">
        <v>24737</v>
      </c>
      <c r="C254" s="51" t="s">
        <v>24738</v>
      </c>
      <c r="D254" s="55">
        <v>368.8</v>
      </c>
    </row>
    <row r="255" spans="2:4">
      <c r="B255" s="50" t="s">
        <v>143</v>
      </c>
      <c r="C255" s="51" t="s">
        <v>24739</v>
      </c>
      <c r="D255" s="55">
        <v>294.60000000000002</v>
      </c>
    </row>
    <row r="256" spans="2:4">
      <c r="B256" s="50" t="s">
        <v>24740</v>
      </c>
      <c r="C256" s="51" t="s">
        <v>24741</v>
      </c>
      <c r="D256" s="55">
        <v>368.8</v>
      </c>
    </row>
    <row r="257" spans="2:4">
      <c r="B257" s="50" t="s">
        <v>24742</v>
      </c>
      <c r="C257" s="51" t="s">
        <v>24743</v>
      </c>
      <c r="D257" s="55">
        <v>368.8</v>
      </c>
    </row>
    <row r="258" spans="2:4">
      <c r="B258" s="50" t="s">
        <v>24744</v>
      </c>
      <c r="C258" s="51" t="s">
        <v>24745</v>
      </c>
      <c r="D258" s="55">
        <v>453.5</v>
      </c>
    </row>
    <row r="259" spans="2:4">
      <c r="B259" s="50" t="s">
        <v>24746</v>
      </c>
      <c r="C259" s="51" t="s">
        <v>24747</v>
      </c>
      <c r="D259" s="55">
        <v>500.20000000000005</v>
      </c>
    </row>
    <row r="260" spans="2:4">
      <c r="B260" s="50" t="s">
        <v>24748</v>
      </c>
      <c r="C260" s="51" t="s">
        <v>24749</v>
      </c>
      <c r="D260" s="55">
        <v>503.8</v>
      </c>
    </row>
    <row r="261" spans="2:4">
      <c r="B261" s="50" t="s">
        <v>144</v>
      </c>
      <c r="C261" s="51" t="s">
        <v>24750</v>
      </c>
      <c r="D261" s="55">
        <v>294.60000000000002</v>
      </c>
    </row>
    <row r="262" spans="2:4">
      <c r="B262" s="50" t="s">
        <v>145</v>
      </c>
      <c r="C262" s="51" t="s">
        <v>24751</v>
      </c>
      <c r="D262" s="55">
        <v>685.7</v>
      </c>
    </row>
    <row r="263" spans="2:4">
      <c r="B263" s="50" t="s">
        <v>146</v>
      </c>
      <c r="C263" s="51" t="s">
        <v>24752</v>
      </c>
      <c r="D263" s="55">
        <v>815.80000000000007</v>
      </c>
    </row>
    <row r="264" spans="2:4">
      <c r="B264" s="50" t="s">
        <v>147</v>
      </c>
      <c r="C264" s="51" t="s">
        <v>24753</v>
      </c>
      <c r="D264" s="55">
        <v>347.1</v>
      </c>
    </row>
    <row r="265" spans="2:4">
      <c r="B265" s="50" t="s">
        <v>148</v>
      </c>
      <c r="C265" s="51" t="s">
        <v>24754</v>
      </c>
      <c r="D265" s="55">
        <v>355.90000000000003</v>
      </c>
    </row>
    <row r="266" spans="2:4">
      <c r="B266" s="50" t="s">
        <v>149</v>
      </c>
      <c r="C266" s="51" t="s">
        <v>24755</v>
      </c>
      <c r="D266" s="55">
        <v>355.90000000000003</v>
      </c>
    </row>
    <row r="267" spans="2:4">
      <c r="B267" s="50" t="s">
        <v>150</v>
      </c>
      <c r="C267" s="51" t="s">
        <v>24756</v>
      </c>
      <c r="D267" s="55">
        <v>340.6</v>
      </c>
    </row>
    <row r="268" spans="2:4">
      <c r="B268" s="50" t="s">
        <v>24757</v>
      </c>
      <c r="C268" s="51" t="s">
        <v>24758</v>
      </c>
      <c r="D268" s="55">
        <v>592.70000000000005</v>
      </c>
    </row>
    <row r="269" spans="2:4">
      <c r="B269" s="50" t="s">
        <v>151</v>
      </c>
      <c r="C269" s="51" t="s">
        <v>24759</v>
      </c>
      <c r="D269" s="55">
        <v>340.6</v>
      </c>
    </row>
    <row r="270" spans="2:4">
      <c r="B270" s="50" t="s">
        <v>152</v>
      </c>
      <c r="C270" s="51" t="s">
        <v>24760</v>
      </c>
      <c r="D270" s="55">
        <v>340.6</v>
      </c>
    </row>
    <row r="271" spans="2:4">
      <c r="B271" s="50" t="s">
        <v>24761</v>
      </c>
      <c r="C271" s="51" t="s">
        <v>24762</v>
      </c>
      <c r="D271" s="55">
        <v>592.70000000000005</v>
      </c>
    </row>
    <row r="272" spans="2:4">
      <c r="B272" s="50" t="s">
        <v>153</v>
      </c>
      <c r="C272" s="51" t="s">
        <v>24763</v>
      </c>
      <c r="D272" s="55">
        <v>350.40000000000003</v>
      </c>
    </row>
    <row r="273" spans="2:4">
      <c r="B273" s="50" t="s">
        <v>24764</v>
      </c>
      <c r="C273" s="51" t="s">
        <v>24765</v>
      </c>
      <c r="D273" s="55">
        <v>592.70000000000005</v>
      </c>
    </row>
    <row r="274" spans="2:4">
      <c r="B274" s="50" t="s">
        <v>24766</v>
      </c>
      <c r="C274" s="51" t="s">
        <v>24767</v>
      </c>
      <c r="D274" s="55">
        <v>592.70000000000005</v>
      </c>
    </row>
    <row r="275" spans="2:4">
      <c r="B275" s="50" t="s">
        <v>24768</v>
      </c>
      <c r="C275" s="51" t="s">
        <v>24769</v>
      </c>
      <c r="D275" s="55">
        <v>592.70000000000005</v>
      </c>
    </row>
    <row r="276" spans="2:4">
      <c r="B276" s="50" t="s">
        <v>154</v>
      </c>
      <c r="C276" s="51" t="s">
        <v>24770</v>
      </c>
      <c r="D276" s="55">
        <v>350.40000000000003</v>
      </c>
    </row>
    <row r="277" spans="2:4">
      <c r="B277" s="50" t="s">
        <v>24771</v>
      </c>
      <c r="C277" s="51" t="s">
        <v>24772</v>
      </c>
      <c r="D277" s="55">
        <v>592.70000000000005</v>
      </c>
    </row>
    <row r="278" spans="2:4">
      <c r="B278" s="50" t="s">
        <v>24773</v>
      </c>
      <c r="C278" s="51" t="s">
        <v>24774</v>
      </c>
      <c r="D278" s="55">
        <v>592.70000000000005</v>
      </c>
    </row>
    <row r="279" spans="2:4">
      <c r="B279" s="50" t="s">
        <v>155</v>
      </c>
      <c r="C279" s="51" t="s">
        <v>24775</v>
      </c>
      <c r="D279" s="55">
        <v>457.40000000000003</v>
      </c>
    </row>
    <row r="280" spans="2:4">
      <c r="B280" s="50" t="s">
        <v>24776</v>
      </c>
      <c r="C280" s="51" t="s">
        <v>24777</v>
      </c>
      <c r="D280" s="55">
        <v>592.70000000000005</v>
      </c>
    </row>
    <row r="281" spans="2:4">
      <c r="B281" s="50" t="s">
        <v>24778</v>
      </c>
      <c r="C281" s="51" t="s">
        <v>24779</v>
      </c>
      <c r="D281" s="55">
        <v>563.5</v>
      </c>
    </row>
    <row r="282" spans="2:4">
      <c r="B282" s="50" t="s">
        <v>24780</v>
      </c>
      <c r="C282" s="51" t="s">
        <v>24781</v>
      </c>
      <c r="D282" s="55">
        <v>563.5</v>
      </c>
    </row>
    <row r="283" spans="2:4">
      <c r="B283" s="50" t="s">
        <v>24782</v>
      </c>
      <c r="C283" s="51" t="s">
        <v>24783</v>
      </c>
      <c r="D283" s="55">
        <v>566.1</v>
      </c>
    </row>
    <row r="284" spans="2:4">
      <c r="B284" s="50" t="s">
        <v>156</v>
      </c>
      <c r="C284" s="51" t="s">
        <v>24784</v>
      </c>
      <c r="D284" s="55">
        <v>457.40000000000003</v>
      </c>
    </row>
    <row r="285" spans="2:4">
      <c r="B285" s="50" t="s">
        <v>24785</v>
      </c>
      <c r="C285" s="51" t="s">
        <v>24786</v>
      </c>
      <c r="D285" s="55">
        <v>566.1</v>
      </c>
    </row>
    <row r="286" spans="2:4">
      <c r="B286" s="50" t="s">
        <v>24787</v>
      </c>
      <c r="C286" s="51" t="s">
        <v>24788</v>
      </c>
      <c r="D286" s="55">
        <v>566.1</v>
      </c>
    </row>
    <row r="287" spans="2:4">
      <c r="B287" s="50" t="s">
        <v>24789</v>
      </c>
      <c r="C287" s="51" t="s">
        <v>24790</v>
      </c>
      <c r="D287" s="55">
        <v>698.1</v>
      </c>
    </row>
    <row r="288" spans="2:4">
      <c r="B288" s="50" t="s">
        <v>24791</v>
      </c>
      <c r="C288" s="51" t="s">
        <v>24792</v>
      </c>
      <c r="D288" s="55">
        <v>795.7</v>
      </c>
    </row>
    <row r="289" spans="2:4">
      <c r="B289" s="50" t="s">
        <v>24793</v>
      </c>
      <c r="C289" s="51" t="s">
        <v>24794</v>
      </c>
      <c r="D289" s="55">
        <v>795.7</v>
      </c>
    </row>
    <row r="290" spans="2:4">
      <c r="B290" s="50" t="s">
        <v>157</v>
      </c>
      <c r="C290" s="51" t="s">
        <v>24795</v>
      </c>
      <c r="D290" s="55">
        <v>469.1</v>
      </c>
    </row>
    <row r="291" spans="2:4">
      <c r="B291" s="50" t="s">
        <v>158</v>
      </c>
      <c r="C291" s="51" t="s">
        <v>24796</v>
      </c>
      <c r="D291" s="55">
        <v>1027.5999999999999</v>
      </c>
    </row>
    <row r="292" spans="2:4">
      <c r="B292" s="50" t="s">
        <v>159</v>
      </c>
      <c r="C292" s="51" t="s">
        <v>24797</v>
      </c>
      <c r="D292" s="55">
        <v>1104.1999999999998</v>
      </c>
    </row>
    <row r="293" spans="2:4">
      <c r="B293" s="50" t="s">
        <v>24798</v>
      </c>
      <c r="C293" s="51" t="s">
        <v>24799</v>
      </c>
      <c r="D293" s="55">
        <v>483.70000000000005</v>
      </c>
    </row>
    <row r="294" spans="2:4">
      <c r="B294" s="50" t="s">
        <v>24800</v>
      </c>
      <c r="C294" s="51" t="s">
        <v>24801</v>
      </c>
      <c r="D294" s="55">
        <v>483.70000000000005</v>
      </c>
    </row>
    <row r="295" spans="2:4">
      <c r="B295" s="50" t="s">
        <v>24802</v>
      </c>
      <c r="C295" s="51" t="s">
        <v>24803</v>
      </c>
      <c r="D295" s="55">
        <v>483.70000000000005</v>
      </c>
    </row>
    <row r="296" spans="2:4">
      <c r="B296" s="50" t="s">
        <v>24804</v>
      </c>
      <c r="C296" s="51" t="s">
        <v>24805</v>
      </c>
      <c r="D296" s="55">
        <v>483.70000000000005</v>
      </c>
    </row>
    <row r="297" spans="2:4">
      <c r="B297" s="50" t="s">
        <v>36899</v>
      </c>
      <c r="C297" s="51" t="s">
        <v>36900</v>
      </c>
      <c r="D297" s="55">
        <v>959.2</v>
      </c>
    </row>
    <row r="298" spans="2:4">
      <c r="B298" s="50" t="s">
        <v>24806</v>
      </c>
      <c r="C298" s="51" t="s">
        <v>24807</v>
      </c>
      <c r="D298" s="55">
        <v>483.70000000000005</v>
      </c>
    </row>
    <row r="299" spans="2:4">
      <c r="B299" s="50" t="s">
        <v>24808</v>
      </c>
      <c r="C299" s="51" t="s">
        <v>24809</v>
      </c>
      <c r="D299" s="55">
        <v>483.70000000000005</v>
      </c>
    </row>
    <row r="300" spans="2:4">
      <c r="B300" s="50" t="s">
        <v>36901</v>
      </c>
      <c r="C300" s="51" t="s">
        <v>36902</v>
      </c>
      <c r="D300" s="55">
        <v>959.2</v>
      </c>
    </row>
    <row r="301" spans="2:4">
      <c r="B301" s="50" t="s">
        <v>24810</v>
      </c>
      <c r="C301" s="51" t="s">
        <v>24811</v>
      </c>
      <c r="D301" s="55">
        <v>483.70000000000005</v>
      </c>
    </row>
    <row r="302" spans="2:4">
      <c r="B302" s="50" t="s">
        <v>36903</v>
      </c>
      <c r="C302" s="51" t="s">
        <v>36904</v>
      </c>
      <c r="D302" s="55">
        <v>959.2</v>
      </c>
    </row>
    <row r="303" spans="2:4">
      <c r="B303" s="50" t="s">
        <v>36905</v>
      </c>
      <c r="C303" s="51" t="s">
        <v>36906</v>
      </c>
      <c r="D303" s="55">
        <v>959.2</v>
      </c>
    </row>
    <row r="304" spans="2:4">
      <c r="B304" s="50" t="s">
        <v>36907</v>
      </c>
      <c r="C304" s="51" t="s">
        <v>36908</v>
      </c>
      <c r="D304" s="55">
        <v>959.2</v>
      </c>
    </row>
    <row r="305" spans="2:4">
      <c r="B305" s="50" t="s">
        <v>24812</v>
      </c>
      <c r="C305" s="51" t="s">
        <v>24813</v>
      </c>
      <c r="D305" s="55">
        <v>524.5</v>
      </c>
    </row>
    <row r="306" spans="2:4">
      <c r="B306" s="50" t="s">
        <v>36909</v>
      </c>
      <c r="C306" s="51" t="s">
        <v>36910</v>
      </c>
      <c r="D306" s="55">
        <v>959.2</v>
      </c>
    </row>
    <row r="307" spans="2:4">
      <c r="B307" s="50" t="s">
        <v>36911</v>
      </c>
      <c r="C307" s="51" t="s">
        <v>36912</v>
      </c>
      <c r="D307" s="55">
        <v>809.7</v>
      </c>
    </row>
    <row r="308" spans="2:4">
      <c r="B308" s="50" t="s">
        <v>24814</v>
      </c>
      <c r="C308" s="51" t="s">
        <v>24815</v>
      </c>
      <c r="D308" s="55">
        <v>524.5</v>
      </c>
    </row>
    <row r="309" spans="2:4">
      <c r="B309" s="50" t="s">
        <v>36913</v>
      </c>
      <c r="C309" s="51" t="s">
        <v>36914</v>
      </c>
      <c r="D309" s="55">
        <v>809.7</v>
      </c>
    </row>
    <row r="310" spans="2:4">
      <c r="B310" s="50" t="s">
        <v>36915</v>
      </c>
      <c r="C310" s="51" t="s">
        <v>36916</v>
      </c>
      <c r="D310" s="55">
        <v>661.1</v>
      </c>
    </row>
    <row r="311" spans="2:4">
      <c r="B311" s="50" t="s">
        <v>24816</v>
      </c>
      <c r="C311" s="51" t="s">
        <v>24817</v>
      </c>
      <c r="D311" s="55">
        <v>661.1</v>
      </c>
    </row>
    <row r="312" spans="2:4">
      <c r="B312" s="50" t="s">
        <v>36917</v>
      </c>
      <c r="C312" s="51" t="s">
        <v>36918</v>
      </c>
      <c r="D312" s="55">
        <v>661.1</v>
      </c>
    </row>
    <row r="313" spans="2:4">
      <c r="B313" s="50" t="s">
        <v>24818</v>
      </c>
      <c r="C313" s="51" t="s">
        <v>24819</v>
      </c>
      <c r="D313" s="55">
        <v>540.4</v>
      </c>
    </row>
    <row r="314" spans="2:4">
      <c r="B314" s="50" t="s">
        <v>36919</v>
      </c>
      <c r="C314" s="51" t="s">
        <v>36920</v>
      </c>
      <c r="D314" s="55">
        <v>661.1</v>
      </c>
    </row>
    <row r="315" spans="2:4">
      <c r="B315" s="50" t="s">
        <v>24820</v>
      </c>
      <c r="C315" s="51" t="s">
        <v>24821</v>
      </c>
      <c r="D315" s="55">
        <v>661.1</v>
      </c>
    </row>
    <row r="316" spans="2:4">
      <c r="B316" s="50" t="s">
        <v>36921</v>
      </c>
      <c r="C316" s="51" t="s">
        <v>36922</v>
      </c>
      <c r="D316" s="55">
        <v>959.2</v>
      </c>
    </row>
    <row r="317" spans="2:4">
      <c r="B317" s="50" t="s">
        <v>36923</v>
      </c>
      <c r="C317" s="51" t="s">
        <v>36924</v>
      </c>
      <c r="D317" s="55">
        <v>959.2</v>
      </c>
    </row>
    <row r="318" spans="2:4">
      <c r="B318" s="50" t="s">
        <v>24822</v>
      </c>
      <c r="C318" s="51" t="s">
        <v>36925</v>
      </c>
      <c r="D318" s="55">
        <v>959.2</v>
      </c>
    </row>
    <row r="319" spans="2:4">
      <c r="B319" s="50" t="s">
        <v>24823</v>
      </c>
      <c r="C319" s="51" t="s">
        <v>24824</v>
      </c>
      <c r="D319" s="55">
        <v>540.4</v>
      </c>
    </row>
    <row r="320" spans="2:4">
      <c r="B320" s="50" t="s">
        <v>24825</v>
      </c>
      <c r="C320" s="51" t="s">
        <v>24826</v>
      </c>
      <c r="D320" s="55">
        <v>1362.3999999999999</v>
      </c>
    </row>
    <row r="321" spans="2:4">
      <c r="B321" s="50" t="s">
        <v>24827</v>
      </c>
      <c r="C321" s="51" t="s">
        <v>24828</v>
      </c>
      <c r="D321" s="55">
        <v>1411</v>
      </c>
    </row>
    <row r="322" spans="2:4">
      <c r="B322" s="50" t="s">
        <v>36926</v>
      </c>
      <c r="C322" s="51" t="s">
        <v>36927</v>
      </c>
      <c r="D322" s="55">
        <v>231.6</v>
      </c>
    </row>
    <row r="323" spans="2:4">
      <c r="B323" s="50" t="s">
        <v>24831</v>
      </c>
      <c r="C323" s="51" t="s">
        <v>24832</v>
      </c>
      <c r="D323" s="55">
        <v>231.6</v>
      </c>
    </row>
    <row r="324" spans="2:4">
      <c r="B324" s="50" t="s">
        <v>36928</v>
      </c>
      <c r="C324" s="51" t="s">
        <v>36929</v>
      </c>
      <c r="D324" s="55">
        <v>231.6</v>
      </c>
    </row>
    <row r="325" spans="2:4">
      <c r="B325" s="50" t="s">
        <v>36930</v>
      </c>
      <c r="C325" s="51" t="s">
        <v>36931</v>
      </c>
      <c r="D325" s="55">
        <v>231.6</v>
      </c>
    </row>
    <row r="326" spans="2:4">
      <c r="B326" s="50" t="s">
        <v>24833</v>
      </c>
      <c r="C326" s="51" t="s">
        <v>24834</v>
      </c>
      <c r="D326" s="55">
        <v>201.2</v>
      </c>
    </row>
    <row r="327" spans="2:4">
      <c r="B327" s="50" t="s">
        <v>36932</v>
      </c>
      <c r="C327" s="51" t="s">
        <v>36933</v>
      </c>
      <c r="D327" s="55">
        <v>201.2</v>
      </c>
    </row>
    <row r="328" spans="2:4">
      <c r="B328" s="50" t="s">
        <v>36934</v>
      </c>
      <c r="C328" s="51" t="s">
        <v>36935</v>
      </c>
      <c r="D328" s="55">
        <v>201.2</v>
      </c>
    </row>
    <row r="329" spans="2:4">
      <c r="B329" s="50" t="s">
        <v>36936</v>
      </c>
      <c r="C329" s="51" t="s">
        <v>36937</v>
      </c>
      <c r="D329" s="55">
        <v>201.2</v>
      </c>
    </row>
    <row r="330" spans="2:4">
      <c r="B330" s="50" t="s">
        <v>24835</v>
      </c>
      <c r="C330" s="51" t="s">
        <v>24836</v>
      </c>
      <c r="D330" s="55">
        <v>201.2</v>
      </c>
    </row>
    <row r="331" spans="2:4">
      <c r="B331" s="50" t="s">
        <v>24837</v>
      </c>
      <c r="C331" s="51" t="s">
        <v>24838</v>
      </c>
      <c r="D331" s="55">
        <v>201.2</v>
      </c>
    </row>
    <row r="332" spans="2:4">
      <c r="B332" s="50" t="s">
        <v>24839</v>
      </c>
      <c r="C332" s="51" t="s">
        <v>24840</v>
      </c>
      <c r="D332" s="55">
        <v>201.2</v>
      </c>
    </row>
    <row r="333" spans="2:4">
      <c r="B333" s="50" t="s">
        <v>24841</v>
      </c>
      <c r="C333" s="51" t="s">
        <v>24842</v>
      </c>
      <c r="D333" s="55">
        <v>201.2</v>
      </c>
    </row>
    <row r="334" spans="2:4">
      <c r="B334" s="50" t="s">
        <v>24843</v>
      </c>
      <c r="C334" s="51" t="s">
        <v>36938</v>
      </c>
      <c r="D334" s="55">
        <v>207.6</v>
      </c>
    </row>
    <row r="335" spans="2:4">
      <c r="B335" s="50" t="s">
        <v>36939</v>
      </c>
      <c r="C335" s="51" t="s">
        <v>24844</v>
      </c>
      <c r="D335" s="55">
        <v>207.6</v>
      </c>
    </row>
    <row r="336" spans="2:4">
      <c r="B336" s="50" t="s">
        <v>36940</v>
      </c>
      <c r="C336" s="51" t="s">
        <v>36941</v>
      </c>
      <c r="D336" s="55">
        <v>227.1</v>
      </c>
    </row>
    <row r="337" spans="2:4">
      <c r="B337" s="50" t="s">
        <v>36942</v>
      </c>
      <c r="C337" s="51" t="s">
        <v>36943</v>
      </c>
      <c r="D337" s="55">
        <v>231.6</v>
      </c>
    </row>
    <row r="338" spans="2:4">
      <c r="B338" s="50" t="s">
        <v>36944</v>
      </c>
      <c r="C338" s="51" t="s">
        <v>36945</v>
      </c>
      <c r="D338" s="55">
        <v>231.6</v>
      </c>
    </row>
    <row r="339" spans="2:4">
      <c r="B339" s="50" t="s">
        <v>36771</v>
      </c>
      <c r="C339" s="51" t="s">
        <v>36772</v>
      </c>
      <c r="D339" s="55">
        <v>507</v>
      </c>
    </row>
    <row r="340" spans="2:4">
      <c r="B340" s="50" t="s">
        <v>36946</v>
      </c>
      <c r="C340" s="51" t="s">
        <v>36947</v>
      </c>
      <c r="D340" s="55">
        <v>507</v>
      </c>
    </row>
    <row r="341" spans="2:4">
      <c r="B341" s="50" t="s">
        <v>36948</v>
      </c>
      <c r="C341" s="51" t="s">
        <v>36949</v>
      </c>
      <c r="D341" s="55">
        <v>507</v>
      </c>
    </row>
    <row r="342" spans="2:4">
      <c r="B342" s="50" t="s">
        <v>36781</v>
      </c>
      <c r="C342" s="51" t="s">
        <v>36782</v>
      </c>
      <c r="D342" s="55">
        <v>507</v>
      </c>
    </row>
    <row r="343" spans="2:4">
      <c r="B343" s="50" t="s">
        <v>24845</v>
      </c>
      <c r="C343" s="51" t="s">
        <v>24846</v>
      </c>
      <c r="D343" s="55">
        <v>421.70000000000005</v>
      </c>
    </row>
    <row r="344" spans="2:4">
      <c r="B344" s="50" t="s">
        <v>36950</v>
      </c>
      <c r="C344" s="51" t="s">
        <v>36951</v>
      </c>
      <c r="D344" s="55">
        <v>421.70000000000005</v>
      </c>
    </row>
    <row r="345" spans="2:4">
      <c r="B345" s="50" t="s">
        <v>36767</v>
      </c>
      <c r="C345" s="51" t="s">
        <v>36768</v>
      </c>
      <c r="D345" s="55">
        <v>421.70000000000005</v>
      </c>
    </row>
    <row r="346" spans="2:4">
      <c r="B346" s="50" t="s">
        <v>36952</v>
      </c>
      <c r="C346" s="51" t="s">
        <v>36953</v>
      </c>
      <c r="D346" s="55">
        <v>421.70000000000005</v>
      </c>
    </row>
    <row r="347" spans="2:4">
      <c r="B347" s="50" t="s">
        <v>24847</v>
      </c>
      <c r="C347" s="51" t="s">
        <v>24848</v>
      </c>
      <c r="D347" s="55">
        <v>421.70000000000005</v>
      </c>
    </row>
    <row r="348" spans="2:4">
      <c r="B348" s="50" t="s">
        <v>24849</v>
      </c>
      <c r="C348" s="51" t="s">
        <v>24850</v>
      </c>
      <c r="D348" s="55">
        <v>421.70000000000005</v>
      </c>
    </row>
    <row r="349" spans="2:4">
      <c r="B349" s="50" t="s">
        <v>36775</v>
      </c>
      <c r="C349" s="51" t="s">
        <v>36776</v>
      </c>
      <c r="D349" s="55">
        <v>421.70000000000005</v>
      </c>
    </row>
    <row r="350" spans="2:4">
      <c r="B350" s="50" t="s">
        <v>24851</v>
      </c>
      <c r="C350" s="51" t="s">
        <v>24852</v>
      </c>
      <c r="D350" s="55">
        <v>421.70000000000005</v>
      </c>
    </row>
    <row r="351" spans="2:4">
      <c r="B351" s="50" t="s">
        <v>24853</v>
      </c>
      <c r="C351" s="51" t="s">
        <v>24854</v>
      </c>
      <c r="D351" s="55">
        <v>454.20000000000005</v>
      </c>
    </row>
    <row r="352" spans="2:4">
      <c r="B352" s="50" t="s">
        <v>36954</v>
      </c>
      <c r="C352" s="51" t="s">
        <v>36955</v>
      </c>
      <c r="D352" s="55">
        <v>454.20000000000005</v>
      </c>
    </row>
    <row r="353" spans="2:4">
      <c r="B353" s="50" t="s">
        <v>36956</v>
      </c>
      <c r="C353" s="51" t="s">
        <v>36957</v>
      </c>
      <c r="D353" s="55">
        <v>493.1</v>
      </c>
    </row>
    <row r="354" spans="2:4">
      <c r="B354" s="50" t="s">
        <v>36958</v>
      </c>
      <c r="C354" s="51" t="s">
        <v>36959</v>
      </c>
      <c r="D354" s="55">
        <v>507.70000000000005</v>
      </c>
    </row>
    <row r="355" spans="2:4">
      <c r="B355" s="50" t="s">
        <v>36960</v>
      </c>
      <c r="C355" s="51" t="s">
        <v>36961</v>
      </c>
      <c r="D355" s="55">
        <v>507</v>
      </c>
    </row>
    <row r="356" spans="2:4">
      <c r="B356" s="50" t="s">
        <v>36962</v>
      </c>
      <c r="C356" s="51" t="s">
        <v>36963</v>
      </c>
      <c r="D356" s="55">
        <v>713.6</v>
      </c>
    </row>
    <row r="357" spans="2:4">
      <c r="B357" s="50" t="s">
        <v>36964</v>
      </c>
      <c r="C357" s="51" t="s">
        <v>36965</v>
      </c>
      <c r="D357" s="55">
        <v>713.6</v>
      </c>
    </row>
    <row r="358" spans="2:4">
      <c r="B358" s="50" t="s">
        <v>36966</v>
      </c>
      <c r="C358" s="51" t="s">
        <v>36967</v>
      </c>
      <c r="D358" s="55">
        <v>713.6</v>
      </c>
    </row>
    <row r="359" spans="2:4">
      <c r="B359" s="50" t="s">
        <v>36968</v>
      </c>
      <c r="C359" s="51" t="s">
        <v>36969</v>
      </c>
      <c r="D359" s="55">
        <v>713.6</v>
      </c>
    </row>
    <row r="360" spans="2:4">
      <c r="B360" s="50" t="s">
        <v>36970</v>
      </c>
      <c r="C360" s="51" t="s">
        <v>36971</v>
      </c>
      <c r="D360" s="55">
        <v>632.6</v>
      </c>
    </row>
    <row r="361" spans="2:4">
      <c r="B361" s="50" t="s">
        <v>36972</v>
      </c>
      <c r="C361" s="51" t="s">
        <v>36973</v>
      </c>
      <c r="D361" s="55">
        <v>632.6</v>
      </c>
    </row>
    <row r="362" spans="2:4">
      <c r="B362" s="50" t="s">
        <v>36974</v>
      </c>
      <c r="C362" s="51" t="s">
        <v>36975</v>
      </c>
      <c r="D362" s="55">
        <v>632.6</v>
      </c>
    </row>
    <row r="363" spans="2:4">
      <c r="B363" s="50" t="s">
        <v>36976</v>
      </c>
      <c r="C363" s="51" t="s">
        <v>36977</v>
      </c>
      <c r="D363" s="55">
        <v>632.6</v>
      </c>
    </row>
    <row r="364" spans="2:4">
      <c r="B364" s="50" t="s">
        <v>24855</v>
      </c>
      <c r="C364" s="51" t="s">
        <v>24856</v>
      </c>
      <c r="D364" s="55">
        <v>632.6</v>
      </c>
    </row>
    <row r="365" spans="2:4">
      <c r="B365" s="50" t="s">
        <v>24857</v>
      </c>
      <c r="C365" s="51" t="s">
        <v>24858</v>
      </c>
      <c r="D365" s="55">
        <v>632.6</v>
      </c>
    </row>
    <row r="366" spans="2:4">
      <c r="B366" s="50" t="s">
        <v>36978</v>
      </c>
      <c r="C366" s="51" t="s">
        <v>36979</v>
      </c>
      <c r="D366" s="55">
        <v>632.6</v>
      </c>
    </row>
    <row r="367" spans="2:4">
      <c r="B367" s="50" t="s">
        <v>24859</v>
      </c>
      <c r="C367" s="51" t="s">
        <v>24860</v>
      </c>
      <c r="D367" s="55">
        <v>632.6</v>
      </c>
    </row>
    <row r="368" spans="2:4">
      <c r="B368" s="50" t="s">
        <v>24861</v>
      </c>
      <c r="C368" s="51" t="s">
        <v>24862</v>
      </c>
      <c r="D368" s="55">
        <v>729.9</v>
      </c>
    </row>
    <row r="369" spans="2:4">
      <c r="B369" s="50" t="s">
        <v>24863</v>
      </c>
      <c r="C369" s="51" t="s">
        <v>24864</v>
      </c>
      <c r="D369" s="55">
        <v>729.9</v>
      </c>
    </row>
    <row r="370" spans="2:4">
      <c r="B370" s="50" t="s">
        <v>24865</v>
      </c>
      <c r="C370" s="51" t="s">
        <v>24866</v>
      </c>
      <c r="D370" s="55">
        <v>810.9</v>
      </c>
    </row>
    <row r="371" spans="2:4">
      <c r="B371" s="50" t="s">
        <v>36980</v>
      </c>
      <c r="C371" s="51" t="s">
        <v>36981</v>
      </c>
      <c r="D371" s="55">
        <v>713.6</v>
      </c>
    </row>
    <row r="372" spans="2:4">
      <c r="B372" s="50" t="s">
        <v>36982</v>
      </c>
      <c r="C372" s="51" t="s">
        <v>36983</v>
      </c>
      <c r="D372" s="55">
        <v>713.6</v>
      </c>
    </row>
    <row r="373" spans="2:4">
      <c r="B373" s="50" t="s">
        <v>36984</v>
      </c>
      <c r="C373" s="51" t="s">
        <v>36985</v>
      </c>
      <c r="D373" s="55">
        <v>1096.6999999999998</v>
      </c>
    </row>
    <row r="374" spans="2:4">
      <c r="B374" s="50" t="s">
        <v>36986</v>
      </c>
      <c r="C374" s="51" t="s">
        <v>36987</v>
      </c>
      <c r="D374" s="55">
        <v>1012.4</v>
      </c>
    </row>
    <row r="375" spans="2:4">
      <c r="B375" s="50" t="s">
        <v>36988</v>
      </c>
      <c r="C375" s="51" t="s">
        <v>36989</v>
      </c>
      <c r="D375" s="55">
        <v>1012.4</v>
      </c>
    </row>
    <row r="376" spans="2:4">
      <c r="B376" s="50" t="s">
        <v>36990</v>
      </c>
      <c r="C376" s="51" t="s">
        <v>36991</v>
      </c>
      <c r="D376" s="55">
        <v>1012.4</v>
      </c>
    </row>
    <row r="377" spans="2:4">
      <c r="B377" s="50" t="s">
        <v>24867</v>
      </c>
      <c r="C377" s="51" t="s">
        <v>24868</v>
      </c>
      <c r="D377" s="55">
        <v>840.1</v>
      </c>
    </row>
    <row r="378" spans="2:4">
      <c r="B378" s="50" t="s">
        <v>36992</v>
      </c>
      <c r="C378" s="51" t="s">
        <v>36993</v>
      </c>
      <c r="D378" s="55">
        <v>840.1</v>
      </c>
    </row>
    <row r="379" spans="2:4">
      <c r="B379" s="50" t="s">
        <v>36769</v>
      </c>
      <c r="C379" s="51" t="s">
        <v>36770</v>
      </c>
      <c r="D379" s="55">
        <v>840.1</v>
      </c>
    </row>
    <row r="380" spans="2:4">
      <c r="B380" s="50" t="s">
        <v>36994</v>
      </c>
      <c r="C380" s="51" t="s">
        <v>36995</v>
      </c>
      <c r="D380" s="55">
        <v>840.1</v>
      </c>
    </row>
    <row r="381" spans="2:4">
      <c r="B381" s="50" t="s">
        <v>24869</v>
      </c>
      <c r="C381" s="51" t="s">
        <v>24870</v>
      </c>
      <c r="D381" s="55">
        <v>840.1</v>
      </c>
    </row>
    <row r="382" spans="2:4">
      <c r="B382" s="50" t="s">
        <v>36773</v>
      </c>
      <c r="C382" s="51" t="s">
        <v>36774</v>
      </c>
      <c r="D382" s="55">
        <v>840.1</v>
      </c>
    </row>
    <row r="383" spans="2:4">
      <c r="B383" s="50" t="s">
        <v>36996</v>
      </c>
      <c r="C383" s="51" t="s">
        <v>36997</v>
      </c>
      <c r="D383" s="55">
        <v>840.1</v>
      </c>
    </row>
    <row r="384" spans="2:4">
      <c r="B384" s="50" t="s">
        <v>36777</v>
      </c>
      <c r="C384" s="51" t="s">
        <v>36778</v>
      </c>
      <c r="D384" s="55">
        <v>840.1</v>
      </c>
    </row>
    <row r="385" spans="2:4">
      <c r="B385" s="50" t="s">
        <v>36779</v>
      </c>
      <c r="C385" s="51" t="s">
        <v>36780</v>
      </c>
      <c r="D385" s="55">
        <v>940.7</v>
      </c>
    </row>
    <row r="386" spans="2:4">
      <c r="B386" s="50" t="s">
        <v>36998</v>
      </c>
      <c r="C386" s="51" t="s">
        <v>36999</v>
      </c>
      <c r="D386" s="55">
        <v>940.7</v>
      </c>
    </row>
    <row r="387" spans="2:4">
      <c r="B387" s="50" t="s">
        <v>37000</v>
      </c>
      <c r="C387" s="51" t="s">
        <v>37001</v>
      </c>
      <c r="D387" s="55">
        <v>973.1</v>
      </c>
    </row>
    <row r="388" spans="2:4">
      <c r="B388" s="50" t="s">
        <v>37002</v>
      </c>
      <c r="C388" s="51" t="s">
        <v>37003</v>
      </c>
      <c r="D388" s="55">
        <v>1012.4</v>
      </c>
    </row>
    <row r="389" spans="2:4">
      <c r="B389" s="50" t="s">
        <v>37004</v>
      </c>
      <c r="C389" s="51" t="s">
        <v>37005</v>
      </c>
      <c r="D389" s="55">
        <v>1012.4</v>
      </c>
    </row>
    <row r="390" spans="2:4">
      <c r="B390" s="50" t="s">
        <v>24871</v>
      </c>
      <c r="C390" s="51" t="s">
        <v>24872</v>
      </c>
      <c r="D390" s="55">
        <v>21272.6</v>
      </c>
    </row>
    <row r="391" spans="2:4">
      <c r="B391" s="50" t="s">
        <v>24873</v>
      </c>
      <c r="C391" s="51" t="s">
        <v>24874</v>
      </c>
      <c r="D391" s="55">
        <v>21272.6</v>
      </c>
    </row>
    <row r="392" spans="2:4">
      <c r="B392" s="50" t="s">
        <v>24875</v>
      </c>
      <c r="C392" s="51" t="s">
        <v>24876</v>
      </c>
      <c r="D392" s="55">
        <v>40209.699999999997</v>
      </c>
    </row>
    <row r="393" spans="2:4">
      <c r="B393" s="50" t="s">
        <v>24877</v>
      </c>
      <c r="C393" s="51" t="s">
        <v>24878</v>
      </c>
      <c r="D393" s="55">
        <v>40209.699999999997</v>
      </c>
    </row>
    <row r="394" spans="2:4">
      <c r="B394" s="50" t="s">
        <v>24879</v>
      </c>
      <c r="C394" s="51" t="s">
        <v>24880</v>
      </c>
      <c r="D394" s="55">
        <v>56405.9</v>
      </c>
    </row>
    <row r="395" spans="2:4">
      <c r="B395" s="50" t="s">
        <v>24881</v>
      </c>
      <c r="C395" s="51" t="s">
        <v>24882</v>
      </c>
      <c r="D395" s="55">
        <v>56405.9</v>
      </c>
    </row>
    <row r="396" spans="2:4">
      <c r="B396" s="50" t="s">
        <v>24883</v>
      </c>
      <c r="C396" s="51" t="s">
        <v>24884</v>
      </c>
      <c r="D396" s="55">
        <v>68013.200000000012</v>
      </c>
    </row>
    <row r="397" spans="2:4">
      <c r="B397" s="50" t="s">
        <v>24885</v>
      </c>
      <c r="C397" s="51" t="s">
        <v>24886</v>
      </c>
      <c r="D397" s="55">
        <v>68013.200000000012</v>
      </c>
    </row>
    <row r="398" spans="2:4">
      <c r="B398" s="50" t="s">
        <v>24887</v>
      </c>
      <c r="C398" s="51" t="s">
        <v>24888</v>
      </c>
      <c r="D398" s="55">
        <v>85135.1</v>
      </c>
    </row>
    <row r="399" spans="2:4">
      <c r="B399" s="50" t="s">
        <v>24889</v>
      </c>
      <c r="C399" s="51" t="s">
        <v>24890</v>
      </c>
      <c r="D399" s="55">
        <v>85135.1</v>
      </c>
    </row>
    <row r="400" spans="2:4">
      <c r="B400" s="50" t="s">
        <v>24891</v>
      </c>
      <c r="C400" s="51" t="s">
        <v>24892</v>
      </c>
      <c r="D400" s="55">
        <v>2233.9</v>
      </c>
    </row>
    <row r="401" spans="2:4">
      <c r="B401" s="50" t="s">
        <v>24893</v>
      </c>
      <c r="C401" s="51" t="s">
        <v>24894</v>
      </c>
      <c r="D401" s="55">
        <v>3734.1</v>
      </c>
    </row>
    <row r="402" spans="2:4">
      <c r="B402" s="50" t="s">
        <v>24895</v>
      </c>
      <c r="C402" s="51" t="s">
        <v>24896</v>
      </c>
      <c r="D402" s="55">
        <v>5324</v>
      </c>
    </row>
    <row r="403" spans="2:4">
      <c r="B403" s="50" t="s">
        <v>24897</v>
      </c>
      <c r="C403" s="51" t="s">
        <v>24898</v>
      </c>
      <c r="D403" s="55">
        <v>4856</v>
      </c>
    </row>
    <row r="404" spans="2:4">
      <c r="B404" s="50" t="s">
        <v>24899</v>
      </c>
      <c r="C404" s="51" t="s">
        <v>24900</v>
      </c>
      <c r="D404" s="55">
        <v>114.89999999999999</v>
      </c>
    </row>
    <row r="405" spans="2:4">
      <c r="B405" s="50" t="s">
        <v>24901</v>
      </c>
      <c r="C405" s="51" t="s">
        <v>24902</v>
      </c>
      <c r="D405" s="55">
        <v>100</v>
      </c>
    </row>
    <row r="406" spans="2:4">
      <c r="B406" s="50" t="s">
        <v>24903</v>
      </c>
      <c r="C406" s="51" t="s">
        <v>24904</v>
      </c>
      <c r="D406" s="55">
        <v>122.3</v>
      </c>
    </row>
    <row r="407" spans="2:4">
      <c r="B407" s="50" t="s">
        <v>24905</v>
      </c>
      <c r="C407" s="51" t="s">
        <v>24906</v>
      </c>
      <c r="D407" s="55">
        <v>131.69999999999999</v>
      </c>
    </row>
    <row r="408" spans="2:4">
      <c r="B408" s="50" t="s">
        <v>24907</v>
      </c>
      <c r="C408" s="51" t="s">
        <v>24908</v>
      </c>
      <c r="D408" s="55">
        <v>140.79999999999998</v>
      </c>
    </row>
    <row r="409" spans="2:4">
      <c r="B409" s="50" t="s">
        <v>24909</v>
      </c>
      <c r="C409" s="51" t="s">
        <v>24910</v>
      </c>
      <c r="D409" s="55">
        <v>103.8</v>
      </c>
    </row>
    <row r="410" spans="2:4">
      <c r="B410" s="50" t="s">
        <v>24911</v>
      </c>
      <c r="C410" s="51" t="s">
        <v>24912</v>
      </c>
      <c r="D410" s="55">
        <v>190.4</v>
      </c>
    </row>
    <row r="411" spans="2:4">
      <c r="B411" s="50" t="s">
        <v>24913</v>
      </c>
      <c r="C411" s="51" t="s">
        <v>24914</v>
      </c>
      <c r="D411" s="55">
        <v>129.79999999999998</v>
      </c>
    </row>
    <row r="412" spans="2:4">
      <c r="B412" s="50" t="s">
        <v>24915</v>
      </c>
      <c r="C412" s="51" t="s">
        <v>24916</v>
      </c>
      <c r="D412" s="55">
        <v>161.29999999999998</v>
      </c>
    </row>
    <row r="413" spans="2:4">
      <c r="B413" s="50" t="s">
        <v>24917</v>
      </c>
      <c r="C413" s="51" t="s">
        <v>24918</v>
      </c>
      <c r="D413" s="55">
        <v>134</v>
      </c>
    </row>
    <row r="414" spans="2:4">
      <c r="B414" s="50" t="s">
        <v>24919</v>
      </c>
      <c r="C414" s="51" t="s">
        <v>24920</v>
      </c>
      <c r="D414" s="55">
        <v>138.9</v>
      </c>
    </row>
    <row r="415" spans="2:4">
      <c r="B415" s="50" t="s">
        <v>24921</v>
      </c>
      <c r="C415" s="51" t="s">
        <v>24922</v>
      </c>
      <c r="D415" s="55">
        <v>166.1</v>
      </c>
    </row>
    <row r="416" spans="2:4">
      <c r="B416" s="50" t="s">
        <v>24923</v>
      </c>
      <c r="C416" s="51" t="s">
        <v>24924</v>
      </c>
      <c r="D416" s="55">
        <v>138.9</v>
      </c>
    </row>
    <row r="417" spans="2:4">
      <c r="B417" s="50" t="s">
        <v>24925</v>
      </c>
      <c r="C417" s="51" t="s">
        <v>24926</v>
      </c>
      <c r="D417" s="55">
        <v>166.1</v>
      </c>
    </row>
    <row r="418" spans="2:4">
      <c r="B418" s="50" t="s">
        <v>24927</v>
      </c>
      <c r="C418" s="51" t="s">
        <v>24928</v>
      </c>
      <c r="D418" s="55">
        <v>148.9</v>
      </c>
    </row>
    <row r="419" spans="2:4">
      <c r="B419" s="50" t="s">
        <v>24929</v>
      </c>
      <c r="C419" s="51" t="s">
        <v>24930</v>
      </c>
      <c r="D419" s="55">
        <v>205.4</v>
      </c>
    </row>
    <row r="420" spans="2:4">
      <c r="B420" s="50" t="s">
        <v>24931</v>
      </c>
      <c r="C420" s="51" t="s">
        <v>24932</v>
      </c>
      <c r="D420" s="55">
        <v>151.9</v>
      </c>
    </row>
    <row r="421" spans="2:4">
      <c r="B421" s="50" t="s">
        <v>24933</v>
      </c>
      <c r="C421" s="51" t="s">
        <v>24934</v>
      </c>
      <c r="D421" s="55">
        <v>166.79999999999998</v>
      </c>
    </row>
    <row r="422" spans="2:4">
      <c r="B422" s="50" t="s">
        <v>24935</v>
      </c>
      <c r="C422" s="51" t="s">
        <v>24936</v>
      </c>
      <c r="D422" s="55">
        <v>174.2</v>
      </c>
    </row>
    <row r="423" spans="2:4">
      <c r="B423" s="50" t="s">
        <v>24937</v>
      </c>
      <c r="C423" s="51" t="s">
        <v>24938</v>
      </c>
      <c r="D423" s="55">
        <v>185.29999999999998</v>
      </c>
    </row>
    <row r="424" spans="2:4">
      <c r="B424" s="50" t="s">
        <v>24939</v>
      </c>
      <c r="C424" s="51" t="s">
        <v>24940</v>
      </c>
      <c r="D424" s="55">
        <v>218.7</v>
      </c>
    </row>
    <row r="425" spans="2:4">
      <c r="B425" s="50" t="s">
        <v>24941</v>
      </c>
      <c r="C425" s="51" t="s">
        <v>24942</v>
      </c>
      <c r="D425" s="55">
        <v>222.2</v>
      </c>
    </row>
    <row r="426" spans="2:4">
      <c r="B426" s="50" t="s">
        <v>24943</v>
      </c>
      <c r="C426" s="51" t="s">
        <v>24944</v>
      </c>
      <c r="D426" s="55">
        <v>229.7</v>
      </c>
    </row>
    <row r="427" spans="2:4">
      <c r="B427" s="50" t="s">
        <v>24945</v>
      </c>
      <c r="C427" s="51" t="s">
        <v>24946</v>
      </c>
      <c r="D427" s="55">
        <v>234.9</v>
      </c>
    </row>
    <row r="428" spans="2:4">
      <c r="B428" s="50" t="s">
        <v>24947</v>
      </c>
      <c r="C428" s="51" t="s">
        <v>24948</v>
      </c>
      <c r="D428" s="55">
        <v>1076.3</v>
      </c>
    </row>
    <row r="429" spans="2:4">
      <c r="B429" s="50" t="s">
        <v>24949</v>
      </c>
      <c r="C429" s="51" t="s">
        <v>24950</v>
      </c>
      <c r="D429" s="55">
        <v>3175.2</v>
      </c>
    </row>
    <row r="430" spans="2:4">
      <c r="B430" s="50" t="s">
        <v>25043</v>
      </c>
      <c r="C430" s="51" t="s">
        <v>25044</v>
      </c>
      <c r="D430" s="55">
        <v>22052.3</v>
      </c>
    </row>
    <row r="431" spans="2:4">
      <c r="B431" s="50" t="s">
        <v>25045</v>
      </c>
      <c r="C431" s="51" t="s">
        <v>25046</v>
      </c>
      <c r="D431" s="55">
        <v>22052.3</v>
      </c>
    </row>
    <row r="432" spans="2:4">
      <c r="B432" s="50" t="s">
        <v>25047</v>
      </c>
      <c r="C432" s="51" t="s">
        <v>25048</v>
      </c>
      <c r="D432" s="55">
        <v>6475.2000000000007</v>
      </c>
    </row>
    <row r="433" spans="2:4">
      <c r="B433" s="50" t="s">
        <v>25049</v>
      </c>
      <c r="C433" s="51" t="s">
        <v>25050</v>
      </c>
      <c r="D433" s="55">
        <v>6475.2000000000007</v>
      </c>
    </row>
    <row r="434" spans="2:4">
      <c r="B434" s="50" t="s">
        <v>25051</v>
      </c>
      <c r="C434" s="51" t="s">
        <v>25052</v>
      </c>
      <c r="D434" s="55">
        <v>348.1</v>
      </c>
    </row>
    <row r="435" spans="2:4">
      <c r="B435" s="50" t="s">
        <v>25053</v>
      </c>
      <c r="C435" s="51" t="s">
        <v>25054</v>
      </c>
      <c r="D435" s="55">
        <v>289.10000000000002</v>
      </c>
    </row>
    <row r="436" spans="2:4">
      <c r="B436" s="50" t="s">
        <v>25055</v>
      </c>
      <c r="C436" s="51" t="s">
        <v>25056</v>
      </c>
      <c r="D436" s="55">
        <v>296.5</v>
      </c>
    </row>
    <row r="437" spans="2:4">
      <c r="B437" s="50" t="s">
        <v>25057</v>
      </c>
      <c r="C437" s="51" t="s">
        <v>25058</v>
      </c>
      <c r="D437" s="55">
        <v>355.5</v>
      </c>
    </row>
    <row r="438" spans="2:4">
      <c r="B438" s="50" t="s">
        <v>25059</v>
      </c>
      <c r="C438" s="51" t="s">
        <v>25060</v>
      </c>
      <c r="D438" s="55">
        <v>296.5</v>
      </c>
    </row>
    <row r="439" spans="2:4">
      <c r="B439" s="50" t="s">
        <v>25061</v>
      </c>
      <c r="C439" s="51" t="s">
        <v>25062</v>
      </c>
      <c r="D439" s="55">
        <v>355.5</v>
      </c>
    </row>
    <row r="440" spans="2:4">
      <c r="B440" s="50" t="s">
        <v>25063</v>
      </c>
      <c r="C440" s="51" t="s">
        <v>25064</v>
      </c>
      <c r="D440" s="55">
        <v>366.6</v>
      </c>
    </row>
    <row r="441" spans="2:4">
      <c r="B441" s="50" t="s">
        <v>25065</v>
      </c>
      <c r="C441" s="51" t="s">
        <v>25066</v>
      </c>
      <c r="D441" s="55">
        <v>318.60000000000002</v>
      </c>
    </row>
    <row r="442" spans="2:4">
      <c r="B442" s="50" t="s">
        <v>25067</v>
      </c>
      <c r="C442" s="51" t="s">
        <v>25068</v>
      </c>
      <c r="D442" s="55">
        <v>514.5</v>
      </c>
    </row>
    <row r="443" spans="2:4">
      <c r="B443" s="50" t="s">
        <v>25069</v>
      </c>
      <c r="C443" s="51" t="s">
        <v>25070</v>
      </c>
      <c r="D443" s="55">
        <v>499.6</v>
      </c>
    </row>
    <row r="444" spans="2:4">
      <c r="B444" s="50" t="s">
        <v>25071</v>
      </c>
      <c r="C444" s="51" t="s">
        <v>25072</v>
      </c>
      <c r="D444" s="55">
        <v>514.5</v>
      </c>
    </row>
    <row r="445" spans="2:4">
      <c r="B445" s="50" t="s">
        <v>25073</v>
      </c>
      <c r="C445" s="51" t="s">
        <v>25074</v>
      </c>
      <c r="D445" s="55">
        <v>518.1</v>
      </c>
    </row>
    <row r="446" spans="2:4">
      <c r="B446" s="50" t="s">
        <v>25075</v>
      </c>
      <c r="C446" s="51" t="s">
        <v>25076</v>
      </c>
      <c r="D446" s="55">
        <v>535.20000000000005</v>
      </c>
    </row>
    <row r="447" spans="2:4">
      <c r="B447" s="50" t="s">
        <v>25077</v>
      </c>
      <c r="C447" s="51" t="s">
        <v>25078</v>
      </c>
      <c r="D447" s="55">
        <v>499.6</v>
      </c>
    </row>
    <row r="448" spans="2:4">
      <c r="B448" s="50" t="s">
        <v>25079</v>
      </c>
      <c r="C448" s="51" t="s">
        <v>25080</v>
      </c>
      <c r="D448" s="55">
        <v>536.5</v>
      </c>
    </row>
    <row r="449" spans="2:4">
      <c r="B449" s="50" t="s">
        <v>25081</v>
      </c>
      <c r="C449" s="51" t="s">
        <v>25082</v>
      </c>
      <c r="D449" s="55">
        <v>538.80000000000007</v>
      </c>
    </row>
    <row r="450" spans="2:4">
      <c r="B450" s="50" t="s">
        <v>25083</v>
      </c>
      <c r="C450" s="51" t="s">
        <v>25084</v>
      </c>
      <c r="D450" s="55">
        <v>551.5</v>
      </c>
    </row>
    <row r="451" spans="2:4">
      <c r="B451" s="50" t="s">
        <v>25085</v>
      </c>
      <c r="C451" s="51" t="s">
        <v>25086</v>
      </c>
      <c r="D451" s="55">
        <v>666.30000000000007</v>
      </c>
    </row>
    <row r="452" spans="2:4">
      <c r="B452" s="50" t="s">
        <v>25087</v>
      </c>
      <c r="C452" s="51" t="s">
        <v>25088</v>
      </c>
      <c r="D452" s="55">
        <v>636.80000000000007</v>
      </c>
    </row>
    <row r="453" spans="2:4">
      <c r="B453" s="50" t="s">
        <v>25089</v>
      </c>
      <c r="C453" s="51" t="s">
        <v>25090</v>
      </c>
      <c r="D453" s="55">
        <v>1017.9</v>
      </c>
    </row>
    <row r="454" spans="2:4">
      <c r="B454" s="50" t="s">
        <v>25091</v>
      </c>
      <c r="C454" s="51" t="s">
        <v>25092</v>
      </c>
      <c r="D454" s="55">
        <v>1017.9</v>
      </c>
    </row>
    <row r="455" spans="2:4">
      <c r="B455" s="50" t="s">
        <v>25093</v>
      </c>
      <c r="C455" s="51" t="s">
        <v>25094</v>
      </c>
      <c r="D455" s="55">
        <v>1054.8999999999999</v>
      </c>
    </row>
    <row r="456" spans="2:4">
      <c r="B456" s="50" t="s">
        <v>25095</v>
      </c>
      <c r="C456" s="51" t="s">
        <v>25096</v>
      </c>
      <c r="D456" s="55">
        <v>1036.3999999999999</v>
      </c>
    </row>
    <row r="457" spans="2:4">
      <c r="B457" s="50" t="s">
        <v>25097</v>
      </c>
      <c r="C457" s="51" t="s">
        <v>25098</v>
      </c>
      <c r="D457" s="55">
        <v>666.30000000000007</v>
      </c>
    </row>
    <row r="458" spans="2:4">
      <c r="B458" s="50" t="s">
        <v>25099</v>
      </c>
      <c r="C458" s="51" t="s">
        <v>25100</v>
      </c>
      <c r="D458" s="55">
        <v>795.7</v>
      </c>
    </row>
    <row r="459" spans="2:4">
      <c r="B459" s="50" t="s">
        <v>25101</v>
      </c>
      <c r="C459" s="51" t="s">
        <v>25102</v>
      </c>
      <c r="D459" s="55">
        <v>777.5</v>
      </c>
    </row>
    <row r="460" spans="2:4">
      <c r="B460" s="50" t="s">
        <v>25103</v>
      </c>
      <c r="C460" s="51" t="s">
        <v>25104</v>
      </c>
      <c r="D460" s="55">
        <v>777.5</v>
      </c>
    </row>
    <row r="461" spans="2:4">
      <c r="B461" s="50" t="s">
        <v>25105</v>
      </c>
      <c r="C461" s="51" t="s">
        <v>25106</v>
      </c>
      <c r="D461" s="55">
        <v>777.5</v>
      </c>
    </row>
    <row r="462" spans="2:4">
      <c r="B462" s="50" t="s">
        <v>25107</v>
      </c>
      <c r="C462" s="51" t="s">
        <v>25108</v>
      </c>
      <c r="D462" s="55">
        <v>758.7</v>
      </c>
    </row>
    <row r="463" spans="2:4">
      <c r="B463" s="50" t="s">
        <v>25109</v>
      </c>
      <c r="C463" s="51" t="s">
        <v>25110</v>
      </c>
      <c r="D463" s="55">
        <v>525.5</v>
      </c>
    </row>
    <row r="464" spans="2:4">
      <c r="B464" s="50" t="s">
        <v>25111</v>
      </c>
      <c r="C464" s="51" t="s">
        <v>25112</v>
      </c>
      <c r="D464" s="55">
        <v>536.5</v>
      </c>
    </row>
    <row r="465" spans="2:4">
      <c r="B465" s="50" t="s">
        <v>25113</v>
      </c>
      <c r="C465" s="51" t="s">
        <v>25114</v>
      </c>
      <c r="D465" s="55">
        <v>497.6</v>
      </c>
    </row>
    <row r="466" spans="2:4">
      <c r="B466" s="50" t="s">
        <v>25115</v>
      </c>
      <c r="C466" s="51" t="s">
        <v>25116</v>
      </c>
      <c r="D466" s="55">
        <v>615.70000000000005</v>
      </c>
    </row>
    <row r="467" spans="2:4">
      <c r="B467" s="50" t="s">
        <v>25117</v>
      </c>
      <c r="C467" s="51" t="s">
        <v>25118</v>
      </c>
      <c r="D467" s="55">
        <v>513.80000000000007</v>
      </c>
    </row>
    <row r="468" spans="2:4">
      <c r="B468" s="50" t="s">
        <v>25119</v>
      </c>
      <c r="C468" s="51" t="s">
        <v>25120</v>
      </c>
      <c r="D468" s="55">
        <v>615.70000000000005</v>
      </c>
    </row>
    <row r="469" spans="2:4">
      <c r="B469" s="50" t="s">
        <v>25121</v>
      </c>
      <c r="C469" s="51" t="s">
        <v>25122</v>
      </c>
      <c r="D469" s="55">
        <v>536.5</v>
      </c>
    </row>
    <row r="470" spans="2:4">
      <c r="B470" s="50" t="s">
        <v>25123</v>
      </c>
      <c r="C470" s="51" t="s">
        <v>25124</v>
      </c>
      <c r="D470" s="55">
        <v>592.30000000000007</v>
      </c>
    </row>
    <row r="471" spans="2:4">
      <c r="B471" s="50" t="s">
        <v>25125</v>
      </c>
      <c r="C471" s="51" t="s">
        <v>25126</v>
      </c>
      <c r="D471" s="55">
        <v>692.2</v>
      </c>
    </row>
    <row r="472" spans="2:4">
      <c r="B472" s="50" t="s">
        <v>25127</v>
      </c>
      <c r="C472" s="51" t="s">
        <v>25128</v>
      </c>
      <c r="D472" s="55">
        <v>695.80000000000007</v>
      </c>
    </row>
    <row r="473" spans="2:4">
      <c r="B473" s="50" t="s">
        <v>25129</v>
      </c>
      <c r="C473" s="51" t="s">
        <v>25130</v>
      </c>
      <c r="D473" s="55">
        <v>721.80000000000007</v>
      </c>
    </row>
    <row r="474" spans="2:4">
      <c r="B474" s="50" t="s">
        <v>25131</v>
      </c>
      <c r="C474" s="51" t="s">
        <v>25132</v>
      </c>
      <c r="D474" s="55">
        <v>888.1</v>
      </c>
    </row>
    <row r="475" spans="2:4">
      <c r="B475" s="50" t="s">
        <v>25133</v>
      </c>
      <c r="C475" s="51" t="s">
        <v>25134</v>
      </c>
      <c r="D475" s="55">
        <v>895.6</v>
      </c>
    </row>
    <row r="476" spans="2:4">
      <c r="B476" s="50" t="s">
        <v>25135</v>
      </c>
      <c r="C476" s="51" t="s">
        <v>25136</v>
      </c>
      <c r="D476" s="55">
        <v>899.2</v>
      </c>
    </row>
    <row r="477" spans="2:4">
      <c r="B477" s="50" t="s">
        <v>25137</v>
      </c>
      <c r="C477" s="51" t="s">
        <v>25138</v>
      </c>
      <c r="D477" s="55">
        <v>906.6</v>
      </c>
    </row>
    <row r="478" spans="2:4">
      <c r="B478" s="50" t="s">
        <v>25139</v>
      </c>
      <c r="C478" s="51" t="s">
        <v>25140</v>
      </c>
      <c r="D478" s="55">
        <v>906.6</v>
      </c>
    </row>
    <row r="479" spans="2:4">
      <c r="B479" s="50" t="s">
        <v>25141</v>
      </c>
      <c r="C479" s="51" t="s">
        <v>25142</v>
      </c>
      <c r="D479" s="55">
        <v>925.1</v>
      </c>
    </row>
    <row r="480" spans="2:4">
      <c r="B480" s="50" t="s">
        <v>25143</v>
      </c>
      <c r="C480" s="51" t="s">
        <v>25144</v>
      </c>
      <c r="D480" s="55">
        <v>2586.5</v>
      </c>
    </row>
    <row r="481" spans="2:4">
      <c r="B481" s="50" t="s">
        <v>25145</v>
      </c>
      <c r="C481" s="51" t="s">
        <v>25146</v>
      </c>
      <c r="D481" s="55">
        <v>2001.6999999999998</v>
      </c>
    </row>
    <row r="482" spans="2:4">
      <c r="B482" s="50" t="s">
        <v>25147</v>
      </c>
      <c r="C482" s="51" t="s">
        <v>25148</v>
      </c>
      <c r="D482" s="55">
        <v>2146.2999999999997</v>
      </c>
    </row>
    <row r="483" spans="2:4">
      <c r="B483" s="50" t="s">
        <v>25149</v>
      </c>
      <c r="C483" s="51" t="s">
        <v>25150</v>
      </c>
      <c r="D483" s="55">
        <v>2164.7999999999997</v>
      </c>
    </row>
    <row r="484" spans="2:4">
      <c r="B484" s="50" t="s">
        <v>25151</v>
      </c>
      <c r="C484" s="51" t="s">
        <v>25152</v>
      </c>
      <c r="D484" s="55">
        <v>2168.4</v>
      </c>
    </row>
    <row r="485" spans="2:4">
      <c r="B485" s="50" t="s">
        <v>25153</v>
      </c>
      <c r="C485" s="51" t="s">
        <v>25154</v>
      </c>
      <c r="D485" s="55">
        <v>2164.7999999999997</v>
      </c>
    </row>
    <row r="486" spans="2:4">
      <c r="B486" s="50" t="s">
        <v>25155</v>
      </c>
      <c r="C486" s="51" t="s">
        <v>25156</v>
      </c>
      <c r="D486" s="55">
        <v>2183.2999999999997</v>
      </c>
    </row>
    <row r="487" spans="2:4">
      <c r="B487" s="50" t="s">
        <v>25157</v>
      </c>
      <c r="C487" s="51" t="s">
        <v>25158</v>
      </c>
      <c r="D487" s="55">
        <v>2183.2999999999997</v>
      </c>
    </row>
    <row r="488" spans="2:4">
      <c r="B488" s="50" t="s">
        <v>25159</v>
      </c>
      <c r="C488" s="51" t="s">
        <v>25160</v>
      </c>
      <c r="D488" s="55">
        <v>999.4</v>
      </c>
    </row>
    <row r="489" spans="2:4">
      <c r="B489" s="50" t="s">
        <v>25161</v>
      </c>
      <c r="C489" s="51" t="s">
        <v>25162</v>
      </c>
      <c r="D489" s="55">
        <v>1117.8</v>
      </c>
    </row>
    <row r="490" spans="2:4">
      <c r="B490" s="50" t="s">
        <v>25163</v>
      </c>
      <c r="C490" s="51" t="s">
        <v>25164</v>
      </c>
      <c r="D490" s="55">
        <v>1036.3999999999999</v>
      </c>
    </row>
    <row r="491" spans="2:4">
      <c r="B491" s="50" t="s">
        <v>25165</v>
      </c>
      <c r="C491" s="51" t="s">
        <v>25166</v>
      </c>
      <c r="D491" s="55">
        <v>1147.3</v>
      </c>
    </row>
    <row r="492" spans="2:4">
      <c r="B492" s="50" t="s">
        <v>25167</v>
      </c>
      <c r="C492" s="51" t="s">
        <v>25168</v>
      </c>
      <c r="D492" s="55">
        <v>1165.5</v>
      </c>
    </row>
    <row r="493" spans="2:4">
      <c r="B493" s="50" t="s">
        <v>25169</v>
      </c>
      <c r="C493" s="51" t="s">
        <v>25170</v>
      </c>
      <c r="D493" s="55">
        <v>758.7</v>
      </c>
    </row>
    <row r="494" spans="2:4">
      <c r="B494" s="50" t="s">
        <v>25171</v>
      </c>
      <c r="C494" s="51" t="s">
        <v>25172</v>
      </c>
      <c r="D494" s="55">
        <v>1054.8999999999999</v>
      </c>
    </row>
    <row r="495" spans="2:4">
      <c r="B495" s="50" t="s">
        <v>25173</v>
      </c>
      <c r="C495" s="51" t="s">
        <v>25174</v>
      </c>
      <c r="D495" s="55">
        <v>1054.8999999999999</v>
      </c>
    </row>
    <row r="496" spans="2:4">
      <c r="B496" s="50" t="s">
        <v>25175</v>
      </c>
      <c r="C496" s="51" t="s">
        <v>25176</v>
      </c>
      <c r="D496" s="55">
        <v>1062.3</v>
      </c>
    </row>
    <row r="497" spans="2:4">
      <c r="B497" s="50" t="s">
        <v>25177</v>
      </c>
      <c r="C497" s="51" t="s">
        <v>25178</v>
      </c>
      <c r="D497" s="55">
        <v>1221.3</v>
      </c>
    </row>
    <row r="498" spans="2:4">
      <c r="B498" s="50" t="s">
        <v>25179</v>
      </c>
      <c r="C498" s="51" t="s">
        <v>25180</v>
      </c>
      <c r="D498" s="55">
        <v>1276.6999999999998</v>
      </c>
    </row>
    <row r="499" spans="2:4">
      <c r="B499" s="50" t="s">
        <v>25181</v>
      </c>
      <c r="C499" s="51" t="s">
        <v>25182</v>
      </c>
      <c r="D499" s="55">
        <v>1313.6999999999998</v>
      </c>
    </row>
    <row r="500" spans="2:4">
      <c r="B500" s="50" t="s">
        <v>25183</v>
      </c>
      <c r="C500" s="51" t="s">
        <v>25184</v>
      </c>
      <c r="D500" s="55">
        <v>1406.1999999999998</v>
      </c>
    </row>
    <row r="501" spans="2:4">
      <c r="B501" s="50" t="s">
        <v>25185</v>
      </c>
      <c r="C501" s="51" t="s">
        <v>25186</v>
      </c>
      <c r="D501" s="55">
        <v>1461.8999999999999</v>
      </c>
    </row>
    <row r="502" spans="2:4">
      <c r="B502" s="50" t="s">
        <v>25187</v>
      </c>
      <c r="C502" s="51" t="s">
        <v>25188</v>
      </c>
      <c r="D502" s="55">
        <v>2386.6999999999998</v>
      </c>
    </row>
    <row r="503" spans="2:4">
      <c r="B503" s="50" t="s">
        <v>25189</v>
      </c>
      <c r="C503" s="51" t="s">
        <v>25190</v>
      </c>
      <c r="D503" s="55">
        <v>2775.2999999999997</v>
      </c>
    </row>
    <row r="504" spans="2:4">
      <c r="B504" s="50" t="s">
        <v>25191</v>
      </c>
      <c r="C504" s="51" t="s">
        <v>25192</v>
      </c>
      <c r="D504" s="55">
        <v>2405.1999999999998</v>
      </c>
    </row>
    <row r="505" spans="2:4">
      <c r="B505" s="50" t="s">
        <v>25193</v>
      </c>
      <c r="C505" s="51" t="s">
        <v>25194</v>
      </c>
      <c r="D505" s="55">
        <v>2756.5</v>
      </c>
    </row>
    <row r="506" spans="2:4">
      <c r="B506" s="50" t="s">
        <v>25195</v>
      </c>
      <c r="C506" s="51" t="s">
        <v>25196</v>
      </c>
      <c r="D506" s="55">
        <v>2571.9</v>
      </c>
    </row>
    <row r="507" spans="2:4">
      <c r="B507" s="50" t="s">
        <v>25197</v>
      </c>
      <c r="C507" s="51" t="s">
        <v>25198</v>
      </c>
      <c r="D507" s="55">
        <v>2586.5</v>
      </c>
    </row>
    <row r="508" spans="2:4">
      <c r="B508" s="50" t="s">
        <v>25199</v>
      </c>
      <c r="C508" s="51" t="s">
        <v>25200</v>
      </c>
      <c r="D508" s="55">
        <v>667.9</v>
      </c>
    </row>
    <row r="509" spans="2:4">
      <c r="B509" s="50" t="s">
        <v>25201</v>
      </c>
      <c r="C509" s="51" t="s">
        <v>25202</v>
      </c>
      <c r="D509" s="55">
        <v>629.30000000000007</v>
      </c>
    </row>
    <row r="510" spans="2:4">
      <c r="B510" s="50" t="s">
        <v>25203</v>
      </c>
      <c r="C510" s="51" t="s">
        <v>25204</v>
      </c>
      <c r="D510" s="55">
        <v>647.80000000000007</v>
      </c>
    </row>
    <row r="511" spans="2:4">
      <c r="B511" s="50" t="s">
        <v>25205</v>
      </c>
      <c r="C511" s="51" t="s">
        <v>25206</v>
      </c>
      <c r="D511" s="55">
        <v>666.30000000000007</v>
      </c>
    </row>
    <row r="512" spans="2:4">
      <c r="B512" s="50" t="s">
        <v>25207</v>
      </c>
      <c r="C512" s="51" t="s">
        <v>25208</v>
      </c>
      <c r="D512" s="55">
        <v>684.80000000000007</v>
      </c>
    </row>
    <row r="513" spans="2:4">
      <c r="B513" s="50" t="s">
        <v>25209</v>
      </c>
      <c r="C513" s="51" t="s">
        <v>25210</v>
      </c>
      <c r="D513" s="55">
        <v>695.80000000000007</v>
      </c>
    </row>
    <row r="514" spans="2:4">
      <c r="B514" s="50" t="s">
        <v>25211</v>
      </c>
      <c r="C514" s="51" t="s">
        <v>25212</v>
      </c>
      <c r="D514" s="55">
        <v>744.1</v>
      </c>
    </row>
    <row r="515" spans="2:4">
      <c r="B515" s="50" t="s">
        <v>25213</v>
      </c>
      <c r="C515" s="51" t="s">
        <v>25214</v>
      </c>
      <c r="D515" s="55">
        <v>721.80000000000007</v>
      </c>
    </row>
    <row r="516" spans="2:4">
      <c r="B516" s="50" t="s">
        <v>25215</v>
      </c>
      <c r="C516" s="51" t="s">
        <v>25216</v>
      </c>
      <c r="D516" s="55">
        <v>499.6</v>
      </c>
    </row>
    <row r="517" spans="2:4">
      <c r="B517" s="50" t="s">
        <v>25217</v>
      </c>
      <c r="C517" s="51" t="s">
        <v>25218</v>
      </c>
      <c r="D517" s="55">
        <v>481.1</v>
      </c>
    </row>
    <row r="518" spans="2:4">
      <c r="B518" s="50" t="s">
        <v>25219</v>
      </c>
      <c r="C518" s="51" t="s">
        <v>25220</v>
      </c>
      <c r="D518" s="55">
        <v>488.5</v>
      </c>
    </row>
    <row r="519" spans="2:4">
      <c r="B519" s="50" t="s">
        <v>25221</v>
      </c>
      <c r="C519" s="51" t="s">
        <v>25222</v>
      </c>
      <c r="D519" s="55">
        <v>496</v>
      </c>
    </row>
    <row r="520" spans="2:4">
      <c r="B520" s="50" t="s">
        <v>25223</v>
      </c>
      <c r="C520" s="51" t="s">
        <v>25224</v>
      </c>
      <c r="D520" s="55">
        <v>695.80000000000007</v>
      </c>
    </row>
    <row r="521" spans="2:4">
      <c r="B521" s="50" t="s">
        <v>25225</v>
      </c>
      <c r="C521" s="51" t="s">
        <v>25226</v>
      </c>
      <c r="D521" s="55">
        <v>2886.2</v>
      </c>
    </row>
    <row r="522" spans="2:4">
      <c r="B522" s="50" t="s">
        <v>25227</v>
      </c>
      <c r="C522" s="51" t="s">
        <v>25228</v>
      </c>
      <c r="D522" s="55">
        <v>2997.5</v>
      </c>
    </row>
    <row r="523" spans="2:4">
      <c r="B523" s="50" t="s">
        <v>25229</v>
      </c>
      <c r="C523" s="51" t="s">
        <v>25230</v>
      </c>
      <c r="D523" s="55">
        <v>3145</v>
      </c>
    </row>
    <row r="524" spans="2:4">
      <c r="B524" s="50" t="s">
        <v>25231</v>
      </c>
      <c r="C524" s="51" t="s">
        <v>25232</v>
      </c>
      <c r="D524" s="55">
        <v>3219.2999999999997</v>
      </c>
    </row>
    <row r="525" spans="2:4">
      <c r="B525" s="50" t="s">
        <v>25233</v>
      </c>
      <c r="C525" s="51" t="s">
        <v>25234</v>
      </c>
      <c r="D525" s="55">
        <v>3515.1</v>
      </c>
    </row>
    <row r="526" spans="2:4">
      <c r="B526" s="50" t="s">
        <v>25235</v>
      </c>
      <c r="C526" s="51" t="s">
        <v>25236</v>
      </c>
      <c r="D526" s="55">
        <v>3293.2999999999997</v>
      </c>
    </row>
    <row r="527" spans="2:4">
      <c r="B527" s="50" t="s">
        <v>25237</v>
      </c>
      <c r="C527" s="51" t="s">
        <v>25238</v>
      </c>
      <c r="D527" s="55">
        <v>3885.6</v>
      </c>
    </row>
    <row r="528" spans="2:4">
      <c r="B528" s="50" t="s">
        <v>25239</v>
      </c>
      <c r="C528" s="51" t="s">
        <v>25240</v>
      </c>
      <c r="D528" s="55">
        <v>666.30000000000007</v>
      </c>
    </row>
    <row r="529" spans="2:4">
      <c r="B529" s="50" t="s">
        <v>25241</v>
      </c>
      <c r="C529" s="51" t="s">
        <v>25242</v>
      </c>
      <c r="D529" s="55">
        <v>673.7</v>
      </c>
    </row>
    <row r="530" spans="2:4">
      <c r="B530" s="50" t="s">
        <v>25243</v>
      </c>
      <c r="C530" s="51" t="s">
        <v>25244</v>
      </c>
      <c r="D530" s="55">
        <v>684.80000000000007</v>
      </c>
    </row>
    <row r="531" spans="2:4">
      <c r="B531" s="50" t="s">
        <v>25245</v>
      </c>
      <c r="C531" s="51" t="s">
        <v>25246</v>
      </c>
      <c r="D531" s="55">
        <v>703.30000000000007</v>
      </c>
    </row>
    <row r="532" spans="2:4">
      <c r="B532" s="50" t="s">
        <v>25247</v>
      </c>
      <c r="C532" s="51" t="s">
        <v>25248</v>
      </c>
      <c r="D532" s="55">
        <v>721.80000000000007</v>
      </c>
    </row>
    <row r="533" spans="2:4">
      <c r="B533" s="50" t="s">
        <v>25249</v>
      </c>
      <c r="C533" s="51" t="s">
        <v>25250</v>
      </c>
      <c r="D533" s="55">
        <v>647.80000000000007</v>
      </c>
    </row>
    <row r="534" spans="2:4">
      <c r="B534" s="50" t="s">
        <v>25251</v>
      </c>
      <c r="C534" s="51" t="s">
        <v>25252</v>
      </c>
      <c r="D534" s="55">
        <v>666.30000000000007</v>
      </c>
    </row>
    <row r="535" spans="2:4">
      <c r="B535" s="50" t="s">
        <v>25253</v>
      </c>
      <c r="C535" s="51" t="s">
        <v>25254</v>
      </c>
      <c r="D535" s="55">
        <v>744.1</v>
      </c>
    </row>
    <row r="536" spans="2:4">
      <c r="B536" s="50" t="s">
        <v>25255</v>
      </c>
      <c r="C536" s="51" t="s">
        <v>25256</v>
      </c>
      <c r="D536" s="55">
        <v>758.7</v>
      </c>
    </row>
    <row r="537" spans="2:4">
      <c r="B537" s="50" t="s">
        <v>25257</v>
      </c>
      <c r="C537" s="51" t="s">
        <v>25258</v>
      </c>
      <c r="D537" s="55">
        <v>777.5</v>
      </c>
    </row>
    <row r="538" spans="2:4">
      <c r="B538" s="50" t="s">
        <v>25259</v>
      </c>
      <c r="C538" s="51" t="s">
        <v>25260</v>
      </c>
      <c r="D538" s="55">
        <v>788.2</v>
      </c>
    </row>
    <row r="539" spans="2:4">
      <c r="B539" s="50" t="s">
        <v>25261</v>
      </c>
      <c r="C539" s="51" t="s">
        <v>25262</v>
      </c>
      <c r="D539" s="55">
        <v>832.7</v>
      </c>
    </row>
    <row r="540" spans="2:4">
      <c r="B540" s="50" t="s">
        <v>25263</v>
      </c>
      <c r="C540" s="51" t="s">
        <v>25264</v>
      </c>
      <c r="D540" s="55">
        <v>2849.2</v>
      </c>
    </row>
    <row r="541" spans="2:4">
      <c r="B541" s="50" t="s">
        <v>25265</v>
      </c>
      <c r="C541" s="51" t="s">
        <v>25266</v>
      </c>
      <c r="D541" s="55">
        <v>3404.2</v>
      </c>
    </row>
    <row r="542" spans="2:4">
      <c r="B542" s="50" t="s">
        <v>25267</v>
      </c>
      <c r="C542" s="51" t="s">
        <v>25268</v>
      </c>
      <c r="D542" s="55">
        <v>3385.7</v>
      </c>
    </row>
    <row r="543" spans="2:4">
      <c r="B543" s="50" t="s">
        <v>25269</v>
      </c>
      <c r="C543" s="51" t="s">
        <v>25270</v>
      </c>
      <c r="D543" s="55">
        <v>3015.9</v>
      </c>
    </row>
    <row r="544" spans="2:4">
      <c r="B544" s="50" t="s">
        <v>25271</v>
      </c>
      <c r="C544" s="51" t="s">
        <v>25272</v>
      </c>
      <c r="D544" s="55">
        <v>3034.4</v>
      </c>
    </row>
    <row r="545" spans="2:4">
      <c r="B545" s="50" t="s">
        <v>25273</v>
      </c>
      <c r="C545" s="51" t="s">
        <v>25274</v>
      </c>
      <c r="D545" s="55">
        <v>662.7</v>
      </c>
    </row>
    <row r="546" spans="2:4">
      <c r="B546" s="50" t="s">
        <v>25275</v>
      </c>
      <c r="C546" s="51" t="s">
        <v>25276</v>
      </c>
      <c r="D546" s="55">
        <v>2941.7</v>
      </c>
    </row>
    <row r="547" spans="2:4">
      <c r="B547" s="50" t="s">
        <v>25277</v>
      </c>
      <c r="C547" s="51" t="s">
        <v>25278</v>
      </c>
      <c r="D547" s="55">
        <v>3330.2999999999997</v>
      </c>
    </row>
    <row r="548" spans="2:4">
      <c r="B548" s="50" t="s">
        <v>25279</v>
      </c>
      <c r="C548" s="51" t="s">
        <v>25280</v>
      </c>
      <c r="D548" s="55">
        <v>3478.5</v>
      </c>
    </row>
    <row r="549" spans="2:4">
      <c r="B549" s="50" t="s">
        <v>25281</v>
      </c>
      <c r="C549" s="51" t="s">
        <v>25282</v>
      </c>
      <c r="D549" s="55">
        <v>3515.1</v>
      </c>
    </row>
    <row r="550" spans="2:4">
      <c r="B550" s="50" t="s">
        <v>25283</v>
      </c>
      <c r="C550" s="51" t="s">
        <v>25284</v>
      </c>
      <c r="D550" s="55">
        <v>3922.2</v>
      </c>
    </row>
    <row r="551" spans="2:4">
      <c r="B551" s="50" t="s">
        <v>25285</v>
      </c>
      <c r="C551" s="51" t="s">
        <v>25286</v>
      </c>
      <c r="D551" s="55">
        <v>1147.3</v>
      </c>
    </row>
    <row r="552" spans="2:4">
      <c r="B552" s="50" t="s">
        <v>25287</v>
      </c>
      <c r="C552" s="51" t="s">
        <v>25288</v>
      </c>
      <c r="D552" s="55">
        <v>1165.5</v>
      </c>
    </row>
    <row r="553" spans="2:4">
      <c r="B553" s="50" t="s">
        <v>25289</v>
      </c>
      <c r="C553" s="51" t="s">
        <v>25290</v>
      </c>
      <c r="D553" s="55">
        <v>1202.5</v>
      </c>
    </row>
    <row r="554" spans="2:4">
      <c r="B554" s="50" t="s">
        <v>25291</v>
      </c>
      <c r="C554" s="51" t="s">
        <v>25292</v>
      </c>
      <c r="D554" s="55">
        <v>1258.1999999999998</v>
      </c>
    </row>
    <row r="555" spans="2:4">
      <c r="B555" s="50" t="s">
        <v>25293</v>
      </c>
      <c r="C555" s="51" t="s">
        <v>25294</v>
      </c>
      <c r="D555" s="55">
        <v>1221.3</v>
      </c>
    </row>
    <row r="556" spans="2:4">
      <c r="B556" s="50" t="s">
        <v>25295</v>
      </c>
      <c r="C556" s="51" t="s">
        <v>25296</v>
      </c>
      <c r="D556" s="55">
        <v>1017.9</v>
      </c>
    </row>
    <row r="557" spans="2:4">
      <c r="B557" s="50" t="s">
        <v>25297</v>
      </c>
      <c r="C557" s="51" t="s">
        <v>25298</v>
      </c>
      <c r="D557" s="55">
        <v>1065.8999999999999</v>
      </c>
    </row>
    <row r="558" spans="2:4">
      <c r="B558" s="50" t="s">
        <v>25299</v>
      </c>
      <c r="C558" s="51" t="s">
        <v>25300</v>
      </c>
      <c r="D558" s="55">
        <v>1073.3999999999999</v>
      </c>
    </row>
    <row r="559" spans="2:4">
      <c r="B559" s="50" t="s">
        <v>25301</v>
      </c>
      <c r="C559" s="51" t="s">
        <v>25302</v>
      </c>
      <c r="D559" s="55">
        <v>777.5</v>
      </c>
    </row>
    <row r="560" spans="2:4">
      <c r="B560" s="50" t="s">
        <v>25303</v>
      </c>
      <c r="C560" s="51" t="s">
        <v>25304</v>
      </c>
      <c r="D560" s="55">
        <v>795.7</v>
      </c>
    </row>
    <row r="561" spans="2:4">
      <c r="B561" s="50" t="s">
        <v>25305</v>
      </c>
      <c r="C561" s="51" t="s">
        <v>25306</v>
      </c>
      <c r="D561" s="55">
        <v>814.2</v>
      </c>
    </row>
    <row r="562" spans="2:4">
      <c r="B562" s="50" t="s">
        <v>25307</v>
      </c>
      <c r="C562" s="51" t="s">
        <v>25308</v>
      </c>
      <c r="D562" s="55">
        <v>832.7</v>
      </c>
    </row>
    <row r="563" spans="2:4">
      <c r="B563" s="50" t="s">
        <v>25309</v>
      </c>
      <c r="C563" s="51" t="s">
        <v>25310</v>
      </c>
      <c r="D563" s="55">
        <v>1147.3</v>
      </c>
    </row>
    <row r="564" spans="2:4">
      <c r="B564" s="50" t="s">
        <v>25311</v>
      </c>
      <c r="C564" s="51" t="s">
        <v>25312</v>
      </c>
      <c r="D564" s="55">
        <v>1165.5</v>
      </c>
    </row>
    <row r="565" spans="2:4">
      <c r="B565" s="50" t="s">
        <v>25313</v>
      </c>
      <c r="C565" s="51" t="s">
        <v>25314</v>
      </c>
      <c r="D565" s="55">
        <v>1184</v>
      </c>
    </row>
    <row r="566" spans="2:4">
      <c r="B566" s="50" t="s">
        <v>25315</v>
      </c>
      <c r="C566" s="51" t="s">
        <v>25316</v>
      </c>
      <c r="D566" s="55">
        <v>1091.8</v>
      </c>
    </row>
    <row r="567" spans="2:4">
      <c r="B567" s="50" t="s">
        <v>25317</v>
      </c>
      <c r="C567" s="51" t="s">
        <v>25318</v>
      </c>
      <c r="D567" s="55">
        <v>832.7</v>
      </c>
    </row>
    <row r="568" spans="2:4">
      <c r="B568" s="50" t="s">
        <v>25319</v>
      </c>
      <c r="C568" s="51" t="s">
        <v>25320</v>
      </c>
      <c r="D568" s="55">
        <v>955</v>
      </c>
    </row>
    <row r="569" spans="2:4">
      <c r="B569" s="50" t="s">
        <v>25321</v>
      </c>
      <c r="C569" s="51" t="s">
        <v>25322</v>
      </c>
      <c r="D569" s="55">
        <v>795.7</v>
      </c>
    </row>
    <row r="570" spans="2:4">
      <c r="B570" s="50" t="s">
        <v>25323</v>
      </c>
      <c r="C570" s="51" t="s">
        <v>25324</v>
      </c>
      <c r="D570" s="55">
        <v>869.7</v>
      </c>
    </row>
    <row r="571" spans="2:4">
      <c r="B571" s="50" t="s">
        <v>25325</v>
      </c>
      <c r="C571" s="51" t="s">
        <v>25326</v>
      </c>
      <c r="D571" s="55">
        <v>925.1</v>
      </c>
    </row>
    <row r="572" spans="2:4">
      <c r="B572" s="50" t="s">
        <v>25327</v>
      </c>
      <c r="C572" s="51" t="s">
        <v>25328</v>
      </c>
      <c r="D572" s="55">
        <v>695.80000000000007</v>
      </c>
    </row>
    <row r="573" spans="2:4">
      <c r="B573" s="50" t="s">
        <v>25329</v>
      </c>
      <c r="C573" s="51" t="s">
        <v>25330</v>
      </c>
      <c r="D573" s="55">
        <v>703.30000000000007</v>
      </c>
    </row>
    <row r="574" spans="2:4">
      <c r="B574" s="50" t="s">
        <v>25331</v>
      </c>
      <c r="C574" s="51" t="s">
        <v>25332</v>
      </c>
      <c r="D574" s="55">
        <v>740.2</v>
      </c>
    </row>
    <row r="575" spans="2:4">
      <c r="B575" s="50" t="s">
        <v>25333</v>
      </c>
      <c r="C575" s="51" t="s">
        <v>25334</v>
      </c>
      <c r="D575" s="55">
        <v>777.5</v>
      </c>
    </row>
    <row r="576" spans="2:4">
      <c r="B576" s="50" t="s">
        <v>25335</v>
      </c>
      <c r="C576" s="51" t="s">
        <v>25336</v>
      </c>
      <c r="D576" s="55">
        <v>758.7</v>
      </c>
    </row>
    <row r="577" spans="2:4">
      <c r="B577" s="50" t="s">
        <v>25337</v>
      </c>
      <c r="C577" s="51" t="s">
        <v>25338</v>
      </c>
      <c r="D577" s="55">
        <v>1887.5</v>
      </c>
    </row>
    <row r="578" spans="2:4">
      <c r="B578" s="50" t="s">
        <v>25339</v>
      </c>
      <c r="C578" s="51" t="s">
        <v>25340</v>
      </c>
      <c r="D578" s="55">
        <v>1887.5</v>
      </c>
    </row>
    <row r="579" spans="2:4">
      <c r="B579" s="50" t="s">
        <v>25341</v>
      </c>
      <c r="C579" s="51" t="s">
        <v>25342</v>
      </c>
      <c r="D579" s="55">
        <v>1961.1</v>
      </c>
    </row>
    <row r="580" spans="2:4">
      <c r="B580" s="50" t="s">
        <v>25343</v>
      </c>
      <c r="C580" s="51" t="s">
        <v>25344</v>
      </c>
      <c r="D580" s="55">
        <v>1961.1</v>
      </c>
    </row>
    <row r="581" spans="2:4">
      <c r="B581" s="50" t="s">
        <v>25345</v>
      </c>
      <c r="C581" s="51" t="s">
        <v>25346</v>
      </c>
      <c r="D581" s="55">
        <v>1961.1</v>
      </c>
    </row>
    <row r="582" spans="2:4">
      <c r="B582" s="50" t="s">
        <v>25347</v>
      </c>
      <c r="C582" s="51" t="s">
        <v>25348</v>
      </c>
      <c r="D582" s="55">
        <v>1998.1</v>
      </c>
    </row>
    <row r="583" spans="2:4">
      <c r="B583" s="50" t="s">
        <v>25349</v>
      </c>
      <c r="C583" s="51" t="s">
        <v>25350</v>
      </c>
      <c r="D583" s="55">
        <v>2016.6</v>
      </c>
    </row>
    <row r="584" spans="2:4">
      <c r="B584" s="50" t="s">
        <v>25351</v>
      </c>
      <c r="C584" s="51" t="s">
        <v>25352</v>
      </c>
      <c r="D584" s="55">
        <v>1961.1</v>
      </c>
    </row>
    <row r="585" spans="2:4">
      <c r="B585" s="50" t="s">
        <v>25353</v>
      </c>
      <c r="C585" s="51" t="s">
        <v>25354</v>
      </c>
      <c r="D585" s="55">
        <v>2183.2999999999997</v>
      </c>
    </row>
    <row r="586" spans="2:4">
      <c r="B586" s="50" t="s">
        <v>25355</v>
      </c>
      <c r="C586" s="51" t="s">
        <v>25356</v>
      </c>
      <c r="D586" s="55">
        <v>2201.7999999999997</v>
      </c>
    </row>
    <row r="587" spans="2:4">
      <c r="B587" s="50" t="s">
        <v>25357</v>
      </c>
      <c r="C587" s="51" t="s">
        <v>25358</v>
      </c>
      <c r="D587" s="55">
        <v>2257.2999999999997</v>
      </c>
    </row>
    <row r="588" spans="2:4">
      <c r="B588" s="50" t="s">
        <v>25359</v>
      </c>
      <c r="C588" s="51" t="s">
        <v>25360</v>
      </c>
      <c r="D588" s="55">
        <v>2220.2999999999997</v>
      </c>
    </row>
    <row r="589" spans="2:4">
      <c r="B589" s="50" t="s">
        <v>25361</v>
      </c>
      <c r="C589" s="51" t="s">
        <v>25362</v>
      </c>
      <c r="D589" s="55">
        <v>2405.1999999999998</v>
      </c>
    </row>
    <row r="590" spans="2:4">
      <c r="B590" s="50" t="s">
        <v>25363</v>
      </c>
      <c r="C590" s="51" t="s">
        <v>25364</v>
      </c>
      <c r="D590" s="55">
        <v>3885.6</v>
      </c>
    </row>
    <row r="591" spans="2:4">
      <c r="B591" s="50" t="s">
        <v>25365</v>
      </c>
      <c r="C591" s="51" t="s">
        <v>25366</v>
      </c>
      <c r="D591" s="55">
        <v>3885.6</v>
      </c>
    </row>
    <row r="592" spans="2:4">
      <c r="B592" s="50" t="s">
        <v>25367</v>
      </c>
      <c r="C592" s="51" t="s">
        <v>25368</v>
      </c>
      <c r="D592" s="55">
        <v>4033.1</v>
      </c>
    </row>
    <row r="593" spans="2:4">
      <c r="B593" s="50" t="s">
        <v>25369</v>
      </c>
      <c r="C593" s="51" t="s">
        <v>25370</v>
      </c>
      <c r="D593" s="55">
        <v>4810.3</v>
      </c>
    </row>
    <row r="594" spans="2:4">
      <c r="B594" s="50" t="s">
        <v>25371</v>
      </c>
      <c r="C594" s="51" t="s">
        <v>25372</v>
      </c>
      <c r="D594" s="55">
        <v>2109.4</v>
      </c>
    </row>
    <row r="595" spans="2:4">
      <c r="B595" s="50" t="s">
        <v>25373</v>
      </c>
      <c r="C595" s="51" t="s">
        <v>25374</v>
      </c>
      <c r="D595" s="55">
        <v>2127.9</v>
      </c>
    </row>
    <row r="596" spans="2:4">
      <c r="B596" s="50" t="s">
        <v>25375</v>
      </c>
      <c r="C596" s="51" t="s">
        <v>25376</v>
      </c>
      <c r="D596" s="55">
        <v>2138.9</v>
      </c>
    </row>
    <row r="597" spans="2:4">
      <c r="B597" s="50" t="s">
        <v>25377</v>
      </c>
      <c r="C597" s="51" t="s">
        <v>25378</v>
      </c>
      <c r="D597" s="55">
        <v>2146.2999999999997</v>
      </c>
    </row>
    <row r="598" spans="2:4">
      <c r="B598" s="50" t="s">
        <v>25379</v>
      </c>
      <c r="C598" s="51" t="s">
        <v>25380</v>
      </c>
      <c r="D598" s="55">
        <v>2146.2999999999997</v>
      </c>
    </row>
    <row r="599" spans="2:4">
      <c r="B599" s="50" t="s">
        <v>25381</v>
      </c>
      <c r="C599" s="51" t="s">
        <v>25382</v>
      </c>
      <c r="D599" s="55">
        <v>2164.7999999999997</v>
      </c>
    </row>
    <row r="600" spans="2:4">
      <c r="B600" s="50" t="s">
        <v>25383</v>
      </c>
      <c r="C600" s="51" t="s">
        <v>25384</v>
      </c>
      <c r="D600" s="55">
        <v>2183.2999999999997</v>
      </c>
    </row>
    <row r="601" spans="2:4">
      <c r="B601" s="50" t="s">
        <v>25385</v>
      </c>
      <c r="C601" s="51" t="s">
        <v>25386</v>
      </c>
      <c r="D601" s="55">
        <v>2201.7999999999997</v>
      </c>
    </row>
    <row r="602" spans="2:4">
      <c r="B602" s="50" t="s">
        <v>25387</v>
      </c>
      <c r="C602" s="51" t="s">
        <v>25388</v>
      </c>
      <c r="D602" s="55">
        <v>2405.1999999999998</v>
      </c>
    </row>
    <row r="603" spans="2:4">
      <c r="B603" s="50" t="s">
        <v>25389</v>
      </c>
      <c r="C603" s="51" t="s">
        <v>25390</v>
      </c>
      <c r="D603" s="55">
        <v>2423.6999999999998</v>
      </c>
    </row>
    <row r="604" spans="2:4">
      <c r="B604" s="50" t="s">
        <v>25391</v>
      </c>
      <c r="C604" s="51" t="s">
        <v>25392</v>
      </c>
      <c r="D604" s="55">
        <v>2423.6999999999998</v>
      </c>
    </row>
    <row r="605" spans="2:4">
      <c r="B605" s="50" t="s">
        <v>25393</v>
      </c>
      <c r="C605" s="51" t="s">
        <v>25394</v>
      </c>
      <c r="D605" s="55">
        <v>2627.4</v>
      </c>
    </row>
    <row r="606" spans="2:4">
      <c r="B606" s="50" t="s">
        <v>25395</v>
      </c>
      <c r="C606" s="51" t="s">
        <v>25396</v>
      </c>
      <c r="D606" s="55">
        <v>2627.4</v>
      </c>
    </row>
    <row r="607" spans="2:4">
      <c r="B607" s="50" t="s">
        <v>25397</v>
      </c>
      <c r="C607" s="51" t="s">
        <v>25398</v>
      </c>
      <c r="D607" s="55">
        <v>2294.1999999999998</v>
      </c>
    </row>
    <row r="608" spans="2:4">
      <c r="B608" s="50" t="s">
        <v>25399</v>
      </c>
      <c r="C608" s="51" t="s">
        <v>25400</v>
      </c>
      <c r="D608" s="55">
        <v>2312.6999999999998</v>
      </c>
    </row>
    <row r="609" spans="2:4">
      <c r="B609" s="50" t="s">
        <v>25401</v>
      </c>
      <c r="C609" s="51" t="s">
        <v>25402</v>
      </c>
      <c r="D609" s="55">
        <v>2331.5</v>
      </c>
    </row>
    <row r="610" spans="2:4">
      <c r="B610" s="50" t="s">
        <v>25403</v>
      </c>
      <c r="C610" s="51" t="s">
        <v>25404</v>
      </c>
      <c r="D610" s="55">
        <v>2349.6999999999998</v>
      </c>
    </row>
    <row r="611" spans="2:4">
      <c r="B611" s="50" t="s">
        <v>25405</v>
      </c>
      <c r="C611" s="51" t="s">
        <v>25406</v>
      </c>
      <c r="D611" s="55">
        <v>2664.2999999999997</v>
      </c>
    </row>
    <row r="612" spans="2:4">
      <c r="B612" s="50" t="s">
        <v>25407</v>
      </c>
      <c r="C612" s="51" t="s">
        <v>25408</v>
      </c>
      <c r="D612" s="55">
        <v>4033.1</v>
      </c>
    </row>
    <row r="613" spans="2:4">
      <c r="B613" s="50" t="s">
        <v>25409</v>
      </c>
      <c r="C613" s="51" t="s">
        <v>25410</v>
      </c>
      <c r="D613" s="55">
        <v>4033.1</v>
      </c>
    </row>
    <row r="614" spans="2:4">
      <c r="B614" s="50" t="s">
        <v>25411</v>
      </c>
      <c r="C614" s="51" t="s">
        <v>25412</v>
      </c>
      <c r="D614" s="55">
        <v>4033.1</v>
      </c>
    </row>
    <row r="615" spans="2:4">
      <c r="B615" s="50" t="s">
        <v>25413</v>
      </c>
      <c r="C615" s="51" t="s">
        <v>25414</v>
      </c>
      <c r="D615" s="55">
        <v>4366.3</v>
      </c>
    </row>
    <row r="616" spans="2:4">
      <c r="B616" s="50" t="s">
        <v>25415</v>
      </c>
      <c r="C616" s="51" t="s">
        <v>25416</v>
      </c>
      <c r="D616" s="55">
        <v>6919.3</v>
      </c>
    </row>
    <row r="617" spans="2:4">
      <c r="B617" s="50" t="s">
        <v>25417</v>
      </c>
      <c r="C617" s="51" t="s">
        <v>25418</v>
      </c>
      <c r="D617" s="55">
        <v>7141.2000000000007</v>
      </c>
    </row>
    <row r="618" spans="2:4">
      <c r="B618" s="50" t="s">
        <v>25419</v>
      </c>
      <c r="C618" s="51" t="s">
        <v>25420</v>
      </c>
      <c r="D618" s="55">
        <v>7141.2000000000007</v>
      </c>
    </row>
    <row r="619" spans="2:4">
      <c r="B619" s="50" t="s">
        <v>25421</v>
      </c>
      <c r="C619" s="51" t="s">
        <v>25422</v>
      </c>
      <c r="D619" s="55">
        <v>24605.399999999998</v>
      </c>
    </row>
    <row r="620" spans="2:4">
      <c r="B620" s="50" t="s">
        <v>25423</v>
      </c>
      <c r="C620" s="51" t="s">
        <v>25424</v>
      </c>
      <c r="D620" s="55">
        <v>26455.199999999997</v>
      </c>
    </row>
    <row r="621" spans="2:4">
      <c r="B621" s="50" t="s">
        <v>25425</v>
      </c>
      <c r="C621" s="51" t="s">
        <v>25426</v>
      </c>
      <c r="D621" s="55">
        <v>5217.4000000000005</v>
      </c>
    </row>
    <row r="622" spans="2:4">
      <c r="B622" s="50" t="s">
        <v>25427</v>
      </c>
      <c r="C622" s="51" t="s">
        <v>25428</v>
      </c>
      <c r="D622" s="55">
        <v>1110.3</v>
      </c>
    </row>
    <row r="623" spans="2:4">
      <c r="B623" s="50" t="s">
        <v>25429</v>
      </c>
      <c r="C623" s="51" t="s">
        <v>25430</v>
      </c>
      <c r="D623" s="55">
        <v>2016.8999999999999</v>
      </c>
    </row>
    <row r="624" spans="2:4">
      <c r="B624" s="50" t="s">
        <v>25431</v>
      </c>
      <c r="C624" s="51" t="s">
        <v>25430</v>
      </c>
      <c r="D624" s="55">
        <v>2016.8999999999999</v>
      </c>
    </row>
    <row r="625" spans="2:4">
      <c r="B625" s="50" t="s">
        <v>25432</v>
      </c>
      <c r="C625" s="51" t="s">
        <v>25430</v>
      </c>
      <c r="D625" s="55">
        <v>2156.4</v>
      </c>
    </row>
    <row r="626" spans="2:4">
      <c r="B626" s="50" t="s">
        <v>25433</v>
      </c>
      <c r="C626" s="51" t="s">
        <v>25430</v>
      </c>
      <c r="D626" s="55">
        <v>2156.4</v>
      </c>
    </row>
    <row r="627" spans="2:4">
      <c r="B627" s="50" t="s">
        <v>25434</v>
      </c>
      <c r="C627" s="51" t="s">
        <v>25430</v>
      </c>
      <c r="D627" s="55">
        <v>2295.5</v>
      </c>
    </row>
    <row r="628" spans="2:4">
      <c r="B628" s="50" t="s">
        <v>25435</v>
      </c>
      <c r="C628" s="51" t="s">
        <v>25436</v>
      </c>
      <c r="D628" s="55">
        <v>1702.3</v>
      </c>
    </row>
    <row r="629" spans="2:4">
      <c r="B629" s="50" t="s">
        <v>25437</v>
      </c>
      <c r="C629" s="51" t="s">
        <v>25438</v>
      </c>
      <c r="D629" s="55">
        <v>7622.2000000000007</v>
      </c>
    </row>
    <row r="630" spans="2:4">
      <c r="B630" s="50" t="s">
        <v>25439</v>
      </c>
      <c r="C630" s="51" t="s">
        <v>25440</v>
      </c>
      <c r="D630" s="55">
        <v>8214.1</v>
      </c>
    </row>
    <row r="631" spans="2:4">
      <c r="B631" s="50" t="s">
        <v>25441</v>
      </c>
      <c r="C631" s="51" t="s">
        <v>25442</v>
      </c>
      <c r="D631" s="55">
        <v>5920.3</v>
      </c>
    </row>
    <row r="632" spans="2:4">
      <c r="B632" s="50" t="s">
        <v>25443</v>
      </c>
      <c r="C632" s="51" t="s">
        <v>25444</v>
      </c>
      <c r="D632" s="55">
        <v>13764.300000000001</v>
      </c>
    </row>
    <row r="633" spans="2:4">
      <c r="B633" s="50" t="s">
        <v>25445</v>
      </c>
      <c r="C633" s="51" t="s">
        <v>25446</v>
      </c>
      <c r="D633" s="55">
        <v>11026.300000000001</v>
      </c>
    </row>
    <row r="634" spans="2:4">
      <c r="B634" s="50" t="s">
        <v>25447</v>
      </c>
      <c r="C634" s="51" t="s">
        <v>25448</v>
      </c>
      <c r="D634" s="55">
        <v>16391.3</v>
      </c>
    </row>
    <row r="635" spans="2:4">
      <c r="B635" s="50" t="s">
        <v>25449</v>
      </c>
      <c r="C635" s="51" t="s">
        <v>25450</v>
      </c>
      <c r="D635" s="55">
        <v>19795.699999999997</v>
      </c>
    </row>
    <row r="636" spans="2:4">
      <c r="B636" s="50" t="s">
        <v>25451</v>
      </c>
      <c r="C636" s="51" t="s">
        <v>25452</v>
      </c>
      <c r="D636" s="55">
        <v>13320.2</v>
      </c>
    </row>
    <row r="637" spans="2:4">
      <c r="B637" s="50" t="s">
        <v>25453</v>
      </c>
      <c r="C637" s="51" t="s">
        <v>25454</v>
      </c>
      <c r="D637" s="55">
        <v>18130.5</v>
      </c>
    </row>
    <row r="638" spans="2:4">
      <c r="B638" s="50" t="s">
        <v>25455</v>
      </c>
      <c r="C638" s="51" t="s">
        <v>25456</v>
      </c>
      <c r="D638" s="55">
        <v>17094.099999999999</v>
      </c>
    </row>
    <row r="639" spans="2:4">
      <c r="B639" s="50" t="s">
        <v>25457</v>
      </c>
      <c r="C639" s="51" t="s">
        <v>25458</v>
      </c>
      <c r="D639" s="55">
        <v>10175.200000000001</v>
      </c>
    </row>
    <row r="640" spans="2:4">
      <c r="B640" s="50" t="s">
        <v>25459</v>
      </c>
      <c r="C640" s="51" t="s">
        <v>25460</v>
      </c>
      <c r="D640" s="55">
        <v>13875.5</v>
      </c>
    </row>
    <row r="641" spans="2:4">
      <c r="B641" s="50" t="s">
        <v>25461</v>
      </c>
      <c r="C641" s="51" t="s">
        <v>25462</v>
      </c>
      <c r="D641" s="55">
        <v>9990.3000000000011</v>
      </c>
    </row>
    <row r="642" spans="2:4">
      <c r="B642" s="50" t="s">
        <v>25463</v>
      </c>
      <c r="C642" s="51" t="s">
        <v>25464</v>
      </c>
      <c r="D642" s="55">
        <v>8140.5</v>
      </c>
    </row>
    <row r="643" spans="2:4">
      <c r="B643" s="50" t="s">
        <v>25465</v>
      </c>
      <c r="C643" s="51" t="s">
        <v>25466</v>
      </c>
      <c r="D643" s="55">
        <v>6475.6</v>
      </c>
    </row>
    <row r="644" spans="2:4">
      <c r="B644" s="50" t="s">
        <v>25467</v>
      </c>
      <c r="C644" s="51" t="s">
        <v>25468</v>
      </c>
      <c r="D644" s="55">
        <v>12247.6</v>
      </c>
    </row>
    <row r="645" spans="2:4">
      <c r="B645" s="50" t="s">
        <v>25469</v>
      </c>
      <c r="C645" s="51" t="s">
        <v>25470</v>
      </c>
      <c r="D645" s="55">
        <v>9435.4</v>
      </c>
    </row>
    <row r="646" spans="2:4">
      <c r="B646" s="50" t="s">
        <v>25471</v>
      </c>
      <c r="C646" s="51" t="s">
        <v>25472</v>
      </c>
      <c r="D646" s="55">
        <v>4966</v>
      </c>
    </row>
    <row r="647" spans="2:4">
      <c r="B647" s="50" t="s">
        <v>25473</v>
      </c>
      <c r="C647" s="51" t="s">
        <v>25474</v>
      </c>
      <c r="D647" s="55">
        <v>1939.3999999999999</v>
      </c>
    </row>
    <row r="648" spans="2:4">
      <c r="B648" s="50" t="s">
        <v>25475</v>
      </c>
      <c r="C648" s="51" t="s">
        <v>25476</v>
      </c>
      <c r="D648" s="55">
        <v>162.9</v>
      </c>
    </row>
    <row r="649" spans="2:4">
      <c r="B649" s="50" t="s">
        <v>25477</v>
      </c>
      <c r="C649" s="51" t="s">
        <v>25478</v>
      </c>
      <c r="D649" s="55">
        <v>165.1</v>
      </c>
    </row>
    <row r="650" spans="2:4">
      <c r="B650" s="50" t="s">
        <v>25479</v>
      </c>
      <c r="C650" s="51" t="s">
        <v>25480</v>
      </c>
      <c r="D650" s="55">
        <v>166.79999999999998</v>
      </c>
    </row>
    <row r="651" spans="2:4">
      <c r="B651" s="50" t="s">
        <v>25481</v>
      </c>
      <c r="C651" s="51" t="s">
        <v>25482</v>
      </c>
      <c r="D651" s="55">
        <v>170.29999999999998</v>
      </c>
    </row>
    <row r="652" spans="2:4">
      <c r="B652" s="50" t="s">
        <v>25483</v>
      </c>
      <c r="C652" s="51" t="s">
        <v>25484</v>
      </c>
      <c r="D652" s="55">
        <v>177.79999999999998</v>
      </c>
    </row>
    <row r="653" spans="2:4">
      <c r="B653" s="50" t="s">
        <v>25485</v>
      </c>
      <c r="C653" s="51" t="s">
        <v>25486</v>
      </c>
      <c r="D653" s="55">
        <v>185.29999999999998</v>
      </c>
    </row>
    <row r="654" spans="2:4">
      <c r="B654" s="50" t="s">
        <v>25487</v>
      </c>
      <c r="C654" s="51" t="s">
        <v>25488</v>
      </c>
      <c r="D654" s="55">
        <v>172.29999999999998</v>
      </c>
    </row>
    <row r="655" spans="2:4">
      <c r="B655" s="50" t="s">
        <v>25489</v>
      </c>
      <c r="C655" s="51" t="s">
        <v>25490</v>
      </c>
      <c r="D655" s="55">
        <v>222.2</v>
      </c>
    </row>
    <row r="656" spans="2:4">
      <c r="B656" s="50" t="s">
        <v>25491</v>
      </c>
      <c r="C656" s="51" t="s">
        <v>25492</v>
      </c>
      <c r="D656" s="55">
        <v>185.29999999999998</v>
      </c>
    </row>
    <row r="657" spans="2:4">
      <c r="B657" s="50" t="s">
        <v>25493</v>
      </c>
      <c r="C657" s="51" t="s">
        <v>25494</v>
      </c>
      <c r="D657" s="55">
        <v>190.4</v>
      </c>
    </row>
    <row r="658" spans="2:4">
      <c r="B658" s="50" t="s">
        <v>25495</v>
      </c>
      <c r="C658" s="51" t="s">
        <v>25496</v>
      </c>
      <c r="D658" s="55">
        <v>200.2</v>
      </c>
    </row>
    <row r="659" spans="2:4">
      <c r="B659" s="50" t="s">
        <v>25497</v>
      </c>
      <c r="C659" s="51" t="s">
        <v>25498</v>
      </c>
      <c r="D659" s="55">
        <v>207.29999999999998</v>
      </c>
    </row>
    <row r="660" spans="2:4">
      <c r="B660" s="50" t="s">
        <v>25499</v>
      </c>
      <c r="C660" s="51" t="s">
        <v>25500</v>
      </c>
      <c r="D660" s="55">
        <v>1748</v>
      </c>
    </row>
    <row r="661" spans="2:4">
      <c r="B661" s="50" t="s">
        <v>25501</v>
      </c>
      <c r="C661" s="51" t="s">
        <v>25502</v>
      </c>
      <c r="D661" s="55">
        <v>1165.1999999999998</v>
      </c>
    </row>
    <row r="662" spans="2:4">
      <c r="B662" s="50" t="s">
        <v>25503</v>
      </c>
      <c r="C662" s="51" t="s">
        <v>25430</v>
      </c>
      <c r="D662" s="55">
        <v>2959.7999999999997</v>
      </c>
    </row>
    <row r="663" spans="2:4">
      <c r="B663" s="50" t="s">
        <v>25504</v>
      </c>
      <c r="C663" s="51" t="s">
        <v>25430</v>
      </c>
      <c r="D663" s="55">
        <v>2640.2999999999997</v>
      </c>
    </row>
    <row r="664" spans="2:4">
      <c r="B664" s="50" t="s">
        <v>25505</v>
      </c>
      <c r="C664" s="51" t="s">
        <v>25506</v>
      </c>
      <c r="D664" s="55">
        <v>3162.6</v>
      </c>
    </row>
    <row r="665" spans="2:4">
      <c r="B665" s="50" t="s">
        <v>25507</v>
      </c>
      <c r="C665" s="51" t="s">
        <v>25508</v>
      </c>
      <c r="D665" s="55">
        <v>1252.0999999999999</v>
      </c>
    </row>
    <row r="666" spans="2:4">
      <c r="B666" s="50" t="s">
        <v>25509</v>
      </c>
      <c r="C666" s="51" t="s">
        <v>25510</v>
      </c>
      <c r="D666" s="55">
        <v>1078.5</v>
      </c>
    </row>
    <row r="667" spans="2:4">
      <c r="B667" s="50" t="s">
        <v>25511</v>
      </c>
      <c r="C667" s="51" t="s">
        <v>25512</v>
      </c>
      <c r="D667" s="55">
        <v>1526.1999999999998</v>
      </c>
    </row>
    <row r="668" spans="2:4">
      <c r="B668" s="50" t="s">
        <v>25513</v>
      </c>
      <c r="C668" s="51" t="s">
        <v>25514</v>
      </c>
      <c r="D668" s="55">
        <v>4586.8</v>
      </c>
    </row>
    <row r="669" spans="2:4">
      <c r="B669" s="50" t="s">
        <v>37006</v>
      </c>
      <c r="C669" s="51" t="s">
        <v>37007</v>
      </c>
      <c r="D669" s="55">
        <v>5157.4000000000005</v>
      </c>
    </row>
    <row r="670" spans="2:4">
      <c r="B670" s="50" t="s">
        <v>25515</v>
      </c>
      <c r="C670" s="51" t="s">
        <v>25516</v>
      </c>
      <c r="D670" s="55">
        <v>4974.2000000000007</v>
      </c>
    </row>
    <row r="671" spans="2:4">
      <c r="B671" s="50" t="s">
        <v>25517</v>
      </c>
      <c r="C671" s="51" t="s">
        <v>25518</v>
      </c>
      <c r="D671" s="55">
        <v>4666.6000000000004</v>
      </c>
    </row>
    <row r="672" spans="2:4">
      <c r="B672" s="50" t="s">
        <v>25519</v>
      </c>
      <c r="C672" s="51" t="s">
        <v>25520</v>
      </c>
      <c r="D672" s="55">
        <v>4737.1000000000004</v>
      </c>
    </row>
    <row r="673" spans="2:4">
      <c r="B673" s="50" t="s">
        <v>25521</v>
      </c>
      <c r="C673" s="51" t="s">
        <v>37008</v>
      </c>
      <c r="D673" s="55">
        <v>5014.7000000000007</v>
      </c>
    </row>
    <row r="674" spans="2:4">
      <c r="B674" s="50" t="s">
        <v>25522</v>
      </c>
      <c r="C674" s="51" t="s">
        <v>25523</v>
      </c>
      <c r="D674" s="55">
        <v>5547.6</v>
      </c>
    </row>
    <row r="675" spans="2:4">
      <c r="B675" s="50" t="s">
        <v>25524</v>
      </c>
      <c r="C675" s="51" t="s">
        <v>25525</v>
      </c>
      <c r="D675" s="55">
        <v>4838.9000000000005</v>
      </c>
    </row>
    <row r="676" spans="2:4">
      <c r="B676" s="50" t="s">
        <v>37009</v>
      </c>
      <c r="C676" s="51" t="s">
        <v>37010</v>
      </c>
      <c r="D676" s="55">
        <v>4987.5</v>
      </c>
    </row>
    <row r="677" spans="2:4">
      <c r="B677" s="50" t="s">
        <v>25526</v>
      </c>
      <c r="C677" s="51" t="s">
        <v>37011</v>
      </c>
      <c r="D677" s="55">
        <v>5735.1</v>
      </c>
    </row>
    <row r="678" spans="2:4">
      <c r="B678" s="50" t="s">
        <v>25527</v>
      </c>
      <c r="C678" s="51" t="s">
        <v>25528</v>
      </c>
      <c r="D678" s="55">
        <v>5756.5</v>
      </c>
    </row>
    <row r="679" spans="2:4">
      <c r="B679" s="50" t="s">
        <v>37012</v>
      </c>
      <c r="C679" s="51" t="s">
        <v>37013</v>
      </c>
      <c r="D679" s="55">
        <v>6949.5</v>
      </c>
    </row>
    <row r="680" spans="2:4">
      <c r="B680" s="50" t="s">
        <v>25529</v>
      </c>
      <c r="C680" s="51" t="s">
        <v>25530</v>
      </c>
      <c r="D680" s="55">
        <v>4417.2000000000007</v>
      </c>
    </row>
    <row r="681" spans="2:4">
      <c r="B681" s="50" t="s">
        <v>25531</v>
      </c>
      <c r="C681" s="51" t="s">
        <v>25532</v>
      </c>
      <c r="D681" s="55">
        <v>4064.2999999999997</v>
      </c>
    </row>
    <row r="682" spans="2:4">
      <c r="B682" s="50" t="s">
        <v>25533</v>
      </c>
      <c r="C682" s="51" t="s">
        <v>25534</v>
      </c>
      <c r="D682" s="55">
        <v>8362.4</v>
      </c>
    </row>
    <row r="683" spans="2:4">
      <c r="B683" s="50" t="s">
        <v>25535</v>
      </c>
      <c r="C683" s="51" t="s">
        <v>25536</v>
      </c>
      <c r="D683" s="55">
        <v>11655.6</v>
      </c>
    </row>
    <row r="684" spans="2:4">
      <c r="B684" s="50" t="s">
        <v>25537</v>
      </c>
      <c r="C684" s="51" t="s">
        <v>25538</v>
      </c>
      <c r="D684" s="55">
        <v>14689.7</v>
      </c>
    </row>
    <row r="685" spans="2:4">
      <c r="B685" s="50" t="s">
        <v>25539</v>
      </c>
      <c r="C685" s="51" t="s">
        <v>25540</v>
      </c>
      <c r="D685" s="55">
        <v>20720.5</v>
      </c>
    </row>
    <row r="686" spans="2:4">
      <c r="B686" s="50" t="s">
        <v>25541</v>
      </c>
      <c r="C686" s="51" t="s">
        <v>25542</v>
      </c>
      <c r="D686" s="55">
        <v>19240.399999999998</v>
      </c>
    </row>
    <row r="687" spans="2:4">
      <c r="B687" s="50" t="s">
        <v>25543</v>
      </c>
      <c r="C687" s="51" t="s">
        <v>25544</v>
      </c>
      <c r="D687" s="55">
        <v>25160.699999999997</v>
      </c>
    </row>
    <row r="688" spans="2:4">
      <c r="B688" s="50" t="s">
        <v>25545</v>
      </c>
      <c r="C688" s="51" t="s">
        <v>25546</v>
      </c>
      <c r="D688" s="55">
        <v>181.4</v>
      </c>
    </row>
    <row r="689" spans="2:4">
      <c r="B689" s="50" t="s">
        <v>25547</v>
      </c>
      <c r="C689" s="51" t="s">
        <v>25548</v>
      </c>
      <c r="D689" s="55">
        <v>166.79999999999998</v>
      </c>
    </row>
    <row r="690" spans="2:4">
      <c r="B690" s="50" t="s">
        <v>25549</v>
      </c>
      <c r="C690" s="51" t="s">
        <v>25550</v>
      </c>
      <c r="D690" s="55">
        <v>177.79999999999998</v>
      </c>
    </row>
    <row r="691" spans="2:4">
      <c r="B691" s="50" t="s">
        <v>25551</v>
      </c>
      <c r="C691" s="51" t="s">
        <v>25552</v>
      </c>
      <c r="D691" s="55">
        <v>187.2</v>
      </c>
    </row>
    <row r="692" spans="2:4">
      <c r="B692" s="50" t="s">
        <v>25553</v>
      </c>
      <c r="C692" s="51" t="s">
        <v>25554</v>
      </c>
      <c r="D692" s="55">
        <v>188.79999999999998</v>
      </c>
    </row>
    <row r="693" spans="2:4">
      <c r="B693" s="50" t="s">
        <v>25555</v>
      </c>
      <c r="C693" s="51" t="s">
        <v>25556</v>
      </c>
      <c r="D693" s="55">
        <v>190.4</v>
      </c>
    </row>
    <row r="694" spans="2:4">
      <c r="B694" s="50" t="s">
        <v>25557</v>
      </c>
      <c r="C694" s="51" t="s">
        <v>25558</v>
      </c>
      <c r="D694" s="55">
        <v>165.1</v>
      </c>
    </row>
    <row r="695" spans="2:4">
      <c r="B695" s="50" t="s">
        <v>25559</v>
      </c>
      <c r="C695" s="51" t="s">
        <v>25560</v>
      </c>
      <c r="D695" s="55">
        <v>251.79999999999998</v>
      </c>
    </row>
    <row r="696" spans="2:4">
      <c r="B696" s="50" t="s">
        <v>25561</v>
      </c>
      <c r="C696" s="51" t="s">
        <v>25562</v>
      </c>
      <c r="D696" s="55">
        <v>211.2</v>
      </c>
    </row>
    <row r="697" spans="2:4">
      <c r="B697" s="50" t="s">
        <v>25563</v>
      </c>
      <c r="C697" s="51" t="s">
        <v>25564</v>
      </c>
      <c r="D697" s="55">
        <v>220.29999999999998</v>
      </c>
    </row>
    <row r="698" spans="2:4">
      <c r="B698" s="50" t="s">
        <v>25565</v>
      </c>
      <c r="C698" s="51" t="s">
        <v>25566</v>
      </c>
      <c r="D698" s="55">
        <v>289.10000000000002</v>
      </c>
    </row>
    <row r="699" spans="2:4">
      <c r="B699" s="50" t="s">
        <v>25567</v>
      </c>
      <c r="C699" s="51" t="s">
        <v>25568</v>
      </c>
      <c r="D699" s="55">
        <v>290.70000000000005</v>
      </c>
    </row>
    <row r="700" spans="2:4">
      <c r="B700" s="50" t="s">
        <v>25569</v>
      </c>
      <c r="C700" s="51" t="s">
        <v>25570</v>
      </c>
      <c r="D700" s="55">
        <v>292.60000000000002</v>
      </c>
    </row>
    <row r="701" spans="2:4">
      <c r="B701" s="50" t="s">
        <v>25571</v>
      </c>
      <c r="C701" s="51" t="s">
        <v>25572</v>
      </c>
      <c r="D701" s="55">
        <v>170.29999999999998</v>
      </c>
    </row>
    <row r="702" spans="2:4">
      <c r="B702" s="50" t="s">
        <v>25573</v>
      </c>
      <c r="C702" s="51" t="s">
        <v>25574</v>
      </c>
      <c r="D702" s="55">
        <v>166.79999999999998</v>
      </c>
    </row>
    <row r="703" spans="2:4">
      <c r="B703" s="50" t="s">
        <v>25575</v>
      </c>
      <c r="C703" s="51" t="s">
        <v>25576</v>
      </c>
      <c r="D703" s="55">
        <v>177.79999999999998</v>
      </c>
    </row>
    <row r="704" spans="2:4">
      <c r="B704" s="50" t="s">
        <v>25577</v>
      </c>
      <c r="C704" s="51" t="s">
        <v>25578</v>
      </c>
      <c r="D704" s="55">
        <v>165.1</v>
      </c>
    </row>
    <row r="705" spans="2:4">
      <c r="B705" s="50" t="s">
        <v>25579</v>
      </c>
      <c r="C705" s="51" t="s">
        <v>25580</v>
      </c>
      <c r="D705" s="55">
        <v>166.79999999999998</v>
      </c>
    </row>
    <row r="706" spans="2:4">
      <c r="B706" s="50" t="s">
        <v>25581</v>
      </c>
      <c r="C706" s="51" t="s">
        <v>25582</v>
      </c>
      <c r="D706" s="55">
        <v>185.29999999999998</v>
      </c>
    </row>
    <row r="707" spans="2:4">
      <c r="B707" s="50" t="s">
        <v>25583</v>
      </c>
      <c r="C707" s="51" t="s">
        <v>25584</v>
      </c>
      <c r="D707" s="55">
        <v>181.4</v>
      </c>
    </row>
    <row r="708" spans="2:4">
      <c r="B708" s="50" t="s">
        <v>25585</v>
      </c>
      <c r="C708" s="51" t="s">
        <v>25586</v>
      </c>
      <c r="D708" s="55">
        <v>162.9</v>
      </c>
    </row>
    <row r="709" spans="2:4">
      <c r="B709" s="50" t="s">
        <v>25587</v>
      </c>
      <c r="C709" s="51" t="s">
        <v>25588</v>
      </c>
      <c r="D709" s="55">
        <v>187.2</v>
      </c>
    </row>
    <row r="710" spans="2:4">
      <c r="B710" s="50" t="s">
        <v>25589</v>
      </c>
      <c r="C710" s="51" t="s">
        <v>25590</v>
      </c>
      <c r="D710" s="55">
        <v>192.7</v>
      </c>
    </row>
    <row r="711" spans="2:4">
      <c r="B711" s="50" t="s">
        <v>25591</v>
      </c>
      <c r="C711" s="51" t="s">
        <v>25592</v>
      </c>
      <c r="D711" s="55">
        <v>196.29999999999998</v>
      </c>
    </row>
    <row r="712" spans="2:4">
      <c r="B712" s="50" t="s">
        <v>25593</v>
      </c>
      <c r="C712" s="51" t="s">
        <v>25594</v>
      </c>
      <c r="D712" s="55">
        <v>225.79999999999998</v>
      </c>
    </row>
    <row r="713" spans="2:4">
      <c r="B713" s="50" t="s">
        <v>25595</v>
      </c>
      <c r="C713" s="51" t="s">
        <v>25596</v>
      </c>
      <c r="D713" s="55">
        <v>227.79999999999998</v>
      </c>
    </row>
    <row r="714" spans="2:4">
      <c r="B714" s="50" t="s">
        <v>25597</v>
      </c>
      <c r="C714" s="51" t="s">
        <v>25598</v>
      </c>
      <c r="D714" s="55">
        <v>203.7</v>
      </c>
    </row>
    <row r="715" spans="2:4">
      <c r="B715" s="50" t="s">
        <v>25599</v>
      </c>
      <c r="C715" s="51" t="s">
        <v>25600</v>
      </c>
      <c r="D715" s="55">
        <v>185.29999999999998</v>
      </c>
    </row>
    <row r="716" spans="2:4">
      <c r="B716" s="50" t="s">
        <v>25601</v>
      </c>
      <c r="C716" s="51" t="s">
        <v>25602</v>
      </c>
      <c r="D716" s="55">
        <v>161.29999999999998</v>
      </c>
    </row>
    <row r="717" spans="2:4">
      <c r="B717" s="50" t="s">
        <v>25603</v>
      </c>
      <c r="C717" s="51" t="s">
        <v>25604</v>
      </c>
      <c r="D717" s="55">
        <v>155.69999999999999</v>
      </c>
    </row>
    <row r="718" spans="2:4">
      <c r="B718" s="50" t="s">
        <v>25605</v>
      </c>
      <c r="C718" s="51" t="s">
        <v>25606</v>
      </c>
      <c r="D718" s="55">
        <v>166.79999999999998</v>
      </c>
    </row>
    <row r="719" spans="2:4">
      <c r="B719" s="50" t="s">
        <v>25607</v>
      </c>
      <c r="C719" s="51" t="s">
        <v>25608</v>
      </c>
      <c r="D719" s="55">
        <v>177.79999999999998</v>
      </c>
    </row>
    <row r="720" spans="2:4">
      <c r="B720" s="50" t="s">
        <v>25609</v>
      </c>
      <c r="C720" s="51" t="s">
        <v>25610</v>
      </c>
      <c r="D720" s="55">
        <v>181.4</v>
      </c>
    </row>
    <row r="721" spans="2:4">
      <c r="B721" s="50" t="s">
        <v>25611</v>
      </c>
      <c r="C721" s="51" t="s">
        <v>25612</v>
      </c>
      <c r="D721" s="55">
        <v>188.79999999999998</v>
      </c>
    </row>
    <row r="722" spans="2:4">
      <c r="B722" s="50" t="s">
        <v>25613</v>
      </c>
      <c r="C722" s="51" t="s">
        <v>25614</v>
      </c>
      <c r="D722" s="55">
        <v>207.29999999999998</v>
      </c>
    </row>
    <row r="723" spans="2:4">
      <c r="B723" s="50" t="s">
        <v>25615</v>
      </c>
      <c r="C723" s="51" t="s">
        <v>25616</v>
      </c>
      <c r="D723" s="55">
        <v>181.4</v>
      </c>
    </row>
    <row r="724" spans="2:4">
      <c r="B724" s="50" t="s">
        <v>25617</v>
      </c>
      <c r="C724" s="51" t="s">
        <v>25618</v>
      </c>
      <c r="D724" s="55">
        <v>188.79999999999998</v>
      </c>
    </row>
    <row r="725" spans="2:4">
      <c r="B725" s="50" t="s">
        <v>25619</v>
      </c>
      <c r="C725" s="51" t="s">
        <v>25620</v>
      </c>
      <c r="D725" s="55">
        <v>1686.6999999999998</v>
      </c>
    </row>
    <row r="726" spans="2:4">
      <c r="B726" s="50" t="s">
        <v>25621</v>
      </c>
      <c r="C726" s="51" t="s">
        <v>25622</v>
      </c>
      <c r="D726" s="55">
        <v>1848.8999999999999</v>
      </c>
    </row>
    <row r="727" spans="2:4">
      <c r="B727" s="50" t="s">
        <v>25623</v>
      </c>
      <c r="C727" s="51" t="s">
        <v>25624</v>
      </c>
      <c r="D727" s="55">
        <v>1654.3</v>
      </c>
    </row>
    <row r="728" spans="2:4">
      <c r="B728" s="50" t="s">
        <v>25625</v>
      </c>
      <c r="C728" s="51" t="s">
        <v>25626</v>
      </c>
      <c r="D728" s="55">
        <v>1816.5</v>
      </c>
    </row>
    <row r="729" spans="2:4">
      <c r="B729" s="50" t="s">
        <v>25627</v>
      </c>
      <c r="C729" s="51" t="s">
        <v>25628</v>
      </c>
      <c r="D729" s="55">
        <v>601.9</v>
      </c>
    </row>
    <row r="730" spans="2:4">
      <c r="B730" s="50" t="s">
        <v>25629</v>
      </c>
      <c r="C730" s="51" t="s">
        <v>25630</v>
      </c>
      <c r="D730" s="55">
        <v>626.1</v>
      </c>
    </row>
    <row r="731" spans="2:4">
      <c r="B731" s="50" t="s">
        <v>25631</v>
      </c>
      <c r="C731" s="51" t="s">
        <v>25632</v>
      </c>
      <c r="D731" s="55">
        <v>720.6</v>
      </c>
    </row>
    <row r="732" spans="2:4">
      <c r="B732" s="50" t="s">
        <v>25633</v>
      </c>
      <c r="C732" s="51" t="s">
        <v>25634</v>
      </c>
      <c r="D732" s="55">
        <v>743.2</v>
      </c>
    </row>
    <row r="733" spans="2:4">
      <c r="B733" s="50" t="s">
        <v>25635</v>
      </c>
      <c r="C733" s="51" t="s">
        <v>25636</v>
      </c>
      <c r="D733" s="55">
        <v>773.5</v>
      </c>
    </row>
    <row r="734" spans="2:4">
      <c r="B734" s="50" t="s">
        <v>25637</v>
      </c>
      <c r="C734" s="51" t="s">
        <v>25638</v>
      </c>
      <c r="D734" s="55">
        <v>890</v>
      </c>
    </row>
    <row r="735" spans="2:4">
      <c r="B735" s="50" t="s">
        <v>25639</v>
      </c>
      <c r="C735" s="51" t="s">
        <v>25640</v>
      </c>
      <c r="D735" s="55">
        <v>2092.1999999999998</v>
      </c>
    </row>
    <row r="736" spans="2:4">
      <c r="B736" s="50" t="s">
        <v>25641</v>
      </c>
      <c r="C736" s="51" t="s">
        <v>25642</v>
      </c>
      <c r="D736" s="55">
        <v>2108.4</v>
      </c>
    </row>
    <row r="737" spans="2:4">
      <c r="B737" s="50" t="s">
        <v>25643</v>
      </c>
      <c r="C737" s="51" t="s">
        <v>25644</v>
      </c>
      <c r="D737" s="55">
        <v>2124.6</v>
      </c>
    </row>
    <row r="738" spans="2:4">
      <c r="B738" s="50" t="s">
        <v>25645</v>
      </c>
      <c r="C738" s="51" t="s">
        <v>25646</v>
      </c>
      <c r="D738" s="55">
        <v>2134.2999999999997</v>
      </c>
    </row>
    <row r="739" spans="2:4">
      <c r="B739" s="50" t="s">
        <v>25647</v>
      </c>
      <c r="C739" s="51" t="s">
        <v>25648</v>
      </c>
      <c r="D739" s="55">
        <v>778.5</v>
      </c>
    </row>
    <row r="740" spans="2:4">
      <c r="B740" s="50" t="s">
        <v>25649</v>
      </c>
      <c r="C740" s="51" t="s">
        <v>25650</v>
      </c>
      <c r="D740" s="55">
        <v>924.5</v>
      </c>
    </row>
    <row r="741" spans="2:4">
      <c r="B741" s="50" t="s">
        <v>25651</v>
      </c>
      <c r="C741" s="51" t="s">
        <v>25652</v>
      </c>
      <c r="D741" s="55">
        <v>1038</v>
      </c>
    </row>
    <row r="742" spans="2:4">
      <c r="B742" s="50" t="s">
        <v>25653</v>
      </c>
      <c r="C742" s="51" t="s">
        <v>25654</v>
      </c>
      <c r="D742" s="55">
        <v>866.1</v>
      </c>
    </row>
    <row r="743" spans="2:4">
      <c r="B743" s="50" t="s">
        <v>25655</v>
      </c>
      <c r="C743" s="51" t="s">
        <v>25656</v>
      </c>
      <c r="D743" s="55">
        <v>867.7</v>
      </c>
    </row>
    <row r="744" spans="2:4">
      <c r="B744" s="50" t="s">
        <v>25657</v>
      </c>
      <c r="C744" s="51" t="s">
        <v>25658</v>
      </c>
      <c r="D744" s="55">
        <v>1215.8999999999999</v>
      </c>
    </row>
    <row r="745" spans="2:4">
      <c r="B745" s="50" t="s">
        <v>25659</v>
      </c>
      <c r="C745" s="51" t="s">
        <v>25660</v>
      </c>
      <c r="D745" s="55" t="e">
        <v>#N/A</v>
      </c>
    </row>
    <row r="746" spans="2:4">
      <c r="B746" s="50" t="s">
        <v>25661</v>
      </c>
      <c r="C746" s="51" t="s">
        <v>25662</v>
      </c>
      <c r="D746" s="55">
        <v>4971.5</v>
      </c>
    </row>
    <row r="747" spans="2:4">
      <c r="B747" s="50" t="s">
        <v>25663</v>
      </c>
      <c r="C747" s="51" t="s">
        <v>25664</v>
      </c>
      <c r="D747" s="55">
        <v>6498.9000000000005</v>
      </c>
    </row>
    <row r="748" spans="2:4">
      <c r="B748" s="50" t="s">
        <v>25665</v>
      </c>
      <c r="C748" s="51" t="s">
        <v>25666</v>
      </c>
      <c r="D748" s="55" t="e">
        <v>#N/A</v>
      </c>
    </row>
    <row r="749" spans="2:4">
      <c r="B749" s="50" t="s">
        <v>25667</v>
      </c>
      <c r="C749" s="51" t="s">
        <v>25668</v>
      </c>
      <c r="D749" s="55" t="e">
        <v>#N/A</v>
      </c>
    </row>
    <row r="750" spans="2:4">
      <c r="B750" s="50" t="s">
        <v>25669</v>
      </c>
      <c r="C750" s="51" t="s">
        <v>25670</v>
      </c>
      <c r="D750" s="55">
        <v>8641</v>
      </c>
    </row>
    <row r="751" spans="2:4">
      <c r="B751" s="50" t="s">
        <v>25671</v>
      </c>
      <c r="C751" s="51" t="s">
        <v>25672</v>
      </c>
      <c r="D751" s="55">
        <v>11789.2</v>
      </c>
    </row>
    <row r="752" spans="2:4">
      <c r="B752" s="50" t="s">
        <v>25673</v>
      </c>
      <c r="C752" s="51" t="s">
        <v>25674</v>
      </c>
      <c r="D752" s="55">
        <v>1471.6999999999998</v>
      </c>
    </row>
    <row r="753" spans="2:4">
      <c r="B753" s="50" t="s">
        <v>25675</v>
      </c>
      <c r="C753" s="51" t="s">
        <v>25676</v>
      </c>
      <c r="D753" s="55">
        <v>660.1</v>
      </c>
    </row>
    <row r="754" spans="2:4">
      <c r="B754" s="50" t="s">
        <v>25677</v>
      </c>
      <c r="C754" s="51" t="s">
        <v>25678</v>
      </c>
      <c r="D754" s="55">
        <v>708.5</v>
      </c>
    </row>
    <row r="755" spans="2:4">
      <c r="B755" s="50" t="s">
        <v>25679</v>
      </c>
      <c r="C755" s="51" t="s">
        <v>25680</v>
      </c>
      <c r="D755" s="55">
        <v>788.2</v>
      </c>
    </row>
    <row r="756" spans="2:4">
      <c r="B756" s="50" t="s">
        <v>25681</v>
      </c>
      <c r="C756" s="51" t="s">
        <v>25682</v>
      </c>
      <c r="D756" s="55">
        <v>788.2</v>
      </c>
    </row>
    <row r="757" spans="2:4">
      <c r="B757" s="50" t="s">
        <v>25683</v>
      </c>
      <c r="C757" s="51" t="s">
        <v>25684</v>
      </c>
      <c r="D757" s="55">
        <v>158.29999999999998</v>
      </c>
    </row>
    <row r="758" spans="2:4">
      <c r="B758" s="50" t="s">
        <v>25685</v>
      </c>
      <c r="C758" s="51" t="s">
        <v>25686</v>
      </c>
      <c r="D758" s="55">
        <v>77.899999999999991</v>
      </c>
    </row>
    <row r="759" spans="2:4">
      <c r="B759" s="50" t="s">
        <v>25687</v>
      </c>
      <c r="C759" s="51" t="s">
        <v>25688</v>
      </c>
      <c r="D759" s="55">
        <v>211.2</v>
      </c>
    </row>
    <row r="760" spans="2:4">
      <c r="B760" s="50" t="s">
        <v>25689</v>
      </c>
      <c r="C760" s="51" t="s">
        <v>25690</v>
      </c>
      <c r="D760" s="55">
        <v>891.4</v>
      </c>
    </row>
    <row r="761" spans="2:4">
      <c r="B761" s="50" t="s">
        <v>25691</v>
      </c>
      <c r="C761" s="51" t="s">
        <v>25692</v>
      </c>
      <c r="D761" s="55">
        <v>2041.8999999999999</v>
      </c>
    </row>
    <row r="762" spans="2:4">
      <c r="B762" s="50" t="s">
        <v>25693</v>
      </c>
      <c r="C762" s="51" t="s">
        <v>37014</v>
      </c>
      <c r="D762" s="55">
        <v>1819.6999999999998</v>
      </c>
    </row>
    <row r="763" spans="2:4">
      <c r="B763" s="50" t="s">
        <v>25694</v>
      </c>
      <c r="C763" s="51" t="s">
        <v>25695</v>
      </c>
      <c r="D763" s="55">
        <v>1447.6999999999998</v>
      </c>
    </row>
    <row r="764" spans="2:4">
      <c r="B764" s="50" t="s">
        <v>25696</v>
      </c>
      <c r="C764" s="51" t="s">
        <v>25697</v>
      </c>
      <c r="D764" s="55">
        <v>877.4</v>
      </c>
    </row>
    <row r="765" spans="2:4">
      <c r="B765" s="50" t="s">
        <v>25698</v>
      </c>
      <c r="C765" s="51" t="s">
        <v>25699</v>
      </c>
      <c r="D765" s="55">
        <v>1244.5999999999999</v>
      </c>
    </row>
    <row r="766" spans="2:4">
      <c r="B766" s="50" t="s">
        <v>25700</v>
      </c>
      <c r="C766" s="51" t="s">
        <v>25701</v>
      </c>
      <c r="D766" s="55">
        <v>402.90000000000003</v>
      </c>
    </row>
    <row r="767" spans="2:4">
      <c r="B767" s="50" t="s">
        <v>25702</v>
      </c>
      <c r="C767" s="51" t="s">
        <v>37015</v>
      </c>
      <c r="D767" s="55">
        <v>2621.1999999999998</v>
      </c>
    </row>
    <row r="768" spans="2:4">
      <c r="B768" s="50" t="s">
        <v>25703</v>
      </c>
      <c r="C768" s="51" t="s">
        <v>25704</v>
      </c>
      <c r="D768" s="55">
        <v>688</v>
      </c>
    </row>
    <row r="769" spans="2:4">
      <c r="B769" s="50" t="s">
        <v>25705</v>
      </c>
      <c r="C769" s="51" t="s">
        <v>25706</v>
      </c>
      <c r="D769" s="55">
        <v>430.20000000000005</v>
      </c>
    </row>
    <row r="770" spans="2:4">
      <c r="B770" s="50" t="s">
        <v>25707</v>
      </c>
      <c r="C770" s="51" t="s">
        <v>25708</v>
      </c>
      <c r="D770" s="55">
        <v>200.79999999999998</v>
      </c>
    </row>
    <row r="771" spans="2:4">
      <c r="B771" s="50" t="s">
        <v>25709</v>
      </c>
      <c r="C771" s="51" t="s">
        <v>25710</v>
      </c>
      <c r="D771" s="55">
        <v>943.30000000000007</v>
      </c>
    </row>
    <row r="772" spans="2:4">
      <c r="B772" s="50" t="s">
        <v>25711</v>
      </c>
      <c r="C772" s="51" t="s">
        <v>25712</v>
      </c>
      <c r="D772" s="55">
        <v>328.6</v>
      </c>
    </row>
    <row r="773" spans="2:4">
      <c r="B773" s="50" t="s">
        <v>37016</v>
      </c>
      <c r="C773" s="51" t="s">
        <v>37017</v>
      </c>
      <c r="D773" s="55">
        <v>1262.5</v>
      </c>
    </row>
    <row r="774" spans="2:4">
      <c r="B774" s="50" t="s">
        <v>25713</v>
      </c>
      <c r="C774" s="51" t="s">
        <v>25714</v>
      </c>
      <c r="D774" s="55">
        <v>678.9</v>
      </c>
    </row>
    <row r="775" spans="2:4">
      <c r="B775" s="50" t="s">
        <v>25715</v>
      </c>
      <c r="C775" s="51" t="s">
        <v>25716</v>
      </c>
      <c r="D775" s="55">
        <v>1471.6999999999998</v>
      </c>
    </row>
    <row r="776" spans="2:4">
      <c r="B776" s="50" t="s">
        <v>25717</v>
      </c>
      <c r="C776" s="51" t="s">
        <v>25718</v>
      </c>
      <c r="D776" s="55">
        <v>1471.6999999999998</v>
      </c>
    </row>
    <row r="777" spans="2:4">
      <c r="B777" s="50" t="s">
        <v>25719</v>
      </c>
      <c r="C777" s="51" t="s">
        <v>25720</v>
      </c>
      <c r="D777" s="55">
        <v>2801.2</v>
      </c>
    </row>
    <row r="778" spans="2:4">
      <c r="B778" s="50" t="s">
        <v>25721</v>
      </c>
      <c r="C778" s="51" t="s">
        <v>25722</v>
      </c>
      <c r="D778" s="55">
        <v>2122.6999999999998</v>
      </c>
    </row>
    <row r="779" spans="2:4">
      <c r="B779" s="50" t="s">
        <v>25723</v>
      </c>
      <c r="C779" s="51" t="s">
        <v>25724</v>
      </c>
      <c r="D779" s="55">
        <v>1256</v>
      </c>
    </row>
    <row r="780" spans="2:4">
      <c r="B780" s="50" t="s">
        <v>25725</v>
      </c>
      <c r="C780" s="51" t="s">
        <v>25726</v>
      </c>
      <c r="D780" s="55">
        <v>1256</v>
      </c>
    </row>
    <row r="781" spans="2:4">
      <c r="B781" s="50" t="s">
        <v>25727</v>
      </c>
      <c r="C781" s="51" t="s">
        <v>25728</v>
      </c>
      <c r="D781" s="55">
        <v>1256</v>
      </c>
    </row>
    <row r="782" spans="2:4">
      <c r="B782" s="50" t="s">
        <v>25729</v>
      </c>
      <c r="C782" s="51" t="s">
        <v>25730</v>
      </c>
      <c r="D782" s="55">
        <v>1256</v>
      </c>
    </row>
    <row r="783" spans="2:4">
      <c r="B783" s="50" t="s">
        <v>25731</v>
      </c>
      <c r="C783" s="51" t="s">
        <v>25732</v>
      </c>
      <c r="D783" s="55">
        <v>1256</v>
      </c>
    </row>
    <row r="784" spans="2:4">
      <c r="B784" s="50" t="s">
        <v>25733</v>
      </c>
      <c r="C784" s="51" t="s">
        <v>25734</v>
      </c>
      <c r="D784" s="55">
        <v>1256</v>
      </c>
    </row>
    <row r="785" spans="2:4">
      <c r="B785" s="50" t="s">
        <v>25735</v>
      </c>
      <c r="C785" s="51" t="s">
        <v>25736</v>
      </c>
      <c r="D785" s="55">
        <v>934.9</v>
      </c>
    </row>
    <row r="786" spans="2:4">
      <c r="B786" s="50" t="s">
        <v>25737</v>
      </c>
      <c r="C786" s="51" t="s">
        <v>25738</v>
      </c>
      <c r="D786" s="55">
        <v>2561.1999999999998</v>
      </c>
    </row>
    <row r="787" spans="2:4">
      <c r="B787" s="50" t="s">
        <v>25739</v>
      </c>
      <c r="C787" s="51" t="s">
        <v>25740</v>
      </c>
      <c r="D787" s="55">
        <v>3567.4</v>
      </c>
    </row>
    <row r="788" spans="2:4">
      <c r="B788" s="50" t="s">
        <v>25741</v>
      </c>
      <c r="C788" s="51" t="s">
        <v>25742</v>
      </c>
      <c r="D788" s="55">
        <v>3433.4</v>
      </c>
    </row>
    <row r="789" spans="2:4">
      <c r="B789" s="50" t="s">
        <v>25743</v>
      </c>
      <c r="C789" s="51" t="s">
        <v>25744</v>
      </c>
      <c r="D789" s="55">
        <v>4292</v>
      </c>
    </row>
    <row r="790" spans="2:4">
      <c r="B790" s="50" t="s">
        <v>25745</v>
      </c>
      <c r="C790" s="51" t="s">
        <v>25746</v>
      </c>
      <c r="D790" s="55">
        <v>654.30000000000007</v>
      </c>
    </row>
    <row r="791" spans="2:4">
      <c r="B791" s="50" t="s">
        <v>25747</v>
      </c>
      <c r="C791" s="51" t="s">
        <v>25748</v>
      </c>
      <c r="D791" s="55">
        <v>671.80000000000007</v>
      </c>
    </row>
    <row r="792" spans="2:4">
      <c r="B792" s="50" t="s">
        <v>25749</v>
      </c>
      <c r="C792" s="51" t="s">
        <v>25750</v>
      </c>
      <c r="D792" s="55">
        <v>759.7</v>
      </c>
    </row>
    <row r="793" spans="2:4">
      <c r="B793" s="50" t="s">
        <v>25755</v>
      </c>
      <c r="C793" s="51" t="s">
        <v>25756</v>
      </c>
      <c r="D793" s="55">
        <v>101.6</v>
      </c>
    </row>
    <row r="794" spans="2:4">
      <c r="B794" s="50" t="s">
        <v>25926</v>
      </c>
      <c r="C794" s="51" t="s">
        <v>25927</v>
      </c>
      <c r="D794" s="55">
        <v>246.2</v>
      </c>
    </row>
    <row r="795" spans="2:4">
      <c r="B795" s="50" t="s">
        <v>28281</v>
      </c>
      <c r="C795" s="51" t="s">
        <v>28282</v>
      </c>
      <c r="D795" s="55">
        <v>33.5</v>
      </c>
    </row>
    <row r="796" spans="2:4">
      <c r="B796" s="50" t="s">
        <v>28283</v>
      </c>
      <c r="C796" s="51" t="s">
        <v>28284</v>
      </c>
      <c r="D796" s="55">
        <v>39.9</v>
      </c>
    </row>
    <row r="797" spans="2:4">
      <c r="B797" s="50" t="s">
        <v>28285</v>
      </c>
      <c r="C797" s="51" t="s">
        <v>28286</v>
      </c>
      <c r="D797" s="55">
        <v>66.5</v>
      </c>
    </row>
    <row r="798" spans="2:4">
      <c r="B798" s="50" t="s">
        <v>28287</v>
      </c>
      <c r="C798" s="51" t="s">
        <v>28288</v>
      </c>
      <c r="D798" s="55">
        <v>60.7</v>
      </c>
    </row>
    <row r="799" spans="2:4">
      <c r="B799" s="50" t="s">
        <v>28289</v>
      </c>
      <c r="C799" s="51" t="s">
        <v>28290</v>
      </c>
      <c r="D799" s="55">
        <v>104.5</v>
      </c>
    </row>
    <row r="800" spans="2:4">
      <c r="B800" s="50" t="s">
        <v>28291</v>
      </c>
      <c r="C800" s="51" t="s">
        <v>28292</v>
      </c>
      <c r="D800" s="55">
        <v>69.8</v>
      </c>
    </row>
    <row r="801" spans="2:4">
      <c r="B801" s="50" t="s">
        <v>28293</v>
      </c>
      <c r="C801" s="51" t="s">
        <v>28294</v>
      </c>
      <c r="D801" s="55">
        <v>77.899999999999991</v>
      </c>
    </row>
    <row r="802" spans="2:4">
      <c r="B802" s="50" t="s">
        <v>28295</v>
      </c>
      <c r="C802" s="51" t="s">
        <v>24524</v>
      </c>
      <c r="D802" s="55">
        <v>89.199999999999989</v>
      </c>
    </row>
    <row r="803" spans="2:4">
      <c r="B803" s="50" t="s">
        <v>28296</v>
      </c>
      <c r="C803" s="51" t="s">
        <v>28297</v>
      </c>
      <c r="D803" s="55">
        <v>76.3</v>
      </c>
    </row>
    <row r="804" spans="2:4">
      <c r="B804" s="50" t="s">
        <v>28298</v>
      </c>
      <c r="C804" s="51" t="s">
        <v>28299</v>
      </c>
      <c r="D804" s="55">
        <v>112</v>
      </c>
    </row>
    <row r="805" spans="2:4">
      <c r="B805" s="50" t="s">
        <v>28300</v>
      </c>
      <c r="C805" s="51" t="s">
        <v>28301</v>
      </c>
      <c r="D805" s="55">
        <v>183.29999999999998</v>
      </c>
    </row>
    <row r="806" spans="2:4">
      <c r="B806" s="50" t="s">
        <v>28302</v>
      </c>
      <c r="C806" s="51" t="s">
        <v>28303</v>
      </c>
      <c r="D806" s="55">
        <v>215.7</v>
      </c>
    </row>
    <row r="807" spans="2:4">
      <c r="B807" s="50" t="s">
        <v>28304</v>
      </c>
      <c r="C807" s="51" t="s">
        <v>28305</v>
      </c>
      <c r="D807" s="55">
        <v>251.1</v>
      </c>
    </row>
    <row r="808" spans="2:4">
      <c r="B808" s="50" t="s">
        <v>28306</v>
      </c>
      <c r="C808" s="51" t="s">
        <v>28307</v>
      </c>
      <c r="D808" s="55">
        <v>343.20000000000005</v>
      </c>
    </row>
    <row r="809" spans="2:4">
      <c r="B809" s="50" t="s">
        <v>28308</v>
      </c>
      <c r="C809" s="51" t="s">
        <v>28309</v>
      </c>
      <c r="D809" s="55">
        <v>589.4</v>
      </c>
    </row>
    <row r="810" spans="2:4">
      <c r="B810" s="50" t="s">
        <v>28310</v>
      </c>
      <c r="C810" s="51" t="s">
        <v>28311</v>
      </c>
      <c r="D810" s="55">
        <v>332.5</v>
      </c>
    </row>
    <row r="811" spans="2:4">
      <c r="B811" s="50" t="s">
        <v>28312</v>
      </c>
      <c r="C811" s="51" t="s">
        <v>28313</v>
      </c>
      <c r="D811" s="55">
        <v>412</v>
      </c>
    </row>
    <row r="812" spans="2:4">
      <c r="B812" s="50" t="s">
        <v>28314</v>
      </c>
      <c r="C812" s="51" t="s">
        <v>28315</v>
      </c>
      <c r="D812" s="55">
        <v>470.40000000000003</v>
      </c>
    </row>
    <row r="813" spans="2:4">
      <c r="B813" s="50" t="s">
        <v>28316</v>
      </c>
      <c r="C813" s="51" t="s">
        <v>28317</v>
      </c>
      <c r="D813" s="55">
        <v>632.6</v>
      </c>
    </row>
    <row r="814" spans="2:4">
      <c r="B814" s="50" t="s">
        <v>28318</v>
      </c>
      <c r="C814" s="51" t="s">
        <v>28319</v>
      </c>
      <c r="D814" s="55">
        <v>970.2</v>
      </c>
    </row>
    <row r="815" spans="2:4">
      <c r="B815" s="50" t="s">
        <v>28320</v>
      </c>
      <c r="C815" s="51" t="s">
        <v>28321</v>
      </c>
      <c r="D815" s="55">
        <v>1137.3</v>
      </c>
    </row>
    <row r="816" spans="2:4">
      <c r="B816" s="50" t="s">
        <v>28322</v>
      </c>
      <c r="C816" s="51" t="s">
        <v>28323</v>
      </c>
      <c r="D816" s="55">
        <v>325.40000000000003</v>
      </c>
    </row>
    <row r="817" spans="2:4">
      <c r="B817" s="50" t="s">
        <v>28324</v>
      </c>
      <c r="C817" s="51" t="s">
        <v>28325</v>
      </c>
      <c r="D817" s="55">
        <v>428.20000000000005</v>
      </c>
    </row>
    <row r="818" spans="2:4">
      <c r="B818" s="50" t="s">
        <v>28326</v>
      </c>
      <c r="C818" s="51" t="s">
        <v>28327</v>
      </c>
      <c r="D818" s="55">
        <v>470.40000000000003</v>
      </c>
    </row>
    <row r="819" spans="2:4">
      <c r="B819" s="50" t="s">
        <v>28328</v>
      </c>
      <c r="C819" s="51" t="s">
        <v>28329</v>
      </c>
      <c r="D819" s="55">
        <v>648.80000000000007</v>
      </c>
    </row>
    <row r="820" spans="2:4">
      <c r="B820" s="50" t="s">
        <v>28330</v>
      </c>
      <c r="C820" s="51" t="s">
        <v>28331</v>
      </c>
      <c r="D820" s="55">
        <v>940.7</v>
      </c>
    </row>
    <row r="821" spans="2:4">
      <c r="B821" s="50" t="s">
        <v>28332</v>
      </c>
      <c r="C821" s="51" t="s">
        <v>28333</v>
      </c>
      <c r="D821" s="55">
        <v>1135.3</v>
      </c>
    </row>
    <row r="822" spans="2:4">
      <c r="B822" s="50" t="s">
        <v>28334</v>
      </c>
      <c r="C822" s="51" t="s">
        <v>28335</v>
      </c>
      <c r="D822" s="55">
        <v>270.90000000000003</v>
      </c>
    </row>
    <row r="823" spans="2:4">
      <c r="B823" s="50" t="s">
        <v>28336</v>
      </c>
      <c r="C823" s="51" t="s">
        <v>28337</v>
      </c>
      <c r="D823" s="55">
        <v>317.90000000000003</v>
      </c>
    </row>
    <row r="824" spans="2:4">
      <c r="B824" s="50" t="s">
        <v>28338</v>
      </c>
      <c r="C824" s="51" t="s">
        <v>28339</v>
      </c>
      <c r="D824" s="55">
        <v>356.8</v>
      </c>
    </row>
    <row r="825" spans="2:4">
      <c r="B825" s="50" t="s">
        <v>28340</v>
      </c>
      <c r="C825" s="51" t="s">
        <v>28341</v>
      </c>
      <c r="D825" s="55">
        <v>519</v>
      </c>
    </row>
    <row r="826" spans="2:4">
      <c r="B826" s="50" t="s">
        <v>28342</v>
      </c>
      <c r="C826" s="51" t="s">
        <v>28343</v>
      </c>
      <c r="D826" s="55">
        <v>794.7</v>
      </c>
    </row>
    <row r="827" spans="2:4">
      <c r="B827" s="50" t="s">
        <v>28344</v>
      </c>
      <c r="C827" s="51" t="s">
        <v>28345</v>
      </c>
      <c r="D827" s="55">
        <v>956.9</v>
      </c>
    </row>
    <row r="828" spans="2:4">
      <c r="B828" s="50" t="s">
        <v>28346</v>
      </c>
      <c r="C828" s="51" t="s">
        <v>28347</v>
      </c>
      <c r="D828" s="55">
        <v>79.5</v>
      </c>
    </row>
    <row r="829" spans="2:4">
      <c r="B829" s="50" t="s">
        <v>28348</v>
      </c>
      <c r="C829" s="51" t="s">
        <v>28349</v>
      </c>
      <c r="D829" s="55">
        <v>55.800000000000004</v>
      </c>
    </row>
    <row r="830" spans="2:4">
      <c r="B830" s="50" t="s">
        <v>28350</v>
      </c>
      <c r="C830" s="51" t="s">
        <v>28351</v>
      </c>
      <c r="D830" s="55">
        <v>74.699999999999989</v>
      </c>
    </row>
    <row r="831" spans="2:4">
      <c r="B831" s="50" t="s">
        <v>28352</v>
      </c>
      <c r="C831" s="51" t="s">
        <v>28353</v>
      </c>
      <c r="D831" s="55">
        <v>105.5</v>
      </c>
    </row>
    <row r="832" spans="2:4">
      <c r="B832" s="50" t="s">
        <v>28354</v>
      </c>
      <c r="C832" s="51" t="s">
        <v>28355</v>
      </c>
      <c r="D832" s="55">
        <v>147.6</v>
      </c>
    </row>
    <row r="833" spans="2:4">
      <c r="B833" s="50" t="s">
        <v>28356</v>
      </c>
      <c r="C833" s="51" t="s">
        <v>28357</v>
      </c>
      <c r="D833" s="55">
        <v>181.7</v>
      </c>
    </row>
    <row r="834" spans="2:4">
      <c r="B834" s="50" t="s">
        <v>28358</v>
      </c>
      <c r="C834" s="51" t="s">
        <v>28359</v>
      </c>
      <c r="D834" s="55">
        <v>269.3</v>
      </c>
    </row>
    <row r="835" spans="2:4">
      <c r="B835" s="50" t="s">
        <v>28360</v>
      </c>
      <c r="C835" s="51" t="s">
        <v>28361</v>
      </c>
      <c r="D835" s="55">
        <v>95.699999999999989</v>
      </c>
    </row>
    <row r="836" spans="2:4">
      <c r="B836" s="50" t="s">
        <v>28362</v>
      </c>
      <c r="C836" s="51" t="s">
        <v>28363</v>
      </c>
      <c r="D836" s="55">
        <v>16.3</v>
      </c>
    </row>
    <row r="837" spans="2:4">
      <c r="B837" s="50" t="s">
        <v>28364</v>
      </c>
      <c r="C837" s="51" t="s">
        <v>37018</v>
      </c>
      <c r="D837" s="55">
        <v>18.200000000000003</v>
      </c>
    </row>
    <row r="838" spans="2:4">
      <c r="B838" s="50" t="s">
        <v>28365</v>
      </c>
      <c r="C838" s="51" t="s">
        <v>28366</v>
      </c>
      <c r="D838" s="55">
        <v>98.699999999999989</v>
      </c>
    </row>
    <row r="839" spans="2:4">
      <c r="B839" s="50" t="s">
        <v>28367</v>
      </c>
      <c r="C839" s="51" t="s">
        <v>28368</v>
      </c>
      <c r="D839" s="55">
        <v>96.699999999999989</v>
      </c>
    </row>
    <row r="840" spans="2:4">
      <c r="B840" s="50" t="s">
        <v>28369</v>
      </c>
      <c r="C840" s="51" t="s">
        <v>28370</v>
      </c>
      <c r="D840" s="55">
        <v>105.1</v>
      </c>
    </row>
    <row r="841" spans="2:4">
      <c r="B841" s="50" t="s">
        <v>28371</v>
      </c>
      <c r="C841" s="51" t="s">
        <v>28372</v>
      </c>
      <c r="D841" s="55">
        <v>113.6</v>
      </c>
    </row>
    <row r="842" spans="2:4">
      <c r="B842" s="50" t="s">
        <v>28373</v>
      </c>
      <c r="C842" s="51" t="s">
        <v>28372</v>
      </c>
      <c r="D842" s="55">
        <v>194.7</v>
      </c>
    </row>
    <row r="843" spans="2:4">
      <c r="B843" s="50" t="s">
        <v>28374</v>
      </c>
      <c r="C843" s="51" t="s">
        <v>28372</v>
      </c>
      <c r="D843" s="55">
        <v>194.7</v>
      </c>
    </row>
    <row r="844" spans="2:4">
      <c r="B844" s="50" t="s">
        <v>32861</v>
      </c>
      <c r="C844" s="51" t="s">
        <v>32862</v>
      </c>
      <c r="D844" s="55">
        <v>1266.3999999999999</v>
      </c>
    </row>
    <row r="845" spans="2:4">
      <c r="B845" s="50" t="s">
        <v>32863</v>
      </c>
      <c r="C845" s="51" t="s">
        <v>32864</v>
      </c>
      <c r="D845" s="55">
        <v>1839.5</v>
      </c>
    </row>
    <row r="846" spans="2:4">
      <c r="B846" s="50" t="s">
        <v>32869</v>
      </c>
      <c r="C846" s="51" t="s">
        <v>32870</v>
      </c>
      <c r="D846" s="55">
        <v>2275.7999999999997</v>
      </c>
    </row>
    <row r="847" spans="2:4">
      <c r="B847" s="50" t="s">
        <v>35456</v>
      </c>
      <c r="C847" s="51" t="s">
        <v>35457</v>
      </c>
      <c r="D847" s="55">
        <v>2043.1999999999998</v>
      </c>
    </row>
    <row r="848" spans="2:4">
      <c r="B848" s="50" t="s">
        <v>35458</v>
      </c>
      <c r="C848" s="51" t="s">
        <v>35459</v>
      </c>
      <c r="D848" s="55">
        <v>3741.9</v>
      </c>
    </row>
    <row r="849" spans="2:4">
      <c r="B849" s="50" t="s">
        <v>35460</v>
      </c>
      <c r="C849" s="51" t="s">
        <v>35461</v>
      </c>
      <c r="D849" s="55">
        <v>4566.1000000000004</v>
      </c>
    </row>
    <row r="850" spans="2:4">
      <c r="B850" s="50" t="s">
        <v>35813</v>
      </c>
      <c r="C850" s="51" t="s">
        <v>35814</v>
      </c>
      <c r="D850" s="55">
        <v>4375.7000000000007</v>
      </c>
    </row>
    <row r="851" spans="2:4">
      <c r="B851" s="50" t="s">
        <v>35815</v>
      </c>
      <c r="C851" s="51" t="s">
        <v>35816</v>
      </c>
      <c r="D851" s="55">
        <v>4798</v>
      </c>
    </row>
    <row r="852" spans="2:4">
      <c r="B852" s="50" t="s">
        <v>35817</v>
      </c>
      <c r="C852" s="51" t="s">
        <v>35818</v>
      </c>
      <c r="D852" s="55">
        <v>15558</v>
      </c>
    </row>
    <row r="853" spans="2:4">
      <c r="B853" s="50" t="s">
        <v>35817</v>
      </c>
      <c r="C853" s="51" t="s">
        <v>37019</v>
      </c>
      <c r="D853" s="55">
        <v>15558</v>
      </c>
    </row>
    <row r="854" spans="2:4">
      <c r="B854" s="50" t="s">
        <v>35819</v>
      </c>
      <c r="C854" s="51" t="s">
        <v>35820</v>
      </c>
      <c r="D854" s="55">
        <v>4899.5</v>
      </c>
    </row>
    <row r="855" spans="2:4">
      <c r="B855" s="50" t="s">
        <v>35821</v>
      </c>
      <c r="C855" s="51" t="s">
        <v>35822</v>
      </c>
      <c r="D855" s="55">
        <v>14536.9</v>
      </c>
    </row>
    <row r="856" spans="2:4">
      <c r="B856" s="50" t="s">
        <v>35821</v>
      </c>
      <c r="C856" s="51" t="s">
        <v>37020</v>
      </c>
      <c r="D856" s="55">
        <v>14536.9</v>
      </c>
    </row>
    <row r="857" spans="2:4">
      <c r="B857" s="50" t="s">
        <v>35823</v>
      </c>
      <c r="C857" s="51" t="s">
        <v>35824</v>
      </c>
      <c r="D857" s="55">
        <v>5338.7000000000007</v>
      </c>
    </row>
    <row r="858" spans="2:4">
      <c r="B858" s="50" t="s">
        <v>35825</v>
      </c>
      <c r="C858" s="51" t="s">
        <v>35826</v>
      </c>
      <c r="D858" s="55">
        <v>18541.8</v>
      </c>
    </row>
    <row r="859" spans="2:4">
      <c r="B859" s="50" t="s">
        <v>35825</v>
      </c>
      <c r="C859" s="51" t="s">
        <v>37021</v>
      </c>
      <c r="D859" s="55">
        <v>18541.8</v>
      </c>
    </row>
    <row r="860" spans="2:4">
      <c r="B860" s="50" t="s">
        <v>35827</v>
      </c>
      <c r="C860" s="51" t="s">
        <v>35828</v>
      </c>
      <c r="D860" s="55">
        <v>810.9</v>
      </c>
    </row>
    <row r="861" spans="2:4">
      <c r="B861" s="50" t="s">
        <v>35829</v>
      </c>
      <c r="C861" s="51" t="s">
        <v>35830</v>
      </c>
      <c r="D861" s="55">
        <v>3431.5</v>
      </c>
    </row>
    <row r="862" spans="2:4">
      <c r="B862" s="50" t="s">
        <v>35829</v>
      </c>
      <c r="C862" s="51" t="s">
        <v>37022</v>
      </c>
      <c r="D862" s="55">
        <v>3431.5</v>
      </c>
    </row>
    <row r="863" spans="2:4">
      <c r="B863" s="50" t="s">
        <v>35831</v>
      </c>
      <c r="C863" s="51" t="s">
        <v>35832</v>
      </c>
      <c r="D863" s="55">
        <v>909.2</v>
      </c>
    </row>
    <row r="864" spans="2:4">
      <c r="B864" s="50" t="s">
        <v>35833</v>
      </c>
      <c r="C864" s="51" t="s">
        <v>35834</v>
      </c>
      <c r="D864" s="55">
        <v>973.1</v>
      </c>
    </row>
    <row r="865" spans="2:4">
      <c r="B865" s="50" t="s">
        <v>35835</v>
      </c>
      <c r="C865" s="51" t="s">
        <v>35836</v>
      </c>
      <c r="D865" s="55">
        <v>4226.5</v>
      </c>
    </row>
    <row r="866" spans="2:4">
      <c r="B866" s="50" t="s">
        <v>35835</v>
      </c>
      <c r="C866" s="51" t="s">
        <v>37023</v>
      </c>
      <c r="D866" s="55">
        <v>4226.5</v>
      </c>
    </row>
    <row r="867" spans="2:4">
      <c r="B867" s="50" t="s">
        <v>35837</v>
      </c>
      <c r="C867" s="51" t="s">
        <v>35838</v>
      </c>
      <c r="D867" s="55">
        <v>2594.9</v>
      </c>
    </row>
    <row r="868" spans="2:4">
      <c r="B868" s="50" t="s">
        <v>35839</v>
      </c>
      <c r="C868" s="51" t="s">
        <v>35840</v>
      </c>
      <c r="D868" s="55">
        <v>2594.9</v>
      </c>
    </row>
    <row r="869" spans="2:4">
      <c r="B869" s="50" t="s">
        <v>35841</v>
      </c>
      <c r="C869" s="51" t="s">
        <v>35842</v>
      </c>
      <c r="D869" s="55">
        <v>2594.9</v>
      </c>
    </row>
    <row r="870" spans="2:4">
      <c r="B870" s="50" t="s">
        <v>35843</v>
      </c>
      <c r="C870" s="51" t="s">
        <v>35844</v>
      </c>
      <c r="D870" s="55">
        <v>2594.9</v>
      </c>
    </row>
    <row r="871" spans="2:4">
      <c r="B871" s="50" t="s">
        <v>35845</v>
      </c>
      <c r="C871" s="51" t="s">
        <v>35846</v>
      </c>
      <c r="D871" s="55">
        <v>2594.9</v>
      </c>
    </row>
    <row r="872" spans="2:4">
      <c r="B872" s="50" t="s">
        <v>35847</v>
      </c>
      <c r="C872" s="51" t="s">
        <v>35848</v>
      </c>
      <c r="D872" s="55">
        <v>3159.2999999999997</v>
      </c>
    </row>
    <row r="873" spans="2:4">
      <c r="B873" s="50" t="s">
        <v>35849</v>
      </c>
      <c r="C873" s="51" t="s">
        <v>35850</v>
      </c>
      <c r="D873" s="55">
        <v>3159.2999999999997</v>
      </c>
    </row>
    <row r="874" spans="2:4">
      <c r="B874" s="50" t="s">
        <v>35851</v>
      </c>
      <c r="C874" s="51" t="s">
        <v>35852</v>
      </c>
      <c r="D874" s="55">
        <v>3193</v>
      </c>
    </row>
    <row r="875" spans="2:4">
      <c r="B875" s="50" t="s">
        <v>35853</v>
      </c>
      <c r="C875" s="51" t="s">
        <v>35854</v>
      </c>
      <c r="D875" s="55">
        <v>3193</v>
      </c>
    </row>
    <row r="876" spans="2:4">
      <c r="B876" s="50" t="s">
        <v>35855</v>
      </c>
      <c r="C876" s="51" t="s">
        <v>35856</v>
      </c>
      <c r="D876" s="55">
        <v>7500.9000000000005</v>
      </c>
    </row>
    <row r="877" spans="2:4">
      <c r="B877" s="50" t="s">
        <v>35857</v>
      </c>
      <c r="C877" s="51" t="s">
        <v>35858</v>
      </c>
      <c r="D877" s="55">
        <v>7940.4000000000005</v>
      </c>
    </row>
    <row r="878" spans="2:4">
      <c r="B878" s="50" t="s">
        <v>35859</v>
      </c>
      <c r="C878" s="51" t="s">
        <v>35834</v>
      </c>
      <c r="D878" s="55">
        <v>1017.2</v>
      </c>
    </row>
    <row r="879" spans="2:4">
      <c r="B879" s="50" t="s">
        <v>35860</v>
      </c>
      <c r="C879" s="51" t="s">
        <v>35861</v>
      </c>
      <c r="D879" s="55">
        <v>4126.2000000000007</v>
      </c>
    </row>
    <row r="880" spans="2:4">
      <c r="B880" s="50" t="s">
        <v>35860</v>
      </c>
      <c r="C880" s="51" t="s">
        <v>37024</v>
      </c>
      <c r="D880" s="55">
        <v>4126.2000000000007</v>
      </c>
    </row>
    <row r="881" spans="2:4">
      <c r="B881" s="50" t="s">
        <v>35862</v>
      </c>
      <c r="C881" s="51" t="s">
        <v>35863</v>
      </c>
      <c r="D881" s="55">
        <v>1182.6999999999998</v>
      </c>
    </row>
    <row r="882" spans="2:4">
      <c r="B882" s="50" t="s">
        <v>35864</v>
      </c>
      <c r="C882" s="51" t="s">
        <v>35865</v>
      </c>
      <c r="D882" s="55">
        <v>4661.4000000000005</v>
      </c>
    </row>
    <row r="883" spans="2:4">
      <c r="B883" s="50" t="s">
        <v>35864</v>
      </c>
      <c r="C883" s="51" t="s">
        <v>37025</v>
      </c>
      <c r="D883" s="55">
        <v>4661.4000000000005</v>
      </c>
    </row>
    <row r="884" spans="2:4">
      <c r="B884" s="50" t="s">
        <v>35866</v>
      </c>
      <c r="C884" s="51" t="s">
        <v>35867</v>
      </c>
      <c r="D884" s="55">
        <v>1199.5</v>
      </c>
    </row>
    <row r="885" spans="2:4">
      <c r="B885" s="50" t="s">
        <v>35868</v>
      </c>
      <c r="C885" s="51" t="s">
        <v>35869</v>
      </c>
      <c r="D885" s="55">
        <v>5284.2000000000007</v>
      </c>
    </row>
    <row r="886" spans="2:4">
      <c r="B886" s="50" t="s">
        <v>35868</v>
      </c>
      <c r="C886" s="51" t="s">
        <v>37026</v>
      </c>
      <c r="D886" s="55">
        <v>5284.2000000000007</v>
      </c>
    </row>
    <row r="887" spans="2:4">
      <c r="B887" s="50" t="s">
        <v>35870</v>
      </c>
      <c r="C887" s="51" t="s">
        <v>35871</v>
      </c>
      <c r="D887" s="55">
        <v>1554.3999999999999</v>
      </c>
    </row>
    <row r="888" spans="2:4">
      <c r="B888" s="50" t="s">
        <v>35872</v>
      </c>
      <c r="C888" s="51" t="s">
        <v>35873</v>
      </c>
      <c r="D888" s="55">
        <v>6145.1</v>
      </c>
    </row>
    <row r="889" spans="2:4">
      <c r="B889" s="50" t="s">
        <v>35872</v>
      </c>
      <c r="C889" s="51" t="s">
        <v>37027</v>
      </c>
      <c r="D889" s="55">
        <v>6145.1</v>
      </c>
    </row>
    <row r="890" spans="2:4">
      <c r="B890" s="50" t="s">
        <v>35874</v>
      </c>
      <c r="C890" s="51" t="s">
        <v>35875</v>
      </c>
      <c r="D890" s="55">
        <v>16894</v>
      </c>
    </row>
    <row r="891" spans="2:4">
      <c r="B891" s="50" t="s">
        <v>35876</v>
      </c>
      <c r="C891" s="51" t="s">
        <v>35877</v>
      </c>
      <c r="D891" s="55">
        <v>12501.5</v>
      </c>
    </row>
    <row r="892" spans="2:4">
      <c r="B892" s="50" t="s">
        <v>35878</v>
      </c>
      <c r="C892" s="51" t="s">
        <v>35879</v>
      </c>
      <c r="D892" s="55">
        <v>1289.0999999999999</v>
      </c>
    </row>
    <row r="893" spans="2:4">
      <c r="B893" s="50" t="s">
        <v>35880</v>
      </c>
      <c r="C893" s="51" t="s">
        <v>35881</v>
      </c>
      <c r="D893" s="55">
        <v>1419.1</v>
      </c>
    </row>
    <row r="894" spans="2:4">
      <c r="B894" s="50" t="s">
        <v>35882</v>
      </c>
      <c r="C894" s="51" t="s">
        <v>35883</v>
      </c>
      <c r="D894" s="55">
        <v>5644.6</v>
      </c>
    </row>
    <row r="895" spans="2:4">
      <c r="B895" s="50" t="s">
        <v>35882</v>
      </c>
      <c r="C895" s="51" t="s">
        <v>37028</v>
      </c>
      <c r="D895" s="55">
        <v>5644.6</v>
      </c>
    </row>
    <row r="896" spans="2:4">
      <c r="B896" s="50" t="s">
        <v>35884</v>
      </c>
      <c r="C896" s="51" t="s">
        <v>35885</v>
      </c>
      <c r="D896" s="55">
        <v>1790.8</v>
      </c>
    </row>
    <row r="897" spans="2:4">
      <c r="B897" s="50" t="s">
        <v>35886</v>
      </c>
      <c r="C897" s="51" t="s">
        <v>35887</v>
      </c>
      <c r="D897" s="55">
        <v>1655.8999999999999</v>
      </c>
    </row>
    <row r="898" spans="2:4">
      <c r="B898" s="50" t="s">
        <v>35888</v>
      </c>
      <c r="C898" s="51" t="s">
        <v>35889</v>
      </c>
      <c r="D898" s="55">
        <v>6625.1</v>
      </c>
    </row>
    <row r="899" spans="2:4">
      <c r="B899" s="50" t="s">
        <v>35888</v>
      </c>
      <c r="C899" s="51" t="s">
        <v>37029</v>
      </c>
      <c r="D899" s="55">
        <v>6625.1</v>
      </c>
    </row>
    <row r="900" spans="2:4">
      <c r="B900" s="50" t="s">
        <v>35890</v>
      </c>
      <c r="C900" s="51" t="s">
        <v>35891</v>
      </c>
      <c r="D900" s="55">
        <v>2030.8999999999999</v>
      </c>
    </row>
    <row r="901" spans="2:4">
      <c r="B901" s="50" t="s">
        <v>35892</v>
      </c>
      <c r="C901" s="51" t="s">
        <v>35893</v>
      </c>
      <c r="D901" s="55">
        <v>2280.9</v>
      </c>
    </row>
    <row r="902" spans="2:4">
      <c r="B902" s="50" t="s">
        <v>35894</v>
      </c>
      <c r="C902" s="51" t="s">
        <v>35895</v>
      </c>
      <c r="D902" s="55">
        <v>2399</v>
      </c>
    </row>
    <row r="903" spans="2:4">
      <c r="B903" s="50" t="s">
        <v>35896</v>
      </c>
      <c r="C903" s="51" t="s">
        <v>35897</v>
      </c>
      <c r="D903" s="55">
        <v>28381.5</v>
      </c>
    </row>
    <row r="904" spans="2:4">
      <c r="B904" s="50" t="s">
        <v>35898</v>
      </c>
      <c r="C904" s="51" t="s">
        <v>35899</v>
      </c>
      <c r="D904" s="55">
        <v>36490.5</v>
      </c>
    </row>
    <row r="905" spans="2:4">
      <c r="B905" s="50" t="s">
        <v>35900</v>
      </c>
      <c r="C905" s="51" t="s">
        <v>35901</v>
      </c>
      <c r="D905" s="55">
        <v>39193.799999999996</v>
      </c>
    </row>
    <row r="906" spans="2:4">
      <c r="B906" s="50" t="s">
        <v>35902</v>
      </c>
      <c r="C906" s="51" t="s">
        <v>35903</v>
      </c>
      <c r="D906" s="55">
        <v>2551.1</v>
      </c>
    </row>
    <row r="907" spans="2:4">
      <c r="B907" s="50" t="s">
        <v>35904</v>
      </c>
      <c r="C907" s="51" t="s">
        <v>35905</v>
      </c>
      <c r="D907" s="55">
        <v>8530.7000000000007</v>
      </c>
    </row>
    <row r="908" spans="2:4">
      <c r="B908" s="50" t="s">
        <v>35904</v>
      </c>
      <c r="C908" s="51" t="s">
        <v>37030</v>
      </c>
      <c r="D908" s="55">
        <v>8530.7000000000007</v>
      </c>
    </row>
    <row r="909" spans="2:4">
      <c r="B909" s="50" t="s">
        <v>35906</v>
      </c>
      <c r="C909" s="51" t="s">
        <v>35907</v>
      </c>
      <c r="D909" s="55">
        <v>3209.9</v>
      </c>
    </row>
    <row r="910" spans="2:4">
      <c r="B910" s="50" t="s">
        <v>35908</v>
      </c>
      <c r="C910" s="51" t="s">
        <v>35909</v>
      </c>
      <c r="D910" s="55">
        <v>3277.7</v>
      </c>
    </row>
    <row r="911" spans="2:4">
      <c r="B911" s="50" t="s">
        <v>35910</v>
      </c>
      <c r="C911" s="51" t="s">
        <v>35911</v>
      </c>
      <c r="D911" s="55">
        <v>10868.4</v>
      </c>
    </row>
    <row r="912" spans="2:4">
      <c r="B912" s="50" t="s">
        <v>35910</v>
      </c>
      <c r="C912" s="51" t="s">
        <v>37031</v>
      </c>
      <c r="D912" s="55">
        <v>10868.4</v>
      </c>
    </row>
    <row r="913" spans="2:4">
      <c r="B913" s="50" t="s">
        <v>35912</v>
      </c>
      <c r="C913" s="51" t="s">
        <v>35913</v>
      </c>
      <c r="D913" s="55">
        <v>4054.5</v>
      </c>
    </row>
    <row r="914" spans="2:4">
      <c r="B914" s="50" t="s">
        <v>35914</v>
      </c>
      <c r="C914" s="51" t="s">
        <v>35915</v>
      </c>
      <c r="D914" s="55">
        <v>13249.800000000001</v>
      </c>
    </row>
    <row r="915" spans="2:4">
      <c r="B915" s="50" t="s">
        <v>35914</v>
      </c>
      <c r="C915" s="51" t="s">
        <v>37032</v>
      </c>
      <c r="D915" s="55">
        <v>13249.800000000001</v>
      </c>
    </row>
    <row r="916" spans="2:4">
      <c r="B916" s="50" t="s">
        <v>37033</v>
      </c>
      <c r="C916" s="51" t="s">
        <v>37034</v>
      </c>
      <c r="D916" s="55">
        <v>4414.3</v>
      </c>
    </row>
    <row r="917" spans="2:4">
      <c r="B917" s="50" t="s">
        <v>37035</v>
      </c>
      <c r="C917" s="51" t="s">
        <v>37036</v>
      </c>
      <c r="D917" s="55">
        <v>749.30000000000007</v>
      </c>
    </row>
    <row r="918" spans="2:4">
      <c r="B918" s="50" t="s">
        <v>37037</v>
      </c>
      <c r="C918" s="51" t="s">
        <v>37038</v>
      </c>
      <c r="D918" s="55">
        <v>746.1</v>
      </c>
    </row>
    <row r="919" spans="2:4">
      <c r="B919" s="50" t="s">
        <v>37039</v>
      </c>
      <c r="C919" s="51" t="s">
        <v>37040</v>
      </c>
      <c r="D919" s="55">
        <v>915.4</v>
      </c>
    </row>
    <row r="920" spans="2:4">
      <c r="B920" s="50" t="s">
        <v>37041</v>
      </c>
      <c r="C920" s="51" t="s">
        <v>37042</v>
      </c>
      <c r="D920" s="55">
        <v>836.6</v>
      </c>
    </row>
    <row r="921" spans="2:4">
      <c r="B921" s="50" t="s">
        <v>37043</v>
      </c>
      <c r="C921" s="51" t="s">
        <v>37044</v>
      </c>
      <c r="D921" s="55">
        <v>1044.5</v>
      </c>
    </row>
    <row r="922" spans="2:4">
      <c r="B922" s="50" t="s">
        <v>37045</v>
      </c>
      <c r="C922" s="51" t="s">
        <v>37046</v>
      </c>
      <c r="D922" s="55">
        <v>935.80000000000007</v>
      </c>
    </row>
    <row r="923" spans="2:4">
      <c r="B923" s="50" t="s">
        <v>37047</v>
      </c>
      <c r="C923" s="51" t="s">
        <v>37048</v>
      </c>
      <c r="D923" s="55">
        <v>1088.3</v>
      </c>
    </row>
    <row r="924" spans="2:4">
      <c r="B924" s="50" t="s">
        <v>37049</v>
      </c>
      <c r="C924" s="51" t="s">
        <v>37050</v>
      </c>
      <c r="D924" s="55">
        <v>1103.8</v>
      </c>
    </row>
    <row r="925" spans="2:4">
      <c r="B925" s="50" t="s">
        <v>37051</v>
      </c>
      <c r="C925" s="51" t="s">
        <v>37052</v>
      </c>
      <c r="D925" s="55">
        <v>1185.8999999999999</v>
      </c>
    </row>
    <row r="926" spans="2:4">
      <c r="B926" s="50" t="s">
        <v>37053</v>
      </c>
      <c r="C926" s="51" t="s">
        <v>37054</v>
      </c>
      <c r="D926" s="55">
        <v>1376</v>
      </c>
    </row>
    <row r="927" spans="2:4">
      <c r="B927" s="50" t="s">
        <v>37055</v>
      </c>
      <c r="C927" s="51" t="s">
        <v>37056</v>
      </c>
      <c r="D927" s="55">
        <v>1305.5999999999999</v>
      </c>
    </row>
    <row r="928" spans="2:4">
      <c r="B928" s="50" t="s">
        <v>37057</v>
      </c>
      <c r="C928" s="51" t="s">
        <v>37058</v>
      </c>
      <c r="D928" s="55">
        <v>1647.8</v>
      </c>
    </row>
    <row r="929" spans="2:4">
      <c r="B929" s="50" t="s">
        <v>37059</v>
      </c>
      <c r="C929" s="51" t="s">
        <v>37060</v>
      </c>
      <c r="D929" s="55">
        <v>1918.6</v>
      </c>
    </row>
    <row r="930" spans="2:4">
      <c r="B930" s="50" t="s">
        <v>37061</v>
      </c>
      <c r="C930" s="51" t="s">
        <v>37062</v>
      </c>
      <c r="D930" s="55">
        <v>1523.1999999999998</v>
      </c>
    </row>
    <row r="931" spans="2:4">
      <c r="B931" s="50" t="s">
        <v>37063</v>
      </c>
      <c r="C931" s="51" t="s">
        <v>37064</v>
      </c>
      <c r="D931" s="55">
        <v>1868.3999999999999</v>
      </c>
    </row>
    <row r="932" spans="2:4">
      <c r="B932" s="50" t="s">
        <v>37065</v>
      </c>
      <c r="C932" s="51" t="s">
        <v>37066</v>
      </c>
      <c r="D932" s="55">
        <v>2098.2999999999997</v>
      </c>
    </row>
    <row r="933" spans="2:4">
      <c r="B933" s="50" t="s">
        <v>37067</v>
      </c>
      <c r="C933" s="51" t="s">
        <v>37068</v>
      </c>
      <c r="D933" s="55">
        <v>2207.2999999999997</v>
      </c>
    </row>
    <row r="934" spans="2:4">
      <c r="B934" s="50" t="s">
        <v>37069</v>
      </c>
      <c r="C934" s="51" t="s">
        <v>37070</v>
      </c>
      <c r="D934" s="55">
        <v>2347.1</v>
      </c>
    </row>
    <row r="935" spans="2:4">
      <c r="B935" s="50" t="s">
        <v>37071</v>
      </c>
      <c r="C935" s="51" t="s">
        <v>37072</v>
      </c>
      <c r="D935" s="55">
        <v>2953.2999999999997</v>
      </c>
    </row>
    <row r="936" spans="2:4">
      <c r="B936" s="50" t="s">
        <v>37073</v>
      </c>
      <c r="C936" s="51" t="s">
        <v>37074</v>
      </c>
      <c r="D936" s="55">
        <v>3015.2999999999997</v>
      </c>
    </row>
    <row r="937" spans="2:4">
      <c r="B937" s="50" t="s">
        <v>37075</v>
      </c>
      <c r="C937" s="51" t="s">
        <v>37076</v>
      </c>
      <c r="D937" s="55">
        <v>3730.2</v>
      </c>
    </row>
    <row r="938" spans="2:4">
      <c r="B938" s="50" t="s">
        <v>36034</v>
      </c>
      <c r="C938" s="51" t="s">
        <v>36035</v>
      </c>
      <c r="D938" s="55">
        <v>1030.8999999999999</v>
      </c>
    </row>
    <row r="939" spans="2:4">
      <c r="B939" s="50" t="s">
        <v>36036</v>
      </c>
      <c r="C939" s="51" t="s">
        <v>36037</v>
      </c>
      <c r="D939" s="55">
        <v>1098.3</v>
      </c>
    </row>
    <row r="940" spans="2:4">
      <c r="B940" s="50" t="s">
        <v>36038</v>
      </c>
      <c r="C940" s="51" t="s">
        <v>36039</v>
      </c>
      <c r="D940" s="55">
        <v>3142.4</v>
      </c>
    </row>
    <row r="941" spans="2:4">
      <c r="B941" s="50" t="s">
        <v>36040</v>
      </c>
      <c r="C941" s="51" t="s">
        <v>36041</v>
      </c>
      <c r="D941" s="55">
        <v>1453.1999999999998</v>
      </c>
    </row>
    <row r="942" spans="2:4">
      <c r="B942" s="50" t="s">
        <v>36042</v>
      </c>
      <c r="C942" s="51" t="s">
        <v>36043</v>
      </c>
      <c r="D942" s="55">
        <v>3987.1</v>
      </c>
    </row>
    <row r="943" spans="2:4">
      <c r="B943" s="50" t="s">
        <v>36705</v>
      </c>
      <c r="C943" s="51" t="s">
        <v>36706</v>
      </c>
      <c r="D943" s="55">
        <v>1030.8999999999999</v>
      </c>
    </row>
    <row r="944" spans="2:4">
      <c r="B944" s="50" t="s">
        <v>36707</v>
      </c>
      <c r="C944" s="51" t="s">
        <v>36708</v>
      </c>
      <c r="D944" s="55">
        <v>1047.6999999999998</v>
      </c>
    </row>
    <row r="945" spans="2:4">
      <c r="B945" s="50" t="s">
        <v>37077</v>
      </c>
      <c r="C945" s="51" t="s">
        <v>37078</v>
      </c>
      <c r="D945" s="55" t="e">
        <v>#N/A</v>
      </c>
    </row>
    <row r="946" spans="2:4">
      <c r="B946" s="50" t="s">
        <v>37079</v>
      </c>
      <c r="C946" s="51" t="s">
        <v>37080</v>
      </c>
      <c r="D946" s="55" t="e">
        <v>#N/A</v>
      </c>
    </row>
    <row r="947" spans="2:4">
      <c r="B947" s="50" t="s">
        <v>37081</v>
      </c>
      <c r="C947" s="51" t="s">
        <v>37082</v>
      </c>
      <c r="D947" s="55" t="e">
        <v>#N/A</v>
      </c>
    </row>
    <row r="948" spans="2:4">
      <c r="B948" s="50" t="s">
        <v>37083</v>
      </c>
      <c r="C948" s="51" t="s">
        <v>37084</v>
      </c>
      <c r="D948" s="55" t="e">
        <v>#N/A</v>
      </c>
    </row>
    <row r="949" spans="2:4">
      <c r="B949" s="50" t="s">
        <v>37085</v>
      </c>
      <c r="C949" s="51" t="s">
        <v>37086</v>
      </c>
      <c r="D949" s="55" t="e">
        <v>#N/A</v>
      </c>
    </row>
    <row r="950" spans="2:4">
      <c r="B950" s="50" t="s">
        <v>37087</v>
      </c>
      <c r="C950" s="51" t="s">
        <v>37088</v>
      </c>
      <c r="D950" s="55">
        <v>1177.8</v>
      </c>
    </row>
    <row r="951" spans="2:4">
      <c r="B951" s="50" t="s">
        <v>37089</v>
      </c>
      <c r="C951" s="51" t="s">
        <v>37090</v>
      </c>
      <c r="D951" s="55">
        <v>214</v>
      </c>
    </row>
    <row r="952" spans="2:4">
      <c r="B952" s="50" t="s">
        <v>37091</v>
      </c>
      <c r="C952" s="51" t="s">
        <v>37092</v>
      </c>
      <c r="D952" s="55">
        <v>428.6</v>
      </c>
    </row>
    <row r="953" spans="2:4">
      <c r="B953" s="50" t="s">
        <v>37093</v>
      </c>
      <c r="C953" s="51" t="s">
        <v>37094</v>
      </c>
      <c r="D953" s="55">
        <v>558.5</v>
      </c>
    </row>
    <row r="954" spans="2:4">
      <c r="B954" s="50" t="s">
        <v>173</v>
      </c>
      <c r="C954" s="51" t="s">
        <v>174</v>
      </c>
      <c r="D954" s="55">
        <v>1086.3999999999999</v>
      </c>
    </row>
    <row r="955" spans="2:4">
      <c r="B955" s="50" t="s">
        <v>37095</v>
      </c>
      <c r="C955" s="51" t="s">
        <v>37096</v>
      </c>
      <c r="D955" s="55">
        <v>1338.8</v>
      </c>
    </row>
    <row r="956" spans="2:4">
      <c r="B956" s="50" t="s">
        <v>37097</v>
      </c>
      <c r="C956" s="51" t="s">
        <v>37098</v>
      </c>
      <c r="D956" s="55">
        <v>1338.8</v>
      </c>
    </row>
    <row r="957" spans="2:4">
      <c r="B957" s="50" t="s">
        <v>37099</v>
      </c>
      <c r="C957" s="51" t="s">
        <v>37100</v>
      </c>
      <c r="D957" s="55">
        <v>1522.1999999999998</v>
      </c>
    </row>
    <row r="958" spans="2:4">
      <c r="B958" s="50" t="s">
        <v>37101</v>
      </c>
      <c r="C958" s="51" t="s">
        <v>37102</v>
      </c>
      <c r="D958" s="55">
        <v>1591.1</v>
      </c>
    </row>
    <row r="959" spans="2:4">
      <c r="B959" s="50" t="s">
        <v>37103</v>
      </c>
      <c r="C959" s="51" t="s">
        <v>37104</v>
      </c>
      <c r="D959" s="55">
        <v>2065.4</v>
      </c>
    </row>
    <row r="960" spans="2:4">
      <c r="B960" s="50" t="s">
        <v>37105</v>
      </c>
      <c r="C960" s="51" t="s">
        <v>37106</v>
      </c>
      <c r="D960" s="55">
        <v>1414.8999999999999</v>
      </c>
    </row>
    <row r="961" spans="2:4">
      <c r="B961" s="50" t="s">
        <v>37107</v>
      </c>
      <c r="C961" s="51" t="s">
        <v>37108</v>
      </c>
      <c r="D961" s="55">
        <v>1843.5</v>
      </c>
    </row>
    <row r="962" spans="2:4">
      <c r="B962" s="50" t="s">
        <v>37109</v>
      </c>
      <c r="C962" s="51" t="s">
        <v>37110</v>
      </c>
      <c r="D962" s="55">
        <v>1499.1</v>
      </c>
    </row>
    <row r="963" spans="2:4">
      <c r="B963" s="50" t="s">
        <v>37111</v>
      </c>
      <c r="C963" s="51" t="s">
        <v>37112</v>
      </c>
      <c r="D963" s="55">
        <v>1942.8999999999999</v>
      </c>
    </row>
    <row r="964" spans="2:4">
      <c r="B964" s="50" t="s">
        <v>37113</v>
      </c>
      <c r="C964" s="51" t="s">
        <v>37114</v>
      </c>
      <c r="D964" s="55">
        <v>336.5</v>
      </c>
    </row>
    <row r="965" spans="2:4">
      <c r="B965" s="50" t="s">
        <v>37115</v>
      </c>
      <c r="C965" s="51" t="s">
        <v>37116</v>
      </c>
      <c r="D965" s="55">
        <v>436.6</v>
      </c>
    </row>
    <row r="966" spans="2:4">
      <c r="B966" s="50" t="s">
        <v>37117</v>
      </c>
      <c r="C966" s="51" t="s">
        <v>37118</v>
      </c>
      <c r="D966" s="55">
        <v>443.90000000000003</v>
      </c>
    </row>
    <row r="967" spans="2:4">
      <c r="B967" s="50" t="s">
        <v>37119</v>
      </c>
      <c r="C967" s="51" t="s">
        <v>37120</v>
      </c>
      <c r="D967" s="55">
        <v>581.6</v>
      </c>
    </row>
    <row r="968" spans="2:4">
      <c r="B968" s="50" t="s">
        <v>37121</v>
      </c>
      <c r="C968" s="51" t="s">
        <v>37122</v>
      </c>
      <c r="D968" s="55">
        <v>57.7</v>
      </c>
    </row>
    <row r="969" spans="2:4">
      <c r="B969" s="50" t="s">
        <v>37123</v>
      </c>
      <c r="C969" s="51" t="s">
        <v>37124</v>
      </c>
      <c r="D969" s="55">
        <v>443.90000000000003</v>
      </c>
    </row>
    <row r="970" spans="2:4">
      <c r="B970" s="50" t="s">
        <v>37125</v>
      </c>
      <c r="C970" s="51" t="s">
        <v>37126</v>
      </c>
      <c r="D970" s="55">
        <v>443.90000000000003</v>
      </c>
    </row>
    <row r="971" spans="2:4">
      <c r="B971" s="50" t="s">
        <v>37127</v>
      </c>
      <c r="C971" s="51" t="s">
        <v>37128</v>
      </c>
      <c r="D971" s="55">
        <v>1636.8</v>
      </c>
    </row>
    <row r="972" spans="2:4">
      <c r="B972" s="50" t="s">
        <v>37129</v>
      </c>
      <c r="C972" s="51" t="s">
        <v>37130</v>
      </c>
      <c r="D972" s="55">
        <v>1636.8</v>
      </c>
    </row>
    <row r="973" spans="2:4">
      <c r="B973" s="50" t="s">
        <v>37131</v>
      </c>
      <c r="C973" s="51" t="s">
        <v>37132</v>
      </c>
      <c r="D973" s="55">
        <v>512.70000000000005</v>
      </c>
    </row>
    <row r="974" spans="2:4">
      <c r="B974" s="50" t="s">
        <v>37133</v>
      </c>
      <c r="C974" s="51" t="s">
        <v>37134</v>
      </c>
      <c r="D974" s="55">
        <v>665.80000000000007</v>
      </c>
    </row>
    <row r="975" spans="2:4">
      <c r="B975" s="50" t="s">
        <v>37135</v>
      </c>
      <c r="C975" s="51" t="s">
        <v>37136</v>
      </c>
      <c r="D975" s="55">
        <v>1315.6</v>
      </c>
    </row>
    <row r="976" spans="2:4">
      <c r="B976" s="50" t="s">
        <v>37137</v>
      </c>
      <c r="C976" s="51" t="s">
        <v>37138</v>
      </c>
      <c r="D976" s="55">
        <v>1713.6999999999998</v>
      </c>
    </row>
    <row r="977" spans="2:4">
      <c r="B977" s="50" t="s">
        <v>175</v>
      </c>
      <c r="C977" s="51" t="s">
        <v>176</v>
      </c>
      <c r="D977" s="55">
        <v>2953</v>
      </c>
    </row>
    <row r="978" spans="2:4">
      <c r="B978" s="50" t="s">
        <v>177</v>
      </c>
      <c r="C978" s="51" t="s">
        <v>178</v>
      </c>
      <c r="D978" s="55">
        <v>3832.7</v>
      </c>
    </row>
    <row r="979" spans="2:4">
      <c r="B979" s="50" t="s">
        <v>37139</v>
      </c>
      <c r="C979" s="51" t="s">
        <v>37140</v>
      </c>
      <c r="D979" s="55">
        <v>3450.5</v>
      </c>
    </row>
    <row r="980" spans="2:4">
      <c r="B980" s="50" t="s">
        <v>37141</v>
      </c>
      <c r="C980" s="51" t="s">
        <v>37142</v>
      </c>
      <c r="D980" s="55">
        <v>4482.5</v>
      </c>
    </row>
    <row r="981" spans="2:4">
      <c r="B981" s="50" t="s">
        <v>37143</v>
      </c>
      <c r="C981" s="51" t="s">
        <v>37144</v>
      </c>
      <c r="D981" s="55">
        <v>2494</v>
      </c>
    </row>
    <row r="982" spans="2:4">
      <c r="B982" s="50" t="s">
        <v>37145</v>
      </c>
      <c r="C982" s="51" t="s">
        <v>37146</v>
      </c>
      <c r="D982" s="55">
        <v>3243.2</v>
      </c>
    </row>
    <row r="983" spans="2:4">
      <c r="B983" s="50" t="s">
        <v>37147</v>
      </c>
      <c r="C983" s="51" t="s">
        <v>37148</v>
      </c>
      <c r="D983" s="55">
        <v>2792.1</v>
      </c>
    </row>
    <row r="984" spans="2:4">
      <c r="B984" s="50" t="s">
        <v>37149</v>
      </c>
      <c r="C984" s="51" t="s">
        <v>37150</v>
      </c>
      <c r="D984" s="55">
        <v>3626</v>
      </c>
    </row>
    <row r="985" spans="2:4">
      <c r="B985" s="50" t="s">
        <v>37151</v>
      </c>
      <c r="C985" s="51" t="s">
        <v>37152</v>
      </c>
      <c r="D985" s="55">
        <v>1759.3999999999999</v>
      </c>
    </row>
    <row r="986" spans="2:4">
      <c r="B986" s="50" t="s">
        <v>37153</v>
      </c>
      <c r="C986" s="51" t="s">
        <v>37154</v>
      </c>
      <c r="D986" s="55">
        <v>1759.3999999999999</v>
      </c>
    </row>
    <row r="987" spans="2:4">
      <c r="B987" s="50" t="s">
        <v>37155</v>
      </c>
      <c r="C987" s="51" t="s">
        <v>37156</v>
      </c>
      <c r="D987" s="55">
        <v>1759.3999999999999</v>
      </c>
    </row>
    <row r="988" spans="2:4">
      <c r="B988" s="50" t="s">
        <v>37157</v>
      </c>
      <c r="C988" s="51" t="s">
        <v>37158</v>
      </c>
      <c r="D988" s="55">
        <v>1759.3999999999999</v>
      </c>
    </row>
    <row r="989" spans="2:4">
      <c r="B989" s="50" t="s">
        <v>37159</v>
      </c>
      <c r="C989" s="51" t="s">
        <v>37160</v>
      </c>
      <c r="D989" s="55">
        <v>1759.3999999999999</v>
      </c>
    </row>
    <row r="990" spans="2:4">
      <c r="B990" s="50" t="s">
        <v>37161</v>
      </c>
      <c r="C990" s="51" t="s">
        <v>37162</v>
      </c>
      <c r="D990" s="55">
        <v>2723.2</v>
      </c>
    </row>
    <row r="991" spans="2:4">
      <c r="B991" s="50" t="s">
        <v>37163</v>
      </c>
      <c r="C991" s="51" t="s">
        <v>37164</v>
      </c>
      <c r="D991" s="55">
        <v>2723.2</v>
      </c>
    </row>
    <row r="992" spans="2:4">
      <c r="B992" s="50" t="s">
        <v>37165</v>
      </c>
      <c r="C992" s="51" t="s">
        <v>37166</v>
      </c>
      <c r="D992" s="55">
        <v>2723.2</v>
      </c>
    </row>
    <row r="993" spans="2:4">
      <c r="B993" s="50" t="s">
        <v>37167</v>
      </c>
      <c r="C993" s="51" t="s">
        <v>37168</v>
      </c>
      <c r="D993" s="55">
        <v>2723.2</v>
      </c>
    </row>
    <row r="994" spans="2:4">
      <c r="B994" s="50" t="s">
        <v>37169</v>
      </c>
      <c r="C994" s="51" t="s">
        <v>37170</v>
      </c>
      <c r="D994" s="55">
        <v>13065.9</v>
      </c>
    </row>
    <row r="995" spans="2:4">
      <c r="B995" s="50" t="s">
        <v>37171</v>
      </c>
      <c r="C995" s="51" t="s">
        <v>37172</v>
      </c>
      <c r="D995" s="55">
        <v>2723.2</v>
      </c>
    </row>
    <row r="996" spans="2:4">
      <c r="B996" s="50" t="s">
        <v>179</v>
      </c>
      <c r="C996" s="51" t="s">
        <v>180</v>
      </c>
      <c r="D996" s="55">
        <v>2723.2</v>
      </c>
    </row>
    <row r="997" spans="2:4">
      <c r="B997" s="50" t="s">
        <v>37173</v>
      </c>
      <c r="C997" s="51" t="s">
        <v>37174</v>
      </c>
      <c r="D997" s="55">
        <v>2723.2</v>
      </c>
    </row>
    <row r="998" spans="2:4">
      <c r="B998" s="50" t="s">
        <v>37175</v>
      </c>
      <c r="C998" s="51" t="s">
        <v>37176</v>
      </c>
      <c r="D998" s="55">
        <v>2723.2</v>
      </c>
    </row>
    <row r="999" spans="2:4">
      <c r="B999" s="50" t="s">
        <v>181</v>
      </c>
      <c r="C999" s="51" t="s">
        <v>182</v>
      </c>
      <c r="D999" s="55">
        <v>1140</v>
      </c>
    </row>
    <row r="1000" spans="2:4">
      <c r="B1000" s="50" t="s">
        <v>37177</v>
      </c>
      <c r="C1000" s="51" t="s">
        <v>37178</v>
      </c>
      <c r="D1000" s="55">
        <v>406.8</v>
      </c>
    </row>
    <row r="1001" spans="2:4">
      <c r="B1001" s="50" t="s">
        <v>37179</v>
      </c>
      <c r="C1001" s="51" t="s">
        <v>37180</v>
      </c>
      <c r="D1001" s="55">
        <v>727.4</v>
      </c>
    </row>
    <row r="1002" spans="2:4">
      <c r="B1002" s="50" t="s">
        <v>37181</v>
      </c>
      <c r="C1002" s="51" t="s">
        <v>37182</v>
      </c>
      <c r="D1002" s="55">
        <v>382.90000000000003</v>
      </c>
    </row>
    <row r="1003" spans="2:4">
      <c r="B1003" s="50" t="s">
        <v>183</v>
      </c>
      <c r="C1003" s="51" t="s">
        <v>184</v>
      </c>
      <c r="D1003" s="55">
        <v>229.2</v>
      </c>
    </row>
    <row r="1004" spans="2:4">
      <c r="B1004" s="50" t="s">
        <v>37183</v>
      </c>
      <c r="C1004" s="51" t="s">
        <v>37184</v>
      </c>
      <c r="D1004" s="55">
        <v>336.5</v>
      </c>
    </row>
    <row r="1005" spans="2:4">
      <c r="B1005" s="50" t="s">
        <v>37185</v>
      </c>
      <c r="C1005" s="51" t="s">
        <v>37186</v>
      </c>
      <c r="D1005" s="55">
        <v>229.2</v>
      </c>
    </row>
    <row r="1006" spans="2:4">
      <c r="B1006" s="50" t="s">
        <v>37187</v>
      </c>
      <c r="C1006" s="51" t="s">
        <v>37188</v>
      </c>
      <c r="D1006" s="55">
        <v>336.5</v>
      </c>
    </row>
    <row r="1007" spans="2:4">
      <c r="B1007" s="50" t="s">
        <v>37189</v>
      </c>
      <c r="C1007" s="51" t="s">
        <v>37190</v>
      </c>
      <c r="D1007" s="55">
        <v>1813</v>
      </c>
    </row>
    <row r="1008" spans="2:4">
      <c r="B1008" s="50" t="s">
        <v>37191</v>
      </c>
      <c r="C1008" s="51" t="s">
        <v>37192</v>
      </c>
      <c r="D1008" s="55">
        <v>1813</v>
      </c>
    </row>
    <row r="1009" spans="2:4">
      <c r="B1009" s="50" t="s">
        <v>37193</v>
      </c>
      <c r="C1009" s="51" t="s">
        <v>37194</v>
      </c>
      <c r="D1009" s="55">
        <v>2272.1</v>
      </c>
    </row>
    <row r="1010" spans="2:4">
      <c r="B1010" s="50" t="s">
        <v>37195</v>
      </c>
      <c r="C1010" s="51" t="s">
        <v>37196</v>
      </c>
      <c r="D1010" s="55">
        <v>2272.1</v>
      </c>
    </row>
    <row r="1011" spans="2:4">
      <c r="B1011" s="50" t="s">
        <v>37197</v>
      </c>
      <c r="C1011" s="51" t="s">
        <v>37198</v>
      </c>
      <c r="D1011" s="55">
        <v>145.79999999999998</v>
      </c>
    </row>
    <row r="1012" spans="2:4">
      <c r="B1012" s="50" t="s">
        <v>37199</v>
      </c>
      <c r="C1012" s="51" t="s">
        <v>37200</v>
      </c>
      <c r="D1012" s="55">
        <v>18925.5</v>
      </c>
    </row>
    <row r="1013" spans="2:4">
      <c r="B1013" s="50" t="s">
        <v>37201</v>
      </c>
      <c r="C1013" s="51" t="s">
        <v>37202</v>
      </c>
      <c r="D1013" s="55">
        <v>18925.5</v>
      </c>
    </row>
    <row r="1014" spans="2:4">
      <c r="B1014" s="50" t="s">
        <v>185</v>
      </c>
      <c r="C1014" s="51" t="s">
        <v>186</v>
      </c>
      <c r="D1014" s="55">
        <v>18925.5</v>
      </c>
    </row>
    <row r="1015" spans="2:4">
      <c r="B1015" s="50" t="s">
        <v>187</v>
      </c>
      <c r="C1015" s="51" t="s">
        <v>188</v>
      </c>
      <c r="D1015" s="55">
        <v>18925.5</v>
      </c>
    </row>
    <row r="1016" spans="2:4">
      <c r="B1016" s="50" t="s">
        <v>37203</v>
      </c>
      <c r="C1016" s="51" t="s">
        <v>37204</v>
      </c>
      <c r="D1016" s="55">
        <v>68.899999999999991</v>
      </c>
    </row>
    <row r="1017" spans="2:4">
      <c r="B1017" s="50" t="s">
        <v>37205</v>
      </c>
      <c r="C1017" s="51" t="s">
        <v>37206</v>
      </c>
      <c r="D1017" s="55">
        <v>489.6</v>
      </c>
    </row>
    <row r="1018" spans="2:4">
      <c r="B1018" s="50" t="s">
        <v>189</v>
      </c>
      <c r="C1018" s="51" t="s">
        <v>190</v>
      </c>
      <c r="D1018" s="55">
        <v>489.6</v>
      </c>
    </row>
    <row r="1019" spans="2:4">
      <c r="B1019" s="50" t="s">
        <v>37207</v>
      </c>
      <c r="C1019" s="51" t="s">
        <v>37208</v>
      </c>
      <c r="D1019" s="55">
        <v>351.8</v>
      </c>
    </row>
    <row r="1020" spans="2:4">
      <c r="B1020" s="50" t="s">
        <v>191</v>
      </c>
      <c r="C1020" s="51" t="s">
        <v>192</v>
      </c>
      <c r="D1020" s="55">
        <v>320</v>
      </c>
    </row>
    <row r="1021" spans="2:4">
      <c r="B1021" s="50" t="s">
        <v>37209</v>
      </c>
      <c r="C1021" s="51" t="s">
        <v>37210</v>
      </c>
      <c r="D1021" s="55">
        <v>320</v>
      </c>
    </row>
    <row r="1022" spans="2:4">
      <c r="B1022" s="50" t="s">
        <v>37211</v>
      </c>
      <c r="C1022" s="51" t="s">
        <v>37212</v>
      </c>
      <c r="D1022" s="55">
        <v>198.1</v>
      </c>
    </row>
    <row r="1023" spans="2:4">
      <c r="B1023" s="50" t="s">
        <v>37213</v>
      </c>
      <c r="C1023" s="51" t="s">
        <v>37214</v>
      </c>
      <c r="D1023" s="55">
        <v>368.3</v>
      </c>
    </row>
    <row r="1024" spans="2:4">
      <c r="B1024" s="50" t="s">
        <v>37215</v>
      </c>
      <c r="C1024" s="51" t="s">
        <v>37216</v>
      </c>
      <c r="D1024" s="55">
        <v>512.70000000000005</v>
      </c>
    </row>
    <row r="1025" spans="2:4">
      <c r="B1025" s="50" t="s">
        <v>37217</v>
      </c>
      <c r="C1025" s="51" t="s">
        <v>37218</v>
      </c>
      <c r="D1025" s="55">
        <v>520</v>
      </c>
    </row>
    <row r="1026" spans="2:4">
      <c r="B1026" s="50" t="s">
        <v>193</v>
      </c>
      <c r="C1026" s="51" t="s">
        <v>194</v>
      </c>
      <c r="D1026" s="55">
        <v>573.70000000000005</v>
      </c>
    </row>
    <row r="1027" spans="2:4">
      <c r="B1027" s="50" t="s">
        <v>37219</v>
      </c>
      <c r="C1027" s="51" t="s">
        <v>37220</v>
      </c>
      <c r="D1027" s="55">
        <v>344.5</v>
      </c>
    </row>
    <row r="1028" spans="2:4">
      <c r="B1028" s="50" t="s">
        <v>37221</v>
      </c>
      <c r="C1028" s="51" t="s">
        <v>37222</v>
      </c>
      <c r="D1028" s="55">
        <v>443.90000000000003</v>
      </c>
    </row>
    <row r="1029" spans="2:4">
      <c r="B1029" s="50" t="s">
        <v>37223</v>
      </c>
      <c r="C1029" s="51" t="s">
        <v>37224</v>
      </c>
      <c r="D1029" s="55">
        <v>459.1</v>
      </c>
    </row>
    <row r="1030" spans="2:4">
      <c r="B1030" s="50" t="s">
        <v>37225</v>
      </c>
      <c r="C1030" s="51" t="s">
        <v>37226</v>
      </c>
      <c r="D1030" s="55">
        <v>596.9</v>
      </c>
    </row>
    <row r="1031" spans="2:4">
      <c r="B1031" s="50" t="s">
        <v>195</v>
      </c>
      <c r="C1031" s="51" t="s">
        <v>196</v>
      </c>
      <c r="D1031" s="55">
        <v>814.1</v>
      </c>
    </row>
    <row r="1032" spans="2:4">
      <c r="B1032" s="50" t="s">
        <v>197</v>
      </c>
      <c r="C1032" s="51" t="s">
        <v>198</v>
      </c>
      <c r="D1032" s="55">
        <v>976.4</v>
      </c>
    </row>
    <row r="1033" spans="2:4">
      <c r="B1033" s="50" t="s">
        <v>199</v>
      </c>
      <c r="C1033" s="51" t="s">
        <v>200</v>
      </c>
      <c r="D1033" s="55">
        <v>4899.2000000000007</v>
      </c>
    </row>
    <row r="1034" spans="2:4">
      <c r="B1034" s="50" t="s">
        <v>201</v>
      </c>
      <c r="C1034" s="51" t="s">
        <v>202</v>
      </c>
      <c r="D1034" s="55">
        <v>5878.8</v>
      </c>
    </row>
    <row r="1035" spans="2:4">
      <c r="B1035" s="50" t="s">
        <v>203</v>
      </c>
      <c r="C1035" s="51" t="s">
        <v>204</v>
      </c>
      <c r="D1035" s="55">
        <v>5213.8</v>
      </c>
    </row>
    <row r="1036" spans="2:4">
      <c r="B1036" s="50" t="s">
        <v>205</v>
      </c>
      <c r="C1036" s="51" t="s">
        <v>206</v>
      </c>
      <c r="D1036" s="55">
        <v>6256.4000000000005</v>
      </c>
    </row>
    <row r="1037" spans="2:4">
      <c r="B1037" s="50" t="s">
        <v>207</v>
      </c>
      <c r="C1037" s="51" t="s">
        <v>208</v>
      </c>
      <c r="D1037" s="55">
        <v>1215.5999999999999</v>
      </c>
    </row>
    <row r="1038" spans="2:4">
      <c r="B1038" s="50" t="s">
        <v>209</v>
      </c>
      <c r="C1038" s="51" t="s">
        <v>210</v>
      </c>
      <c r="D1038" s="55">
        <v>1458.6999999999998</v>
      </c>
    </row>
    <row r="1039" spans="2:4">
      <c r="B1039" s="50" t="s">
        <v>56</v>
      </c>
      <c r="C1039" s="51" t="s">
        <v>211</v>
      </c>
      <c r="D1039" s="55">
        <v>4342.7000000000007</v>
      </c>
    </row>
    <row r="1040" spans="2:4">
      <c r="B1040" s="50" t="s">
        <v>212</v>
      </c>
      <c r="C1040" s="51" t="s">
        <v>213</v>
      </c>
      <c r="D1040" s="55">
        <v>5996.1</v>
      </c>
    </row>
    <row r="1041" spans="2:4">
      <c r="B1041" s="50" t="s">
        <v>214</v>
      </c>
      <c r="C1041" s="51" t="s">
        <v>215</v>
      </c>
      <c r="D1041" s="55">
        <v>5311.8</v>
      </c>
    </row>
    <row r="1042" spans="2:4">
      <c r="B1042" s="50" t="s">
        <v>216</v>
      </c>
      <c r="C1042" s="51" t="s">
        <v>217</v>
      </c>
      <c r="D1042" s="55">
        <v>6373.7000000000007</v>
      </c>
    </row>
    <row r="1043" spans="2:4">
      <c r="B1043" s="50" t="s">
        <v>37227</v>
      </c>
      <c r="C1043" s="51" t="s">
        <v>37228</v>
      </c>
      <c r="D1043" s="55">
        <v>6954.6</v>
      </c>
    </row>
    <row r="1044" spans="2:4">
      <c r="B1044" s="50" t="s">
        <v>37229</v>
      </c>
      <c r="C1044" s="51" t="s">
        <v>37230</v>
      </c>
      <c r="D1044" s="55">
        <v>8345</v>
      </c>
    </row>
    <row r="1045" spans="2:4">
      <c r="B1045" s="50" t="s">
        <v>37231</v>
      </c>
      <c r="C1045" s="51" t="s">
        <v>37232</v>
      </c>
      <c r="D1045" s="55">
        <v>3414.7</v>
      </c>
    </row>
    <row r="1046" spans="2:4">
      <c r="B1046" s="50" t="s">
        <v>37233</v>
      </c>
      <c r="C1046" s="51" t="s">
        <v>37234</v>
      </c>
      <c r="D1046" s="55">
        <v>4444.1000000000004</v>
      </c>
    </row>
    <row r="1047" spans="2:4">
      <c r="B1047" s="50" t="s">
        <v>218</v>
      </c>
      <c r="C1047" s="51" t="s">
        <v>219</v>
      </c>
      <c r="D1047" s="55">
        <v>3178.9</v>
      </c>
    </row>
    <row r="1048" spans="2:4">
      <c r="B1048" s="50" t="s">
        <v>220</v>
      </c>
      <c r="C1048" s="51" t="s">
        <v>221</v>
      </c>
      <c r="D1048" s="55">
        <v>3814.1</v>
      </c>
    </row>
    <row r="1049" spans="2:4">
      <c r="B1049" s="50" t="s">
        <v>222</v>
      </c>
      <c r="C1049" s="51" t="s">
        <v>223</v>
      </c>
      <c r="D1049" s="55">
        <v>3217.2999999999997</v>
      </c>
    </row>
    <row r="1050" spans="2:4">
      <c r="B1050" s="50" t="s">
        <v>224</v>
      </c>
      <c r="C1050" s="51" t="s">
        <v>225</v>
      </c>
      <c r="D1050" s="55">
        <v>3860.5</v>
      </c>
    </row>
    <row r="1051" spans="2:4">
      <c r="B1051" s="50" t="s">
        <v>226</v>
      </c>
      <c r="C1051" s="51" t="s">
        <v>227</v>
      </c>
      <c r="D1051" s="55">
        <v>3217.2999999999997</v>
      </c>
    </row>
    <row r="1052" spans="2:4">
      <c r="B1052" s="50" t="s">
        <v>228</v>
      </c>
      <c r="C1052" s="51" t="s">
        <v>229</v>
      </c>
      <c r="D1052" s="55">
        <v>3860.5</v>
      </c>
    </row>
    <row r="1053" spans="2:4">
      <c r="B1053" s="50" t="s">
        <v>37235</v>
      </c>
      <c r="C1053" s="51" t="s">
        <v>37236</v>
      </c>
      <c r="D1053" s="55">
        <v>2663.6</v>
      </c>
    </row>
    <row r="1054" spans="2:4">
      <c r="B1054" s="50" t="s">
        <v>37237</v>
      </c>
      <c r="C1054" s="51" t="s">
        <v>37238</v>
      </c>
      <c r="D1054" s="55">
        <v>2663.6</v>
      </c>
    </row>
    <row r="1055" spans="2:4">
      <c r="B1055" s="50" t="s">
        <v>37239</v>
      </c>
      <c r="C1055" s="51" t="s">
        <v>37240</v>
      </c>
      <c r="D1055" s="55">
        <v>3324</v>
      </c>
    </row>
    <row r="1056" spans="2:4">
      <c r="B1056" s="50" t="s">
        <v>37241</v>
      </c>
      <c r="C1056" s="51" t="s">
        <v>37242</v>
      </c>
      <c r="D1056" s="55">
        <v>21606.899999999998</v>
      </c>
    </row>
    <row r="1057" spans="2:4">
      <c r="B1057" s="50" t="s">
        <v>37243</v>
      </c>
      <c r="C1057" s="51" t="s">
        <v>37244</v>
      </c>
      <c r="D1057" s="55">
        <v>21606.899999999998</v>
      </c>
    </row>
    <row r="1058" spans="2:4">
      <c r="B1058" s="50" t="s">
        <v>230</v>
      </c>
      <c r="C1058" s="51" t="s">
        <v>231</v>
      </c>
      <c r="D1058" s="55">
        <v>21606.899999999998</v>
      </c>
    </row>
    <row r="1059" spans="2:4">
      <c r="B1059" s="50" t="s">
        <v>37245</v>
      </c>
      <c r="C1059" s="51" t="s">
        <v>37246</v>
      </c>
      <c r="D1059" s="55">
        <v>21606.899999999998</v>
      </c>
    </row>
    <row r="1060" spans="2:4">
      <c r="B1060" s="50" t="s">
        <v>37247</v>
      </c>
      <c r="C1060" s="51" t="s">
        <v>37248</v>
      </c>
      <c r="D1060" s="55">
        <v>890.30000000000007</v>
      </c>
    </row>
    <row r="1061" spans="2:4">
      <c r="B1061" s="50" t="s">
        <v>37249</v>
      </c>
      <c r="C1061" s="51" t="s">
        <v>37250</v>
      </c>
      <c r="D1061" s="55">
        <v>946</v>
      </c>
    </row>
    <row r="1062" spans="2:4">
      <c r="B1062" s="50" t="s">
        <v>232</v>
      </c>
      <c r="C1062" s="51" t="s">
        <v>233</v>
      </c>
      <c r="D1062" s="55">
        <v>385.6</v>
      </c>
    </row>
    <row r="1063" spans="2:4">
      <c r="B1063" s="50" t="s">
        <v>234</v>
      </c>
      <c r="C1063" s="51" t="s">
        <v>235</v>
      </c>
      <c r="D1063" s="55">
        <v>499.5</v>
      </c>
    </row>
    <row r="1064" spans="2:4">
      <c r="B1064" s="50" t="s">
        <v>236</v>
      </c>
      <c r="C1064" s="51" t="s">
        <v>237</v>
      </c>
      <c r="D1064" s="55">
        <v>439.20000000000005</v>
      </c>
    </row>
    <row r="1065" spans="2:4">
      <c r="B1065" s="50" t="s">
        <v>238</v>
      </c>
      <c r="C1065" s="51" t="s">
        <v>239</v>
      </c>
      <c r="D1065" s="55">
        <v>667.1</v>
      </c>
    </row>
    <row r="1066" spans="2:4">
      <c r="B1066" s="50" t="s">
        <v>240</v>
      </c>
      <c r="C1066" s="51" t="s">
        <v>241</v>
      </c>
      <c r="D1066" s="55">
        <v>3136.5</v>
      </c>
    </row>
    <row r="1067" spans="2:4">
      <c r="B1067" s="50" t="s">
        <v>242</v>
      </c>
      <c r="C1067" s="51" t="s">
        <v>243</v>
      </c>
      <c r="D1067" s="55">
        <v>3763.7999999999997</v>
      </c>
    </row>
    <row r="1068" spans="2:4">
      <c r="B1068" s="50" t="s">
        <v>244</v>
      </c>
      <c r="C1068" s="51" t="s">
        <v>245</v>
      </c>
      <c r="D1068" s="55">
        <v>7002.9000000000005</v>
      </c>
    </row>
    <row r="1069" spans="2:4">
      <c r="B1069" s="50" t="s">
        <v>246</v>
      </c>
      <c r="C1069" s="51" t="s">
        <v>247</v>
      </c>
      <c r="D1069" s="55">
        <v>8403.3000000000011</v>
      </c>
    </row>
    <row r="1070" spans="2:4">
      <c r="B1070" s="50" t="s">
        <v>248</v>
      </c>
      <c r="C1070" s="51" t="s">
        <v>249</v>
      </c>
      <c r="D1070" s="55">
        <v>12010</v>
      </c>
    </row>
    <row r="1071" spans="2:4">
      <c r="B1071" s="50" t="s">
        <v>250</v>
      </c>
      <c r="C1071" s="51" t="s">
        <v>251</v>
      </c>
      <c r="D1071" s="55">
        <v>14411.9</v>
      </c>
    </row>
    <row r="1072" spans="2:4">
      <c r="B1072" s="50" t="s">
        <v>252</v>
      </c>
      <c r="C1072" s="51" t="s">
        <v>253</v>
      </c>
      <c r="D1072" s="55">
        <v>7615</v>
      </c>
    </row>
    <row r="1073" spans="2:4">
      <c r="B1073" s="50" t="s">
        <v>37251</v>
      </c>
      <c r="C1073" s="51" t="s">
        <v>37252</v>
      </c>
      <c r="D1073" s="55">
        <v>2475.4</v>
      </c>
    </row>
    <row r="1074" spans="2:4">
      <c r="B1074" s="50" t="s">
        <v>37253</v>
      </c>
      <c r="C1074" s="51" t="s">
        <v>37254</v>
      </c>
      <c r="D1074" s="55">
        <v>2475.4</v>
      </c>
    </row>
    <row r="1075" spans="2:4">
      <c r="B1075" s="50" t="s">
        <v>37255</v>
      </c>
      <c r="C1075" s="51" t="s">
        <v>37256</v>
      </c>
      <c r="D1075" s="55">
        <v>2475.4</v>
      </c>
    </row>
    <row r="1076" spans="2:4">
      <c r="B1076" s="50" t="s">
        <v>37257</v>
      </c>
      <c r="C1076" s="51" t="s">
        <v>37258</v>
      </c>
      <c r="D1076" s="55">
        <v>2475.4</v>
      </c>
    </row>
    <row r="1077" spans="2:4">
      <c r="B1077" s="50" t="s">
        <v>37259</v>
      </c>
      <c r="C1077" s="51" t="s">
        <v>37260</v>
      </c>
      <c r="D1077" s="55">
        <v>2475.4</v>
      </c>
    </row>
    <row r="1078" spans="2:4">
      <c r="B1078" s="50" t="s">
        <v>37261</v>
      </c>
      <c r="C1078" s="51" t="s">
        <v>37262</v>
      </c>
      <c r="D1078" s="55">
        <v>2760.9</v>
      </c>
    </row>
    <row r="1079" spans="2:4">
      <c r="B1079" s="50" t="s">
        <v>37263</v>
      </c>
      <c r="C1079" s="51" t="s">
        <v>37264</v>
      </c>
      <c r="D1079" s="55">
        <v>2760.9</v>
      </c>
    </row>
    <row r="1080" spans="2:4">
      <c r="B1080" s="50" t="s">
        <v>37265</v>
      </c>
      <c r="C1080" s="51" t="s">
        <v>37266</v>
      </c>
      <c r="D1080" s="55">
        <v>2760.9</v>
      </c>
    </row>
    <row r="1081" spans="2:4">
      <c r="B1081" s="50" t="s">
        <v>37267</v>
      </c>
      <c r="C1081" s="51" t="s">
        <v>37268</v>
      </c>
      <c r="D1081" s="55">
        <v>2760.9</v>
      </c>
    </row>
    <row r="1082" spans="2:4">
      <c r="B1082" s="50" t="s">
        <v>37269</v>
      </c>
      <c r="C1082" s="51" t="s">
        <v>37270</v>
      </c>
      <c r="D1082" s="55">
        <v>12622.1</v>
      </c>
    </row>
    <row r="1083" spans="2:4">
      <c r="B1083" s="50" t="s">
        <v>37271</v>
      </c>
      <c r="C1083" s="51" t="s">
        <v>37272</v>
      </c>
      <c r="D1083" s="55">
        <v>2760.9</v>
      </c>
    </row>
    <row r="1084" spans="2:4">
      <c r="B1084" s="50" t="s">
        <v>37273</v>
      </c>
      <c r="C1084" s="51" t="s">
        <v>37274</v>
      </c>
      <c r="D1084" s="55">
        <v>2760.9</v>
      </c>
    </row>
    <row r="1085" spans="2:4">
      <c r="B1085" s="50" t="s">
        <v>37275</v>
      </c>
      <c r="C1085" s="51" t="s">
        <v>37276</v>
      </c>
      <c r="D1085" s="55">
        <v>2760.9</v>
      </c>
    </row>
    <row r="1086" spans="2:4">
      <c r="B1086" s="50" t="s">
        <v>37277</v>
      </c>
      <c r="C1086" s="51" t="s">
        <v>37278</v>
      </c>
      <c r="D1086" s="55">
        <v>2760.9</v>
      </c>
    </row>
    <row r="1087" spans="2:4">
      <c r="B1087" s="50" t="s">
        <v>37279</v>
      </c>
      <c r="C1087" s="51" t="s">
        <v>37280</v>
      </c>
      <c r="D1087" s="55">
        <v>2760.9</v>
      </c>
    </row>
    <row r="1088" spans="2:4">
      <c r="B1088" s="50" t="s">
        <v>254</v>
      </c>
      <c r="C1088" s="51" t="s">
        <v>255</v>
      </c>
      <c r="D1088" s="55">
        <v>374.3</v>
      </c>
    </row>
    <row r="1089" spans="2:4">
      <c r="B1089" s="50" t="s">
        <v>256</v>
      </c>
      <c r="C1089" s="51" t="s">
        <v>257</v>
      </c>
      <c r="D1089" s="55">
        <v>674.4</v>
      </c>
    </row>
    <row r="1090" spans="2:4">
      <c r="B1090" s="50" t="s">
        <v>258</v>
      </c>
      <c r="C1090" s="51" t="s">
        <v>259</v>
      </c>
      <c r="D1090" s="55">
        <v>208.7</v>
      </c>
    </row>
    <row r="1091" spans="2:4">
      <c r="B1091" s="50" t="s">
        <v>260</v>
      </c>
      <c r="C1091" s="51" t="s">
        <v>261</v>
      </c>
      <c r="D1091" s="55">
        <v>306.10000000000002</v>
      </c>
    </row>
    <row r="1092" spans="2:4">
      <c r="B1092" s="50" t="s">
        <v>262</v>
      </c>
      <c r="C1092" s="51" t="s">
        <v>263</v>
      </c>
      <c r="D1092" s="55">
        <v>208.7</v>
      </c>
    </row>
    <row r="1093" spans="2:4">
      <c r="B1093" s="50" t="s">
        <v>264</v>
      </c>
      <c r="C1093" s="51" t="s">
        <v>265</v>
      </c>
      <c r="D1093" s="55">
        <v>306.10000000000002</v>
      </c>
    </row>
    <row r="1094" spans="2:4">
      <c r="B1094" s="50" t="s">
        <v>266</v>
      </c>
      <c r="C1094" s="51" t="s">
        <v>267</v>
      </c>
      <c r="D1094" s="55">
        <v>3157</v>
      </c>
    </row>
    <row r="1095" spans="2:4">
      <c r="B1095" s="50" t="s">
        <v>268</v>
      </c>
      <c r="C1095" s="51" t="s">
        <v>269</v>
      </c>
      <c r="D1095" s="55">
        <v>3157</v>
      </c>
    </row>
    <row r="1096" spans="2:4">
      <c r="B1096" s="50" t="s">
        <v>270</v>
      </c>
      <c r="C1096" s="51" t="s">
        <v>271</v>
      </c>
      <c r="D1096" s="55">
        <v>3943.2999999999997</v>
      </c>
    </row>
    <row r="1097" spans="2:4">
      <c r="B1097" s="50" t="s">
        <v>272</v>
      </c>
      <c r="C1097" s="51" t="s">
        <v>273</v>
      </c>
      <c r="D1097" s="55">
        <v>23407.899999999998</v>
      </c>
    </row>
    <row r="1098" spans="2:4">
      <c r="B1098" s="50" t="s">
        <v>274</v>
      </c>
      <c r="C1098" s="51" t="s">
        <v>275</v>
      </c>
      <c r="D1098" s="55">
        <v>23407.899999999998</v>
      </c>
    </row>
    <row r="1099" spans="2:4">
      <c r="B1099" s="50" t="s">
        <v>276</v>
      </c>
      <c r="C1099" s="51" t="s">
        <v>277</v>
      </c>
      <c r="D1099" s="55">
        <v>23407.899999999998</v>
      </c>
    </row>
    <row r="1100" spans="2:4">
      <c r="B1100" s="50" t="s">
        <v>278</v>
      </c>
      <c r="C1100" s="51" t="s">
        <v>279</v>
      </c>
      <c r="D1100" s="55">
        <v>23407.899999999998</v>
      </c>
    </row>
    <row r="1101" spans="2:4">
      <c r="B1101" s="50" t="s">
        <v>37281</v>
      </c>
      <c r="C1101" s="51" t="s">
        <v>37282</v>
      </c>
      <c r="D1101" s="55">
        <v>241.79999999999998</v>
      </c>
    </row>
    <row r="1102" spans="2:4">
      <c r="B1102" s="50" t="s">
        <v>37283</v>
      </c>
      <c r="C1102" s="51" t="s">
        <v>37284</v>
      </c>
      <c r="D1102" s="55">
        <v>422</v>
      </c>
    </row>
    <row r="1103" spans="2:4">
      <c r="B1103" s="50" t="s">
        <v>37285</v>
      </c>
      <c r="C1103" s="51" t="s">
        <v>37286</v>
      </c>
      <c r="D1103" s="55">
        <v>422</v>
      </c>
    </row>
    <row r="1104" spans="2:4">
      <c r="B1104" s="50" t="s">
        <v>37287</v>
      </c>
      <c r="C1104" s="51" t="s">
        <v>37288</v>
      </c>
      <c r="D1104" s="55">
        <v>831.4</v>
      </c>
    </row>
    <row r="1105" spans="2:4">
      <c r="B1105" s="50" t="s">
        <v>280</v>
      </c>
      <c r="C1105" s="51" t="s">
        <v>281</v>
      </c>
      <c r="D1105" s="55">
        <v>890.30000000000007</v>
      </c>
    </row>
    <row r="1106" spans="2:4">
      <c r="B1106" s="50" t="s">
        <v>282</v>
      </c>
      <c r="C1106" s="51" t="s">
        <v>283</v>
      </c>
      <c r="D1106" s="55">
        <v>1029.3999999999999</v>
      </c>
    </row>
    <row r="1107" spans="2:4">
      <c r="B1107" s="50" t="s">
        <v>37289</v>
      </c>
      <c r="C1107" s="51" t="s">
        <v>37290</v>
      </c>
      <c r="D1107" s="55">
        <v>17196.599999999999</v>
      </c>
    </row>
    <row r="1108" spans="2:4">
      <c r="B1108" s="50" t="s">
        <v>37291</v>
      </c>
      <c r="C1108" s="51" t="s">
        <v>37292</v>
      </c>
      <c r="D1108" s="55">
        <v>1338.8</v>
      </c>
    </row>
    <row r="1109" spans="2:4">
      <c r="B1109" s="50" t="s">
        <v>37293</v>
      </c>
      <c r="C1109" s="51" t="s">
        <v>37294</v>
      </c>
      <c r="D1109" s="55">
        <v>1744.1</v>
      </c>
    </row>
    <row r="1110" spans="2:4">
      <c r="B1110" s="50" t="s">
        <v>37295</v>
      </c>
      <c r="C1110" s="51" t="s">
        <v>37296</v>
      </c>
      <c r="D1110" s="55">
        <v>14920.6</v>
      </c>
    </row>
    <row r="1111" spans="2:4">
      <c r="B1111" s="50" t="s">
        <v>284</v>
      </c>
      <c r="C1111" s="51" t="s">
        <v>285</v>
      </c>
      <c r="D1111" s="55">
        <v>5855.7000000000007</v>
      </c>
    </row>
    <row r="1112" spans="2:4">
      <c r="B1112" s="50" t="s">
        <v>286</v>
      </c>
      <c r="C1112" s="51" t="s">
        <v>287</v>
      </c>
      <c r="D1112" s="55">
        <v>320</v>
      </c>
    </row>
    <row r="1113" spans="2:4">
      <c r="B1113" s="50" t="s">
        <v>288</v>
      </c>
      <c r="C1113" s="51" t="s">
        <v>289</v>
      </c>
      <c r="D1113" s="55">
        <v>202.1</v>
      </c>
    </row>
    <row r="1114" spans="2:4">
      <c r="B1114" s="50" t="s">
        <v>37297</v>
      </c>
      <c r="C1114" s="51" t="s">
        <v>37298</v>
      </c>
      <c r="D1114" s="55">
        <v>1856.8</v>
      </c>
    </row>
    <row r="1115" spans="2:4">
      <c r="B1115" s="50" t="s">
        <v>290</v>
      </c>
      <c r="C1115" s="51" t="s">
        <v>291</v>
      </c>
      <c r="D1115" s="55">
        <v>21606.899999999998</v>
      </c>
    </row>
    <row r="1116" spans="2:4">
      <c r="B1116" s="50" t="s">
        <v>292</v>
      </c>
      <c r="C1116" s="51" t="s">
        <v>293</v>
      </c>
      <c r="D1116" s="55">
        <v>23407.899999999998</v>
      </c>
    </row>
    <row r="1117" spans="2:4">
      <c r="B1117" s="50" t="s">
        <v>294</v>
      </c>
      <c r="C1117" s="51" t="s">
        <v>295</v>
      </c>
      <c r="D1117" s="55">
        <v>23407.899999999998</v>
      </c>
    </row>
    <row r="1118" spans="2:4">
      <c r="B1118" s="50" t="s">
        <v>37299</v>
      </c>
      <c r="C1118" s="51" t="s">
        <v>37300</v>
      </c>
      <c r="D1118" s="55">
        <v>795.6</v>
      </c>
    </row>
    <row r="1119" spans="2:4">
      <c r="B1119" s="50" t="s">
        <v>37301</v>
      </c>
      <c r="C1119" s="51" t="s">
        <v>37302</v>
      </c>
      <c r="D1119" s="55">
        <v>214</v>
      </c>
    </row>
    <row r="1120" spans="2:4">
      <c r="B1120" s="50" t="s">
        <v>37303</v>
      </c>
      <c r="C1120" s="51" t="s">
        <v>37304</v>
      </c>
      <c r="D1120" s="55">
        <v>543.20000000000005</v>
      </c>
    </row>
    <row r="1121" spans="2:4">
      <c r="B1121" s="50" t="s">
        <v>37305</v>
      </c>
      <c r="C1121" s="51" t="s">
        <v>37306</v>
      </c>
      <c r="D1121" s="55">
        <v>673</v>
      </c>
    </row>
    <row r="1122" spans="2:4">
      <c r="B1122" s="50" t="s">
        <v>37307</v>
      </c>
      <c r="C1122" s="51" t="s">
        <v>37308</v>
      </c>
      <c r="D1122" s="55">
        <v>673</v>
      </c>
    </row>
    <row r="1123" spans="2:4">
      <c r="B1123" s="50" t="s">
        <v>37309</v>
      </c>
      <c r="C1123" s="51" t="s">
        <v>37310</v>
      </c>
      <c r="D1123" s="55">
        <v>673</v>
      </c>
    </row>
    <row r="1124" spans="2:4">
      <c r="B1124" s="50" t="s">
        <v>37311</v>
      </c>
      <c r="C1124" s="51" t="s">
        <v>37312</v>
      </c>
      <c r="D1124" s="55">
        <v>282.90000000000003</v>
      </c>
    </row>
    <row r="1125" spans="2:4">
      <c r="B1125" s="50" t="s">
        <v>37313</v>
      </c>
      <c r="C1125" s="51" t="s">
        <v>37314</v>
      </c>
      <c r="D1125" s="55">
        <v>711.5</v>
      </c>
    </row>
    <row r="1126" spans="2:4">
      <c r="B1126" s="50" t="s">
        <v>37315</v>
      </c>
      <c r="C1126" s="51" t="s">
        <v>37316</v>
      </c>
      <c r="D1126" s="55">
        <v>871.80000000000007</v>
      </c>
    </row>
    <row r="1127" spans="2:4">
      <c r="B1127" s="50" t="s">
        <v>37317</v>
      </c>
      <c r="C1127" s="51" t="s">
        <v>37318</v>
      </c>
      <c r="D1127" s="55">
        <v>871.80000000000007</v>
      </c>
    </row>
    <row r="1128" spans="2:4">
      <c r="B1128" s="50" t="s">
        <v>37319</v>
      </c>
      <c r="C1128" s="51" t="s">
        <v>37320</v>
      </c>
      <c r="D1128" s="55">
        <v>871.80000000000007</v>
      </c>
    </row>
    <row r="1129" spans="2:4">
      <c r="B1129" s="50" t="s">
        <v>37321</v>
      </c>
      <c r="C1129" s="51" t="s">
        <v>37322</v>
      </c>
      <c r="D1129" s="55">
        <v>1032.6999999999998</v>
      </c>
    </row>
    <row r="1130" spans="2:4">
      <c r="B1130" s="50" t="s">
        <v>37323</v>
      </c>
      <c r="C1130" s="51" t="s">
        <v>37324</v>
      </c>
      <c r="D1130" s="55">
        <v>1801.1</v>
      </c>
    </row>
    <row r="1131" spans="2:4">
      <c r="B1131" s="50" t="s">
        <v>37325</v>
      </c>
      <c r="C1131" s="51" t="s">
        <v>37326</v>
      </c>
      <c r="D1131" s="55">
        <v>260.40000000000003</v>
      </c>
    </row>
    <row r="1132" spans="2:4">
      <c r="B1132" s="50" t="s">
        <v>37327</v>
      </c>
      <c r="C1132" s="51" t="s">
        <v>37328</v>
      </c>
      <c r="D1132" s="55">
        <v>657.80000000000007</v>
      </c>
    </row>
    <row r="1133" spans="2:4">
      <c r="B1133" s="50" t="s">
        <v>37329</v>
      </c>
      <c r="C1133" s="51" t="s">
        <v>37330</v>
      </c>
      <c r="D1133" s="55">
        <v>1476.5</v>
      </c>
    </row>
    <row r="1134" spans="2:4">
      <c r="B1134" s="50" t="s">
        <v>37331</v>
      </c>
      <c r="C1134" s="51" t="s">
        <v>37332</v>
      </c>
      <c r="D1134" s="55">
        <v>1721</v>
      </c>
    </row>
    <row r="1135" spans="2:4">
      <c r="B1135" s="50" t="s">
        <v>37333</v>
      </c>
      <c r="C1135" s="51" t="s">
        <v>37334</v>
      </c>
      <c r="D1135" s="55">
        <v>336.5</v>
      </c>
    </row>
    <row r="1136" spans="2:4">
      <c r="B1136" s="50" t="s">
        <v>37335</v>
      </c>
      <c r="C1136" s="51" t="s">
        <v>37336</v>
      </c>
      <c r="D1136" s="55">
        <v>856.5</v>
      </c>
    </row>
    <row r="1137" spans="2:4">
      <c r="B1137" s="50" t="s">
        <v>37337</v>
      </c>
      <c r="C1137" s="51" t="s">
        <v>37338</v>
      </c>
      <c r="D1137" s="55">
        <v>1920.3</v>
      </c>
    </row>
    <row r="1138" spans="2:4">
      <c r="B1138" s="50" t="s">
        <v>37339</v>
      </c>
      <c r="C1138" s="51" t="s">
        <v>37340</v>
      </c>
      <c r="D1138" s="55">
        <v>2241.6</v>
      </c>
    </row>
    <row r="1139" spans="2:4">
      <c r="B1139" s="50" t="s">
        <v>296</v>
      </c>
      <c r="C1139" s="51" t="s">
        <v>297</v>
      </c>
      <c r="D1139" s="55">
        <v>434.6</v>
      </c>
    </row>
    <row r="1140" spans="2:4">
      <c r="B1140" s="50" t="s">
        <v>298</v>
      </c>
      <c r="C1140" s="51" t="s">
        <v>299</v>
      </c>
      <c r="D1140" s="55">
        <v>2449.6</v>
      </c>
    </row>
    <row r="1141" spans="2:4">
      <c r="B1141" s="50" t="s">
        <v>300</v>
      </c>
      <c r="C1141" s="51" t="s">
        <v>301</v>
      </c>
      <c r="D1141" s="55">
        <v>2607.2999999999997</v>
      </c>
    </row>
    <row r="1142" spans="2:4">
      <c r="B1142" s="50" t="s">
        <v>302</v>
      </c>
      <c r="C1142" s="51" t="s">
        <v>303</v>
      </c>
      <c r="D1142" s="55">
        <v>3477</v>
      </c>
    </row>
    <row r="1143" spans="2:4">
      <c r="B1143" s="50" t="s">
        <v>304</v>
      </c>
      <c r="C1143" s="51" t="s">
        <v>305</v>
      </c>
      <c r="D1143" s="55">
        <v>607.5</v>
      </c>
    </row>
    <row r="1144" spans="2:4">
      <c r="B1144" s="50" t="s">
        <v>306</v>
      </c>
      <c r="C1144" s="51" t="s">
        <v>307</v>
      </c>
      <c r="D1144" s="55">
        <v>2498.6</v>
      </c>
    </row>
    <row r="1145" spans="2:4">
      <c r="B1145" s="50" t="s">
        <v>308</v>
      </c>
      <c r="C1145" s="51" t="s">
        <v>309</v>
      </c>
      <c r="D1145" s="55">
        <v>2655.6</v>
      </c>
    </row>
    <row r="1146" spans="2:4">
      <c r="B1146" s="50" t="s">
        <v>310</v>
      </c>
      <c r="C1146" s="51" t="s">
        <v>245</v>
      </c>
      <c r="D1146" s="55">
        <v>3501.5</v>
      </c>
    </row>
    <row r="1147" spans="2:4">
      <c r="B1147" s="50" t="s">
        <v>37341</v>
      </c>
      <c r="C1147" s="51" t="s">
        <v>37342</v>
      </c>
      <c r="D1147" s="55">
        <v>488.20000000000005</v>
      </c>
    </row>
    <row r="1148" spans="2:4">
      <c r="B1148" s="50" t="s">
        <v>311</v>
      </c>
      <c r="C1148" s="51" t="s">
        <v>312</v>
      </c>
      <c r="D1148" s="55">
        <v>2939.7999999999997</v>
      </c>
    </row>
    <row r="1149" spans="2:4">
      <c r="B1149" s="50" t="s">
        <v>313</v>
      </c>
      <c r="C1149" s="51" t="s">
        <v>314</v>
      </c>
      <c r="D1149" s="55">
        <v>3128.6</v>
      </c>
    </row>
    <row r="1150" spans="2:4">
      <c r="B1150" s="50" t="s">
        <v>315</v>
      </c>
      <c r="C1150" s="51" t="s">
        <v>316</v>
      </c>
      <c r="D1150" s="55">
        <v>4172.5</v>
      </c>
    </row>
    <row r="1151" spans="2:4">
      <c r="B1151" s="50" t="s">
        <v>317</v>
      </c>
      <c r="C1151" s="51" t="s">
        <v>318</v>
      </c>
      <c r="D1151" s="55">
        <v>729.4</v>
      </c>
    </row>
    <row r="1152" spans="2:4">
      <c r="B1152" s="50" t="s">
        <v>319</v>
      </c>
      <c r="C1152" s="51" t="s">
        <v>320</v>
      </c>
      <c r="D1152" s="55">
        <v>2998.1</v>
      </c>
    </row>
    <row r="1153" spans="2:4">
      <c r="B1153" s="50" t="s">
        <v>321</v>
      </c>
      <c r="C1153" s="51" t="s">
        <v>322</v>
      </c>
      <c r="D1153" s="55">
        <v>3186.9</v>
      </c>
    </row>
    <row r="1154" spans="2:4">
      <c r="B1154" s="50" t="s">
        <v>323</v>
      </c>
      <c r="C1154" s="51" t="s">
        <v>243</v>
      </c>
      <c r="D1154" s="55">
        <v>1881.8999999999999</v>
      </c>
    </row>
    <row r="1155" spans="2:4">
      <c r="B1155" s="50" t="s">
        <v>324</v>
      </c>
      <c r="C1155" s="51" t="s">
        <v>247</v>
      </c>
      <c r="D1155" s="55">
        <v>4201.7000000000007</v>
      </c>
    </row>
    <row r="1156" spans="2:4">
      <c r="B1156" s="50" t="s">
        <v>325</v>
      </c>
      <c r="C1156" s="51" t="s">
        <v>251</v>
      </c>
      <c r="D1156" s="55">
        <v>7205.6</v>
      </c>
    </row>
    <row r="1157" spans="2:4">
      <c r="B1157" s="50" t="s">
        <v>326</v>
      </c>
      <c r="C1157" s="51" t="s">
        <v>241</v>
      </c>
      <c r="D1157" s="55">
        <v>1568.6</v>
      </c>
    </row>
    <row r="1158" spans="2:4">
      <c r="B1158" s="50" t="s">
        <v>327</v>
      </c>
      <c r="C1158" s="51" t="s">
        <v>249</v>
      </c>
      <c r="D1158" s="55">
        <v>6005.4000000000005</v>
      </c>
    </row>
    <row r="1159" spans="2:4">
      <c r="B1159" s="50" t="s">
        <v>37343</v>
      </c>
      <c r="C1159" s="51" t="s">
        <v>37344</v>
      </c>
      <c r="D1159" s="55">
        <v>1759.3999999999999</v>
      </c>
    </row>
    <row r="1160" spans="2:4">
      <c r="B1160" s="50" t="s">
        <v>37345</v>
      </c>
      <c r="C1160" s="51" t="s">
        <v>37346</v>
      </c>
      <c r="D1160" s="55">
        <v>1759.3999999999999</v>
      </c>
    </row>
    <row r="1161" spans="2:4">
      <c r="B1161" s="50" t="s">
        <v>37347</v>
      </c>
      <c r="C1161" s="51" t="s">
        <v>37348</v>
      </c>
      <c r="D1161" s="55">
        <v>2475.4</v>
      </c>
    </row>
    <row r="1162" spans="2:4">
      <c r="B1162" s="50" t="s">
        <v>37349</v>
      </c>
      <c r="C1162" s="51" t="s">
        <v>37350</v>
      </c>
      <c r="D1162" s="55">
        <v>321.3</v>
      </c>
    </row>
    <row r="1163" spans="2:4">
      <c r="B1163" s="50" t="s">
        <v>37351</v>
      </c>
      <c r="C1163" s="51" t="s">
        <v>37352</v>
      </c>
      <c r="D1163" s="55">
        <v>351.8</v>
      </c>
    </row>
    <row r="1164" spans="2:4">
      <c r="B1164" s="50" t="s">
        <v>37353</v>
      </c>
      <c r="C1164" s="51" t="s">
        <v>37354</v>
      </c>
      <c r="D1164" s="55">
        <v>351.8</v>
      </c>
    </row>
    <row r="1165" spans="2:4">
      <c r="B1165" s="50" t="s">
        <v>37355</v>
      </c>
      <c r="C1165" s="51" t="s">
        <v>37356</v>
      </c>
      <c r="D1165" s="55">
        <v>1767.3</v>
      </c>
    </row>
    <row r="1166" spans="2:4">
      <c r="B1166" s="50" t="s">
        <v>37357</v>
      </c>
      <c r="C1166" s="51" t="s">
        <v>37358</v>
      </c>
      <c r="D1166" s="55">
        <v>1767.3</v>
      </c>
    </row>
    <row r="1167" spans="2:4">
      <c r="B1167" s="50" t="s">
        <v>37359</v>
      </c>
      <c r="C1167" s="51" t="s">
        <v>37360</v>
      </c>
      <c r="D1167" s="55">
        <v>420.70000000000005</v>
      </c>
    </row>
    <row r="1168" spans="2:4">
      <c r="B1168" s="50" t="s">
        <v>37361</v>
      </c>
      <c r="C1168" s="51" t="s">
        <v>37362</v>
      </c>
      <c r="D1168" s="55">
        <v>726.7</v>
      </c>
    </row>
    <row r="1169" spans="2:4">
      <c r="B1169" s="50" t="s">
        <v>37363</v>
      </c>
      <c r="C1169" s="51" t="s">
        <v>37364</v>
      </c>
      <c r="D1169" s="55">
        <v>92.1</v>
      </c>
    </row>
    <row r="1170" spans="2:4">
      <c r="B1170" s="50" t="s">
        <v>37365</v>
      </c>
      <c r="C1170" s="51" t="s">
        <v>37366</v>
      </c>
      <c r="D1170" s="55">
        <v>1039.3999999999999</v>
      </c>
    </row>
    <row r="1171" spans="2:4">
      <c r="B1171" s="50" t="s">
        <v>37367</v>
      </c>
      <c r="C1171" s="51" t="s">
        <v>37368</v>
      </c>
      <c r="D1171" s="55">
        <v>1350.6999999999998</v>
      </c>
    </row>
    <row r="1172" spans="2:4">
      <c r="B1172" s="50" t="s">
        <v>37369</v>
      </c>
      <c r="C1172" s="51" t="s">
        <v>37370</v>
      </c>
      <c r="D1172" s="55">
        <v>644.6</v>
      </c>
    </row>
    <row r="1173" spans="2:4">
      <c r="B1173" s="50" t="s">
        <v>37371</v>
      </c>
      <c r="C1173" s="51" t="s">
        <v>37372</v>
      </c>
      <c r="D1173" s="55">
        <v>2256.1999999999998</v>
      </c>
    </row>
    <row r="1174" spans="2:4">
      <c r="B1174" s="50" t="s">
        <v>37373</v>
      </c>
      <c r="C1174" s="51" t="s">
        <v>37374</v>
      </c>
      <c r="D1174" s="55">
        <v>2707.9</v>
      </c>
    </row>
    <row r="1175" spans="2:4">
      <c r="B1175" s="50" t="s">
        <v>328</v>
      </c>
      <c r="C1175" s="51" t="s">
        <v>329</v>
      </c>
      <c r="D1175" s="55">
        <v>2127.6999999999998</v>
      </c>
    </row>
    <row r="1176" spans="2:4">
      <c r="B1176" s="50" t="s">
        <v>37375</v>
      </c>
      <c r="C1176" s="51" t="s">
        <v>37372</v>
      </c>
      <c r="D1176" s="55">
        <v>7929.6</v>
      </c>
    </row>
    <row r="1177" spans="2:4">
      <c r="B1177" s="50" t="s">
        <v>37376</v>
      </c>
      <c r="C1177" s="51" t="s">
        <v>37372</v>
      </c>
      <c r="D1177" s="55">
        <v>8445.6</v>
      </c>
    </row>
    <row r="1178" spans="2:4">
      <c r="B1178" s="50" t="s">
        <v>37377</v>
      </c>
      <c r="C1178" s="51" t="s">
        <v>37378</v>
      </c>
      <c r="D1178" s="55">
        <v>2211.1</v>
      </c>
    </row>
    <row r="1179" spans="2:4">
      <c r="B1179" s="50" t="s">
        <v>37379</v>
      </c>
      <c r="C1179" s="51" t="s">
        <v>37380</v>
      </c>
      <c r="D1179" s="55">
        <v>2698</v>
      </c>
    </row>
    <row r="1180" spans="2:4">
      <c r="B1180" s="50" t="s">
        <v>37381</v>
      </c>
      <c r="C1180" s="51" t="s">
        <v>37382</v>
      </c>
      <c r="D1180" s="55">
        <v>2781.5</v>
      </c>
    </row>
    <row r="1181" spans="2:4">
      <c r="B1181" s="50" t="s">
        <v>37383</v>
      </c>
      <c r="C1181" s="51" t="s">
        <v>37384</v>
      </c>
      <c r="D1181" s="55">
        <v>2781.5</v>
      </c>
    </row>
    <row r="1182" spans="2:4">
      <c r="B1182" s="50" t="s">
        <v>37385</v>
      </c>
      <c r="C1182" s="51" t="s">
        <v>37386</v>
      </c>
      <c r="D1182" s="55">
        <v>4172.5</v>
      </c>
    </row>
    <row r="1183" spans="2:4">
      <c r="B1183" s="50" t="s">
        <v>37387</v>
      </c>
      <c r="C1183" s="51" t="s">
        <v>37388</v>
      </c>
      <c r="D1183" s="55">
        <v>1961.3999999999999</v>
      </c>
    </row>
    <row r="1184" spans="2:4">
      <c r="B1184" s="50" t="s">
        <v>37389</v>
      </c>
      <c r="C1184" s="51" t="s">
        <v>37390</v>
      </c>
      <c r="D1184" s="55">
        <v>1961.3999999999999</v>
      </c>
    </row>
    <row r="1185" spans="2:4">
      <c r="B1185" s="50" t="s">
        <v>330</v>
      </c>
      <c r="C1185" s="51" t="s">
        <v>331</v>
      </c>
      <c r="D1185" s="55">
        <v>4589.8</v>
      </c>
    </row>
    <row r="1186" spans="2:4">
      <c r="B1186" s="50" t="s">
        <v>332</v>
      </c>
      <c r="C1186" s="51" t="s">
        <v>333</v>
      </c>
      <c r="D1186" s="55">
        <v>4589.8</v>
      </c>
    </row>
    <row r="1187" spans="2:4">
      <c r="B1187" s="50" t="s">
        <v>334</v>
      </c>
      <c r="C1187" s="51" t="s">
        <v>335</v>
      </c>
      <c r="D1187" s="55">
        <v>4589.8</v>
      </c>
    </row>
    <row r="1188" spans="2:4">
      <c r="B1188" s="50" t="s">
        <v>37391</v>
      </c>
      <c r="C1188" s="51" t="s">
        <v>37392</v>
      </c>
      <c r="D1188" s="55">
        <v>902.9</v>
      </c>
    </row>
    <row r="1189" spans="2:4">
      <c r="B1189" s="50" t="s">
        <v>336</v>
      </c>
      <c r="C1189" s="51" t="s">
        <v>337</v>
      </c>
      <c r="D1189" s="55">
        <v>11862.300000000001</v>
      </c>
    </row>
    <row r="1190" spans="2:4">
      <c r="B1190" s="50" t="s">
        <v>338</v>
      </c>
      <c r="C1190" s="51" t="s">
        <v>339</v>
      </c>
      <c r="D1190" s="55">
        <v>1096.3</v>
      </c>
    </row>
    <row r="1191" spans="2:4">
      <c r="B1191" s="50" t="s">
        <v>340</v>
      </c>
      <c r="C1191" s="51" t="s">
        <v>337</v>
      </c>
      <c r="D1191" s="55">
        <v>12314.1</v>
      </c>
    </row>
    <row r="1192" spans="2:4">
      <c r="B1192" s="50" t="s">
        <v>37393</v>
      </c>
      <c r="C1192" s="51" t="s">
        <v>37394</v>
      </c>
      <c r="D1192" s="55">
        <v>320</v>
      </c>
    </row>
    <row r="1193" spans="2:4">
      <c r="B1193" s="50" t="s">
        <v>37395</v>
      </c>
      <c r="C1193" s="51" t="s">
        <v>37396</v>
      </c>
      <c r="D1193" s="55">
        <v>1163.8999999999999</v>
      </c>
    </row>
    <row r="1194" spans="2:4">
      <c r="B1194" s="50" t="s">
        <v>341</v>
      </c>
      <c r="C1194" s="51" t="s">
        <v>342</v>
      </c>
      <c r="D1194" s="55">
        <v>3457.1</v>
      </c>
    </row>
    <row r="1195" spans="2:4">
      <c r="B1195" s="50" t="s">
        <v>343</v>
      </c>
      <c r="C1195" s="51" t="s">
        <v>344</v>
      </c>
      <c r="D1195" s="55">
        <v>6563.8</v>
      </c>
    </row>
    <row r="1196" spans="2:4">
      <c r="B1196" s="50" t="s">
        <v>37397</v>
      </c>
      <c r="C1196" s="51" t="s">
        <v>37398</v>
      </c>
      <c r="D1196" s="55">
        <v>4553.4000000000005</v>
      </c>
    </row>
    <row r="1197" spans="2:4">
      <c r="B1197" s="50" t="s">
        <v>37399</v>
      </c>
      <c r="C1197" s="51" t="s">
        <v>37400</v>
      </c>
      <c r="D1197" s="55">
        <v>1759.3999999999999</v>
      </c>
    </row>
    <row r="1198" spans="2:4">
      <c r="B1198" s="50" t="s">
        <v>37401</v>
      </c>
      <c r="C1198" s="51" t="s">
        <v>37402</v>
      </c>
      <c r="D1198" s="55">
        <v>2475.4</v>
      </c>
    </row>
    <row r="1199" spans="2:4">
      <c r="B1199" s="50" t="s">
        <v>37403</v>
      </c>
      <c r="C1199" s="51" t="s">
        <v>37404</v>
      </c>
      <c r="D1199" s="55">
        <v>2760.9</v>
      </c>
    </row>
    <row r="1200" spans="2:4">
      <c r="B1200" s="50" t="s">
        <v>37405</v>
      </c>
      <c r="C1200" s="51" t="s">
        <v>37406</v>
      </c>
      <c r="D1200" s="55">
        <v>406.8</v>
      </c>
    </row>
    <row r="1201" spans="2:4">
      <c r="B1201" s="50" t="s">
        <v>37407</v>
      </c>
      <c r="C1201" s="51" t="s">
        <v>37408</v>
      </c>
      <c r="D1201" s="55">
        <v>1097.5999999999999</v>
      </c>
    </row>
    <row r="1202" spans="2:4">
      <c r="B1202" s="50" t="s">
        <v>37409</v>
      </c>
      <c r="C1202" s="51" t="s">
        <v>37410</v>
      </c>
      <c r="D1202" s="55">
        <v>451.8</v>
      </c>
    </row>
    <row r="1203" spans="2:4">
      <c r="B1203" s="50" t="s">
        <v>37411</v>
      </c>
      <c r="C1203" s="51" t="s">
        <v>37412</v>
      </c>
      <c r="D1203" s="55">
        <v>451.8</v>
      </c>
    </row>
    <row r="1204" spans="2:4">
      <c r="B1204" s="50" t="s">
        <v>37413</v>
      </c>
      <c r="C1204" s="51" t="s">
        <v>37178</v>
      </c>
      <c r="D1204" s="55">
        <v>451.8</v>
      </c>
    </row>
    <row r="1205" spans="2:4">
      <c r="B1205" s="50" t="s">
        <v>37414</v>
      </c>
      <c r="C1205" s="51" t="s">
        <v>37415</v>
      </c>
      <c r="D1205" s="55">
        <v>24520.1</v>
      </c>
    </row>
    <row r="1206" spans="2:4">
      <c r="B1206" s="50" t="s">
        <v>37416</v>
      </c>
      <c r="C1206" s="51" t="s">
        <v>37417</v>
      </c>
      <c r="D1206" s="55">
        <v>3471.7</v>
      </c>
    </row>
    <row r="1207" spans="2:4">
      <c r="B1207" s="50" t="s">
        <v>37418</v>
      </c>
      <c r="C1207" s="51" t="s">
        <v>37419</v>
      </c>
      <c r="D1207" s="55">
        <v>3750.6</v>
      </c>
    </row>
    <row r="1208" spans="2:4">
      <c r="B1208" s="50" t="s">
        <v>37420</v>
      </c>
      <c r="C1208" s="51" t="s">
        <v>37421</v>
      </c>
      <c r="D1208" s="55">
        <v>4001.6</v>
      </c>
    </row>
    <row r="1209" spans="2:4">
      <c r="B1209" s="50" t="s">
        <v>37422</v>
      </c>
      <c r="C1209" s="51" t="s">
        <v>37423</v>
      </c>
      <c r="D1209" s="55">
        <v>4070.5</v>
      </c>
    </row>
    <row r="1210" spans="2:4">
      <c r="B1210" s="50" t="s">
        <v>37424</v>
      </c>
      <c r="C1210" s="51" t="s">
        <v>37425</v>
      </c>
      <c r="D1210" s="55">
        <v>4770.7000000000007</v>
      </c>
    </row>
    <row r="1211" spans="2:4">
      <c r="B1211" s="50" t="s">
        <v>37426</v>
      </c>
      <c r="C1211" s="51" t="s">
        <v>37427</v>
      </c>
      <c r="D1211" s="55">
        <v>5149.5</v>
      </c>
    </row>
    <row r="1212" spans="2:4">
      <c r="B1212" s="50" t="s">
        <v>37428</v>
      </c>
      <c r="C1212" s="51" t="s">
        <v>37429</v>
      </c>
      <c r="D1212" s="55">
        <v>5239.6000000000004</v>
      </c>
    </row>
    <row r="1213" spans="2:4">
      <c r="B1213" s="50" t="s">
        <v>37430</v>
      </c>
      <c r="C1213" s="51" t="s">
        <v>37431</v>
      </c>
      <c r="D1213" s="55">
        <v>6639.9000000000005</v>
      </c>
    </row>
    <row r="1214" spans="2:4">
      <c r="B1214" s="50" t="s">
        <v>37432</v>
      </c>
      <c r="C1214" s="51" t="s">
        <v>37433</v>
      </c>
      <c r="D1214" s="55">
        <v>6759.2000000000007</v>
      </c>
    </row>
    <row r="1215" spans="2:4">
      <c r="B1215" s="50" t="s">
        <v>37434</v>
      </c>
      <c r="C1215" s="51" t="s">
        <v>37435</v>
      </c>
      <c r="D1215" s="55">
        <v>7212.9000000000005</v>
      </c>
    </row>
    <row r="1216" spans="2:4">
      <c r="B1216" s="50" t="s">
        <v>37436</v>
      </c>
      <c r="C1216" s="51" t="s">
        <v>37437</v>
      </c>
      <c r="D1216" s="55">
        <v>9186.9</v>
      </c>
    </row>
    <row r="1217" spans="2:4">
      <c r="B1217" s="50" t="s">
        <v>37438</v>
      </c>
      <c r="C1217" s="51" t="s">
        <v>37439</v>
      </c>
      <c r="D1217" s="55">
        <v>10506.4</v>
      </c>
    </row>
    <row r="1218" spans="2:4">
      <c r="B1218" s="50" t="s">
        <v>37440</v>
      </c>
      <c r="C1218" s="51" t="s">
        <v>37441</v>
      </c>
      <c r="D1218" s="55">
        <v>12685.7</v>
      </c>
    </row>
    <row r="1219" spans="2:4">
      <c r="B1219" s="50" t="s">
        <v>37442</v>
      </c>
      <c r="C1219" s="51" t="s">
        <v>37443</v>
      </c>
      <c r="D1219" s="55">
        <v>14935.800000000001</v>
      </c>
    </row>
    <row r="1220" spans="2:4">
      <c r="B1220" s="50" t="s">
        <v>345</v>
      </c>
      <c r="C1220" s="51" t="s">
        <v>346</v>
      </c>
      <c r="D1220" s="55">
        <v>3830</v>
      </c>
    </row>
    <row r="1221" spans="2:4">
      <c r="B1221" s="50" t="s">
        <v>347</v>
      </c>
      <c r="C1221" s="51" t="s">
        <v>348</v>
      </c>
      <c r="D1221" s="55">
        <v>5055.5</v>
      </c>
    </row>
    <row r="1222" spans="2:4">
      <c r="B1222" s="50" t="s">
        <v>349</v>
      </c>
      <c r="C1222" s="51" t="s">
        <v>350</v>
      </c>
      <c r="D1222" s="55">
        <v>9191.5</v>
      </c>
    </row>
    <row r="1223" spans="2:4">
      <c r="B1223" s="50" t="s">
        <v>351</v>
      </c>
      <c r="C1223" s="51" t="s">
        <v>352</v>
      </c>
      <c r="D1223" s="55">
        <v>10110.9</v>
      </c>
    </row>
    <row r="1224" spans="2:4">
      <c r="B1224" s="50" t="s">
        <v>353</v>
      </c>
      <c r="C1224" s="51" t="s">
        <v>354</v>
      </c>
      <c r="D1224" s="55">
        <v>18383.599999999999</v>
      </c>
    </row>
    <row r="1225" spans="2:4">
      <c r="B1225" s="50" t="s">
        <v>355</v>
      </c>
      <c r="C1225" s="51" t="s">
        <v>356</v>
      </c>
      <c r="D1225" s="55">
        <v>4978.6000000000004</v>
      </c>
    </row>
    <row r="1226" spans="2:4">
      <c r="B1226" s="50" t="s">
        <v>357</v>
      </c>
      <c r="C1226" s="51" t="s">
        <v>358</v>
      </c>
      <c r="D1226" s="55">
        <v>6572.4000000000005</v>
      </c>
    </row>
    <row r="1227" spans="2:4">
      <c r="B1227" s="50" t="s">
        <v>359</v>
      </c>
      <c r="C1227" s="51" t="s">
        <v>360</v>
      </c>
      <c r="D1227" s="55">
        <v>11949.1</v>
      </c>
    </row>
    <row r="1228" spans="2:4">
      <c r="B1228" s="50" t="s">
        <v>361</v>
      </c>
      <c r="C1228" s="51" t="s">
        <v>362</v>
      </c>
      <c r="D1228" s="55">
        <v>13144.1</v>
      </c>
    </row>
    <row r="1229" spans="2:4">
      <c r="B1229" s="50" t="s">
        <v>363</v>
      </c>
      <c r="C1229" s="51" t="s">
        <v>364</v>
      </c>
      <c r="D1229" s="55">
        <v>23898.1</v>
      </c>
    </row>
    <row r="1230" spans="2:4">
      <c r="B1230" s="50" t="s">
        <v>365</v>
      </c>
      <c r="C1230" s="51" t="s">
        <v>366</v>
      </c>
      <c r="D1230" s="55">
        <v>2051.5</v>
      </c>
    </row>
    <row r="1231" spans="2:4">
      <c r="B1231" s="50" t="s">
        <v>367</v>
      </c>
      <c r="C1231" s="51" t="s">
        <v>368</v>
      </c>
      <c r="D1231" s="55">
        <v>6769.8</v>
      </c>
    </row>
    <row r="1232" spans="2:4">
      <c r="B1232" s="50" t="s">
        <v>369</v>
      </c>
      <c r="C1232" s="51" t="s">
        <v>370</v>
      </c>
      <c r="D1232" s="55">
        <v>12308.800000000001</v>
      </c>
    </row>
    <row r="1233" spans="2:4">
      <c r="B1233" s="50" t="s">
        <v>371</v>
      </c>
      <c r="C1233" s="51" t="s">
        <v>372</v>
      </c>
      <c r="D1233" s="55">
        <v>16248.1</v>
      </c>
    </row>
    <row r="1234" spans="2:4">
      <c r="B1234" s="50" t="s">
        <v>373</v>
      </c>
      <c r="C1234" s="51" t="s">
        <v>374</v>
      </c>
      <c r="D1234" s="55">
        <v>28310.399999999998</v>
      </c>
    </row>
    <row r="1235" spans="2:4">
      <c r="B1235" s="50" t="s">
        <v>375</v>
      </c>
      <c r="C1235" s="51" t="s">
        <v>376</v>
      </c>
      <c r="D1235" s="55">
        <v>2666.9</v>
      </c>
    </row>
    <row r="1236" spans="2:4">
      <c r="B1236" s="50" t="s">
        <v>377</v>
      </c>
      <c r="C1236" s="51" t="s">
        <v>378</v>
      </c>
      <c r="D1236" s="55">
        <v>10120.9</v>
      </c>
    </row>
    <row r="1237" spans="2:4">
      <c r="B1237" s="50" t="s">
        <v>379</v>
      </c>
      <c r="C1237" s="51" t="s">
        <v>380</v>
      </c>
      <c r="D1237" s="55">
        <v>16001.6</v>
      </c>
    </row>
    <row r="1238" spans="2:4">
      <c r="B1238" s="50" t="s">
        <v>381</v>
      </c>
      <c r="C1238" s="51" t="s">
        <v>382</v>
      </c>
      <c r="D1238" s="55">
        <v>20242.3</v>
      </c>
    </row>
    <row r="1239" spans="2:4">
      <c r="B1239" s="50" t="s">
        <v>383</v>
      </c>
      <c r="C1239" s="51" t="s">
        <v>384</v>
      </c>
      <c r="D1239" s="55">
        <v>32003.199999999997</v>
      </c>
    </row>
    <row r="1240" spans="2:4">
      <c r="B1240" s="50" t="s">
        <v>385</v>
      </c>
      <c r="C1240" s="51" t="s">
        <v>386</v>
      </c>
      <c r="D1240" s="55">
        <v>1598.3999999999999</v>
      </c>
    </row>
    <row r="1241" spans="2:4">
      <c r="B1241" s="50" t="s">
        <v>387</v>
      </c>
      <c r="C1241" s="51" t="s">
        <v>388</v>
      </c>
      <c r="D1241" s="55">
        <v>3019.2999999999997</v>
      </c>
    </row>
    <row r="1242" spans="2:4">
      <c r="B1242" s="50" t="s">
        <v>389</v>
      </c>
      <c r="C1242" s="51" t="s">
        <v>390</v>
      </c>
      <c r="D1242" s="55">
        <v>3019.2999999999997</v>
      </c>
    </row>
    <row r="1243" spans="2:4">
      <c r="B1243" s="50" t="s">
        <v>391</v>
      </c>
      <c r="C1243" s="51" t="s">
        <v>392</v>
      </c>
      <c r="D1243" s="55">
        <v>2241.6</v>
      </c>
    </row>
    <row r="1244" spans="2:4">
      <c r="B1244" s="50" t="s">
        <v>393</v>
      </c>
      <c r="C1244" s="51" t="s">
        <v>394</v>
      </c>
      <c r="D1244" s="55">
        <v>2471.5</v>
      </c>
    </row>
    <row r="1245" spans="2:4">
      <c r="B1245" s="50" t="s">
        <v>395</v>
      </c>
      <c r="C1245" s="51" t="s">
        <v>396</v>
      </c>
      <c r="D1245" s="55">
        <v>3161</v>
      </c>
    </row>
    <row r="1246" spans="2:4">
      <c r="B1246" s="50" t="s">
        <v>397</v>
      </c>
      <c r="C1246" s="51" t="s">
        <v>398</v>
      </c>
      <c r="D1246" s="55">
        <v>4367.9000000000005</v>
      </c>
    </row>
    <row r="1247" spans="2:4">
      <c r="B1247" s="50" t="s">
        <v>399</v>
      </c>
      <c r="C1247" s="51" t="s">
        <v>400</v>
      </c>
      <c r="D1247" s="55">
        <v>2815.9</v>
      </c>
    </row>
    <row r="1248" spans="2:4">
      <c r="B1248" s="50" t="s">
        <v>401</v>
      </c>
      <c r="C1248" s="51" t="s">
        <v>402</v>
      </c>
      <c r="D1248" s="55">
        <v>2931.2</v>
      </c>
    </row>
    <row r="1249" spans="2:4">
      <c r="B1249" s="50" t="s">
        <v>403</v>
      </c>
      <c r="C1249" s="51" t="s">
        <v>404</v>
      </c>
      <c r="D1249" s="55">
        <v>3620.7</v>
      </c>
    </row>
    <row r="1250" spans="2:4">
      <c r="B1250" s="50" t="s">
        <v>405</v>
      </c>
      <c r="C1250" s="51" t="s">
        <v>406</v>
      </c>
      <c r="D1250" s="55">
        <v>4885.2</v>
      </c>
    </row>
    <row r="1251" spans="2:4">
      <c r="B1251" s="50" t="s">
        <v>407</v>
      </c>
      <c r="C1251" s="51" t="s">
        <v>408</v>
      </c>
      <c r="D1251" s="55">
        <v>2551.6</v>
      </c>
    </row>
    <row r="1252" spans="2:4">
      <c r="B1252" s="50" t="s">
        <v>409</v>
      </c>
      <c r="C1252" s="51" t="s">
        <v>410</v>
      </c>
      <c r="D1252" s="55">
        <v>2551.6</v>
      </c>
    </row>
    <row r="1253" spans="2:4">
      <c r="B1253" s="50" t="s">
        <v>411</v>
      </c>
      <c r="C1253" s="51" t="s">
        <v>412</v>
      </c>
      <c r="D1253" s="55">
        <v>2551.6</v>
      </c>
    </row>
    <row r="1254" spans="2:4">
      <c r="B1254" s="50" t="s">
        <v>413</v>
      </c>
      <c r="C1254" s="51" t="s">
        <v>414</v>
      </c>
      <c r="D1254" s="55">
        <v>2551.6</v>
      </c>
    </row>
    <row r="1255" spans="2:4">
      <c r="B1255" s="50" t="s">
        <v>415</v>
      </c>
      <c r="C1255" s="51" t="s">
        <v>416</v>
      </c>
      <c r="D1255" s="55">
        <v>2551.6</v>
      </c>
    </row>
    <row r="1256" spans="2:4">
      <c r="B1256" s="50" t="s">
        <v>417</v>
      </c>
      <c r="C1256" s="51" t="s">
        <v>418</v>
      </c>
      <c r="D1256" s="55">
        <v>2551.6</v>
      </c>
    </row>
    <row r="1257" spans="2:4">
      <c r="B1257" s="50" t="s">
        <v>419</v>
      </c>
      <c r="C1257" s="51" t="s">
        <v>420</v>
      </c>
      <c r="D1257" s="55">
        <v>2551.6</v>
      </c>
    </row>
    <row r="1258" spans="2:4">
      <c r="B1258" s="50" t="s">
        <v>421</v>
      </c>
      <c r="C1258" s="51" t="s">
        <v>422</v>
      </c>
      <c r="D1258" s="55">
        <v>2551.6</v>
      </c>
    </row>
    <row r="1259" spans="2:4">
      <c r="B1259" s="50" t="s">
        <v>423</v>
      </c>
      <c r="C1259" s="51" t="s">
        <v>424</v>
      </c>
      <c r="D1259" s="55">
        <v>3316.7</v>
      </c>
    </row>
    <row r="1260" spans="2:4">
      <c r="B1260" s="50" t="s">
        <v>425</v>
      </c>
      <c r="C1260" s="51" t="s">
        <v>426</v>
      </c>
      <c r="D1260" s="55">
        <v>3316.7</v>
      </c>
    </row>
    <row r="1261" spans="2:4">
      <c r="B1261" s="50" t="s">
        <v>427</v>
      </c>
      <c r="C1261" s="51" t="s">
        <v>428</v>
      </c>
      <c r="D1261" s="55">
        <v>2551.6</v>
      </c>
    </row>
    <row r="1262" spans="2:4">
      <c r="B1262" s="50" t="s">
        <v>429</v>
      </c>
      <c r="C1262" s="51" t="s">
        <v>430</v>
      </c>
      <c r="D1262" s="55">
        <v>2551.6</v>
      </c>
    </row>
    <row r="1263" spans="2:4">
      <c r="B1263" s="50" t="s">
        <v>431</v>
      </c>
      <c r="C1263" s="51" t="s">
        <v>432</v>
      </c>
      <c r="D1263" s="55">
        <v>2551.6</v>
      </c>
    </row>
    <row r="1264" spans="2:4">
      <c r="B1264" s="50" t="s">
        <v>433</v>
      </c>
      <c r="C1264" s="51" t="s">
        <v>434</v>
      </c>
      <c r="D1264" s="55">
        <v>2551.6</v>
      </c>
    </row>
    <row r="1265" spans="2:4">
      <c r="B1265" s="50" t="s">
        <v>435</v>
      </c>
      <c r="C1265" s="51" t="s">
        <v>436</v>
      </c>
      <c r="D1265" s="55">
        <v>2551.6</v>
      </c>
    </row>
    <row r="1266" spans="2:4">
      <c r="B1266" s="50" t="s">
        <v>437</v>
      </c>
      <c r="C1266" s="51" t="s">
        <v>438</v>
      </c>
      <c r="D1266" s="55">
        <v>2551.6</v>
      </c>
    </row>
    <row r="1267" spans="2:4">
      <c r="B1267" s="50" t="s">
        <v>439</v>
      </c>
      <c r="C1267" s="51" t="s">
        <v>440</v>
      </c>
      <c r="D1267" s="55">
        <v>2551.6</v>
      </c>
    </row>
    <row r="1268" spans="2:4">
      <c r="B1268" s="50" t="s">
        <v>441</v>
      </c>
      <c r="C1268" s="51" t="s">
        <v>442</v>
      </c>
      <c r="D1268" s="55">
        <v>2551.6</v>
      </c>
    </row>
    <row r="1269" spans="2:4">
      <c r="B1269" s="50" t="s">
        <v>443</v>
      </c>
      <c r="C1269" s="51" t="s">
        <v>444</v>
      </c>
      <c r="D1269" s="55">
        <v>3316.7</v>
      </c>
    </row>
    <row r="1270" spans="2:4">
      <c r="B1270" s="50" t="s">
        <v>445</v>
      </c>
      <c r="C1270" s="51" t="s">
        <v>446</v>
      </c>
      <c r="D1270" s="55">
        <v>3316.7</v>
      </c>
    </row>
    <row r="1271" spans="2:4">
      <c r="B1271" s="50" t="s">
        <v>447</v>
      </c>
      <c r="C1271" s="51" t="s">
        <v>448</v>
      </c>
      <c r="D1271" s="55">
        <v>2551.6</v>
      </c>
    </row>
    <row r="1272" spans="2:4">
      <c r="B1272" s="50" t="s">
        <v>449</v>
      </c>
      <c r="C1272" s="51" t="s">
        <v>450</v>
      </c>
      <c r="D1272" s="55">
        <v>2551.6</v>
      </c>
    </row>
    <row r="1273" spans="2:4">
      <c r="B1273" s="50" t="s">
        <v>451</v>
      </c>
      <c r="C1273" s="51" t="s">
        <v>452</v>
      </c>
      <c r="D1273" s="55">
        <v>2551.6</v>
      </c>
    </row>
    <row r="1274" spans="2:4">
      <c r="B1274" s="50" t="s">
        <v>453</v>
      </c>
      <c r="C1274" s="51" t="s">
        <v>454</v>
      </c>
      <c r="D1274" s="55">
        <v>2551.6</v>
      </c>
    </row>
    <row r="1275" spans="2:4">
      <c r="B1275" s="50" t="s">
        <v>455</v>
      </c>
      <c r="C1275" s="51" t="s">
        <v>456</v>
      </c>
      <c r="D1275" s="55">
        <v>2551.6</v>
      </c>
    </row>
    <row r="1276" spans="2:4">
      <c r="B1276" s="50" t="s">
        <v>457</v>
      </c>
      <c r="C1276" s="51" t="s">
        <v>458</v>
      </c>
      <c r="D1276" s="55">
        <v>2551.6</v>
      </c>
    </row>
    <row r="1277" spans="2:4">
      <c r="B1277" s="50" t="s">
        <v>459</v>
      </c>
      <c r="C1277" s="51" t="s">
        <v>460</v>
      </c>
      <c r="D1277" s="55">
        <v>2551.6</v>
      </c>
    </row>
    <row r="1278" spans="2:4">
      <c r="B1278" s="50" t="s">
        <v>461</v>
      </c>
      <c r="C1278" s="51" t="s">
        <v>462</v>
      </c>
      <c r="D1278" s="55">
        <v>2551.6</v>
      </c>
    </row>
    <row r="1279" spans="2:4">
      <c r="B1279" s="50" t="s">
        <v>463</v>
      </c>
      <c r="C1279" s="51" t="s">
        <v>464</v>
      </c>
      <c r="D1279" s="55">
        <v>3316.7</v>
      </c>
    </row>
    <row r="1280" spans="2:4">
      <c r="B1280" s="50" t="s">
        <v>465</v>
      </c>
      <c r="C1280" s="51" t="s">
        <v>466</v>
      </c>
      <c r="D1280" s="55">
        <v>3316.7</v>
      </c>
    </row>
    <row r="1281" spans="2:4">
      <c r="B1281" s="50" t="s">
        <v>467</v>
      </c>
      <c r="C1281" s="51" t="s">
        <v>468</v>
      </c>
      <c r="D1281" s="55">
        <v>3694.2999999999997</v>
      </c>
    </row>
    <row r="1282" spans="2:4">
      <c r="B1282" s="50" t="s">
        <v>469</v>
      </c>
      <c r="C1282" s="51" t="s">
        <v>470</v>
      </c>
      <c r="D1282" s="55">
        <v>3694.2999999999997</v>
      </c>
    </row>
    <row r="1283" spans="2:4">
      <c r="B1283" s="50" t="s">
        <v>471</v>
      </c>
      <c r="C1283" s="51" t="s">
        <v>472</v>
      </c>
      <c r="D1283" s="55">
        <v>3694.2999999999997</v>
      </c>
    </row>
    <row r="1284" spans="2:4">
      <c r="B1284" s="50" t="s">
        <v>473</v>
      </c>
      <c r="C1284" s="51" t="s">
        <v>474</v>
      </c>
      <c r="D1284" s="55">
        <v>3694.2999999999997</v>
      </c>
    </row>
    <row r="1285" spans="2:4">
      <c r="B1285" s="50" t="s">
        <v>475</v>
      </c>
      <c r="C1285" s="51" t="s">
        <v>476</v>
      </c>
      <c r="D1285" s="55">
        <v>3694.2999999999997</v>
      </c>
    </row>
    <row r="1286" spans="2:4">
      <c r="B1286" s="50" t="s">
        <v>477</v>
      </c>
      <c r="C1286" s="51" t="s">
        <v>478</v>
      </c>
      <c r="D1286" s="55">
        <v>13329.5</v>
      </c>
    </row>
    <row r="1287" spans="2:4">
      <c r="B1287" s="50" t="s">
        <v>479</v>
      </c>
      <c r="C1287" s="51" t="s">
        <v>480</v>
      </c>
      <c r="D1287" s="55">
        <v>13329.5</v>
      </c>
    </row>
    <row r="1288" spans="2:4">
      <c r="B1288" s="50" t="s">
        <v>481</v>
      </c>
      <c r="C1288" s="51" t="s">
        <v>482</v>
      </c>
      <c r="D1288" s="55">
        <v>13329.5</v>
      </c>
    </row>
    <row r="1289" spans="2:4">
      <c r="B1289" s="50" t="s">
        <v>483</v>
      </c>
      <c r="C1289" s="51" t="s">
        <v>484</v>
      </c>
      <c r="D1289" s="55">
        <v>13329.5</v>
      </c>
    </row>
    <row r="1290" spans="2:4">
      <c r="B1290" s="50" t="s">
        <v>485</v>
      </c>
      <c r="C1290" s="51" t="s">
        <v>486</v>
      </c>
      <c r="D1290" s="55">
        <v>850.6</v>
      </c>
    </row>
    <row r="1291" spans="2:4">
      <c r="B1291" s="50" t="s">
        <v>487</v>
      </c>
      <c r="C1291" s="51" t="s">
        <v>488</v>
      </c>
      <c r="D1291" s="55">
        <v>2816.6</v>
      </c>
    </row>
    <row r="1292" spans="2:4">
      <c r="B1292" s="50" t="s">
        <v>489</v>
      </c>
      <c r="C1292" s="51" t="s">
        <v>490</v>
      </c>
      <c r="D1292" s="55">
        <v>7815</v>
      </c>
    </row>
    <row r="1293" spans="2:4">
      <c r="B1293" s="50" t="s">
        <v>491</v>
      </c>
      <c r="C1293" s="51" t="s">
        <v>492</v>
      </c>
      <c r="D1293" s="55">
        <v>8850.4</v>
      </c>
    </row>
    <row r="1294" spans="2:4">
      <c r="B1294" s="50" t="s">
        <v>493</v>
      </c>
      <c r="C1294" s="51" t="s">
        <v>494</v>
      </c>
      <c r="D1294" s="55">
        <v>2712.6</v>
      </c>
    </row>
    <row r="1295" spans="2:4">
      <c r="B1295" s="50" t="s">
        <v>495</v>
      </c>
      <c r="C1295" s="51" t="s">
        <v>496</v>
      </c>
      <c r="D1295" s="55">
        <v>9040.5</v>
      </c>
    </row>
    <row r="1296" spans="2:4">
      <c r="B1296" s="50" t="s">
        <v>497</v>
      </c>
      <c r="C1296" s="51" t="s">
        <v>498</v>
      </c>
      <c r="D1296" s="55">
        <v>9040.5</v>
      </c>
    </row>
    <row r="1297" spans="2:4">
      <c r="B1297" s="50" t="s">
        <v>499</v>
      </c>
      <c r="C1297" s="51" t="s">
        <v>500</v>
      </c>
      <c r="D1297" s="55">
        <v>9040.5</v>
      </c>
    </row>
    <row r="1298" spans="2:4">
      <c r="B1298" s="50" t="s">
        <v>501</v>
      </c>
      <c r="C1298" s="51" t="s">
        <v>502</v>
      </c>
      <c r="D1298" s="55">
        <v>2712.6</v>
      </c>
    </row>
    <row r="1299" spans="2:4">
      <c r="B1299" s="50" t="s">
        <v>503</v>
      </c>
      <c r="C1299" s="51" t="s">
        <v>504</v>
      </c>
      <c r="D1299" s="55">
        <v>9040.5</v>
      </c>
    </row>
    <row r="1300" spans="2:4">
      <c r="B1300" s="50" t="s">
        <v>505</v>
      </c>
      <c r="C1300" s="51" t="s">
        <v>506</v>
      </c>
      <c r="D1300" s="55">
        <v>9040.5</v>
      </c>
    </row>
    <row r="1301" spans="2:4">
      <c r="B1301" s="50" t="s">
        <v>507</v>
      </c>
      <c r="C1301" s="51" t="s">
        <v>508</v>
      </c>
      <c r="D1301" s="55">
        <v>9040.5</v>
      </c>
    </row>
    <row r="1302" spans="2:4">
      <c r="B1302" s="50" t="s">
        <v>509</v>
      </c>
      <c r="C1302" s="51" t="s">
        <v>510</v>
      </c>
      <c r="D1302" s="55">
        <v>692.30000000000007</v>
      </c>
    </row>
    <row r="1303" spans="2:4">
      <c r="B1303" s="50" t="s">
        <v>37444</v>
      </c>
      <c r="C1303" s="51" t="s">
        <v>37445</v>
      </c>
      <c r="D1303" s="55">
        <v>957.2</v>
      </c>
    </row>
    <row r="1304" spans="2:4">
      <c r="B1304" s="50" t="s">
        <v>511</v>
      </c>
      <c r="C1304" s="51" t="s">
        <v>512</v>
      </c>
      <c r="D1304" s="55">
        <v>1356.6</v>
      </c>
    </row>
    <row r="1305" spans="2:4">
      <c r="B1305" s="50" t="s">
        <v>513</v>
      </c>
      <c r="C1305" s="51" t="s">
        <v>514</v>
      </c>
      <c r="D1305" s="55">
        <v>707.5</v>
      </c>
    </row>
    <row r="1306" spans="2:4">
      <c r="B1306" s="50" t="s">
        <v>515</v>
      </c>
      <c r="C1306" s="51" t="s">
        <v>516</v>
      </c>
      <c r="D1306" s="55">
        <v>707.5</v>
      </c>
    </row>
    <row r="1307" spans="2:4">
      <c r="B1307" s="50" t="s">
        <v>517</v>
      </c>
      <c r="C1307" s="51" t="s">
        <v>518</v>
      </c>
      <c r="D1307" s="55">
        <v>9767.1</v>
      </c>
    </row>
    <row r="1308" spans="2:4">
      <c r="B1308" s="50" t="s">
        <v>519</v>
      </c>
      <c r="C1308" s="51" t="s">
        <v>520</v>
      </c>
      <c r="D1308" s="55">
        <v>68.3</v>
      </c>
    </row>
    <row r="1309" spans="2:4">
      <c r="B1309" s="50" t="s">
        <v>521</v>
      </c>
      <c r="C1309" s="51" t="s">
        <v>522</v>
      </c>
      <c r="D1309" s="55">
        <v>3407.4</v>
      </c>
    </row>
    <row r="1310" spans="2:4">
      <c r="B1310" s="50" t="s">
        <v>523</v>
      </c>
      <c r="C1310" s="51" t="s">
        <v>524</v>
      </c>
      <c r="D1310" s="55">
        <v>2816.6</v>
      </c>
    </row>
    <row r="1311" spans="2:4">
      <c r="B1311" s="50" t="s">
        <v>525</v>
      </c>
      <c r="C1311" s="51" t="s">
        <v>526</v>
      </c>
      <c r="D1311" s="55">
        <v>631.30000000000007</v>
      </c>
    </row>
    <row r="1312" spans="2:4">
      <c r="B1312" s="50" t="s">
        <v>527</v>
      </c>
      <c r="C1312" s="51" t="s">
        <v>528</v>
      </c>
      <c r="D1312" s="55">
        <v>853.9</v>
      </c>
    </row>
    <row r="1313" spans="2:4">
      <c r="B1313" s="50" t="s">
        <v>37446</v>
      </c>
      <c r="C1313" s="51" t="s">
        <v>37447</v>
      </c>
      <c r="D1313" s="55">
        <v>608.1</v>
      </c>
    </row>
    <row r="1314" spans="2:4">
      <c r="B1314" s="50" t="s">
        <v>529</v>
      </c>
      <c r="C1314" s="51" t="s">
        <v>530</v>
      </c>
      <c r="D1314" s="55">
        <v>109.3</v>
      </c>
    </row>
    <row r="1315" spans="2:4">
      <c r="B1315" s="50" t="s">
        <v>531</v>
      </c>
      <c r="C1315" s="51" t="s">
        <v>532</v>
      </c>
      <c r="D1315" s="55">
        <v>927.4</v>
      </c>
    </row>
    <row r="1316" spans="2:4">
      <c r="B1316" s="50" t="s">
        <v>533</v>
      </c>
      <c r="C1316" s="51" t="s">
        <v>534</v>
      </c>
      <c r="D1316" s="55">
        <v>29064.799999999999</v>
      </c>
    </row>
    <row r="1317" spans="2:4">
      <c r="B1317" s="50" t="s">
        <v>535</v>
      </c>
      <c r="C1317" s="51" t="s">
        <v>536</v>
      </c>
      <c r="D1317" s="55">
        <v>6504.8</v>
      </c>
    </row>
    <row r="1318" spans="2:4">
      <c r="B1318" s="50" t="s">
        <v>537</v>
      </c>
      <c r="C1318" s="51" t="s">
        <v>538</v>
      </c>
      <c r="D1318" s="55">
        <v>3252.4</v>
      </c>
    </row>
    <row r="1319" spans="2:4">
      <c r="B1319" s="50" t="s">
        <v>539</v>
      </c>
      <c r="C1319" s="51" t="s">
        <v>540</v>
      </c>
      <c r="D1319" s="55">
        <v>7636.2000000000007</v>
      </c>
    </row>
    <row r="1320" spans="2:4">
      <c r="B1320" s="50" t="s">
        <v>541</v>
      </c>
      <c r="C1320" s="51" t="s">
        <v>542</v>
      </c>
      <c r="D1320" s="55">
        <v>70.899999999999991</v>
      </c>
    </row>
    <row r="1321" spans="2:4">
      <c r="B1321" s="50" t="s">
        <v>543</v>
      </c>
      <c r="C1321" s="51" t="s">
        <v>544</v>
      </c>
      <c r="D1321" s="55">
        <v>1877.3</v>
      </c>
    </row>
    <row r="1322" spans="2:4">
      <c r="B1322" s="50" t="s">
        <v>545</v>
      </c>
      <c r="C1322" s="51" t="s">
        <v>546</v>
      </c>
      <c r="D1322" s="55">
        <v>1877.3</v>
      </c>
    </row>
    <row r="1323" spans="2:4">
      <c r="B1323" s="50" t="s">
        <v>547</v>
      </c>
      <c r="C1323" s="51" t="s">
        <v>548</v>
      </c>
      <c r="D1323" s="55">
        <v>1566</v>
      </c>
    </row>
    <row r="1324" spans="2:4">
      <c r="B1324" s="50" t="s">
        <v>549</v>
      </c>
      <c r="C1324" s="51" t="s">
        <v>550</v>
      </c>
      <c r="D1324" s="55">
        <v>1626.1999999999998</v>
      </c>
    </row>
    <row r="1325" spans="2:4">
      <c r="B1325" s="50" t="s">
        <v>551</v>
      </c>
      <c r="C1325" s="51" t="s">
        <v>552</v>
      </c>
      <c r="D1325" s="55">
        <v>1520.3</v>
      </c>
    </row>
    <row r="1326" spans="2:4">
      <c r="B1326" s="50" t="s">
        <v>37448</v>
      </c>
      <c r="C1326" s="51" t="s">
        <v>37449</v>
      </c>
      <c r="D1326" s="55">
        <v>3220.6</v>
      </c>
    </row>
    <row r="1327" spans="2:4">
      <c r="B1327" s="50" t="s">
        <v>37450</v>
      </c>
      <c r="C1327" s="51" t="s">
        <v>37451</v>
      </c>
      <c r="D1327" s="55">
        <v>4191.7000000000007</v>
      </c>
    </row>
    <row r="1328" spans="2:4">
      <c r="B1328" s="50" t="s">
        <v>37452</v>
      </c>
      <c r="C1328" s="51" t="s">
        <v>37453</v>
      </c>
      <c r="D1328" s="55">
        <v>270.3</v>
      </c>
    </row>
    <row r="1329" spans="2:4">
      <c r="B1329" s="50" t="s">
        <v>37454</v>
      </c>
      <c r="C1329" s="51" t="s">
        <v>37455</v>
      </c>
      <c r="D1329" s="55">
        <v>275.60000000000002</v>
      </c>
    </row>
    <row r="1330" spans="2:4">
      <c r="B1330" s="50" t="s">
        <v>37456</v>
      </c>
      <c r="C1330" s="51" t="s">
        <v>37457</v>
      </c>
      <c r="D1330" s="55">
        <v>351.8</v>
      </c>
    </row>
    <row r="1331" spans="2:4">
      <c r="B1331" s="50" t="s">
        <v>37458</v>
      </c>
      <c r="C1331" s="51" t="s">
        <v>37459</v>
      </c>
      <c r="D1331" s="55">
        <v>321.3</v>
      </c>
    </row>
    <row r="1332" spans="2:4">
      <c r="B1332" s="50" t="s">
        <v>37460</v>
      </c>
      <c r="C1332" s="51" t="s">
        <v>37461</v>
      </c>
      <c r="D1332" s="55">
        <v>413.40000000000003</v>
      </c>
    </row>
    <row r="1333" spans="2:4">
      <c r="B1333" s="50" t="s">
        <v>553</v>
      </c>
      <c r="C1333" s="51" t="s">
        <v>554</v>
      </c>
      <c r="D1333" s="55">
        <v>1566</v>
      </c>
    </row>
    <row r="1334" spans="2:4">
      <c r="B1334" s="50" t="s">
        <v>555</v>
      </c>
      <c r="C1334" s="51" t="s">
        <v>556</v>
      </c>
      <c r="D1334" s="55">
        <v>6504.8</v>
      </c>
    </row>
    <row r="1335" spans="2:4">
      <c r="B1335" s="50" t="s">
        <v>557</v>
      </c>
      <c r="C1335" s="51" t="s">
        <v>558</v>
      </c>
      <c r="D1335" s="55">
        <v>6504.8</v>
      </c>
    </row>
    <row r="1336" spans="2:4">
      <c r="B1336" s="50" t="s">
        <v>559</v>
      </c>
      <c r="C1336" s="51" t="s">
        <v>560</v>
      </c>
      <c r="D1336" s="55">
        <v>6504.8</v>
      </c>
    </row>
    <row r="1337" spans="2:4">
      <c r="B1337" s="50" t="s">
        <v>561</v>
      </c>
      <c r="C1337" s="51" t="s">
        <v>562</v>
      </c>
      <c r="D1337" s="55">
        <v>6504.8</v>
      </c>
    </row>
    <row r="1338" spans="2:4">
      <c r="B1338" s="50" t="s">
        <v>563</v>
      </c>
      <c r="C1338" s="51" t="s">
        <v>564</v>
      </c>
      <c r="D1338" s="55">
        <v>11828.5</v>
      </c>
    </row>
    <row r="1339" spans="2:4">
      <c r="B1339" s="50" t="s">
        <v>37462</v>
      </c>
      <c r="C1339" s="51" t="s">
        <v>37463</v>
      </c>
      <c r="D1339" s="55">
        <v>1065.8999999999999</v>
      </c>
    </row>
    <row r="1340" spans="2:4">
      <c r="B1340" s="50" t="s">
        <v>37464</v>
      </c>
      <c r="C1340" s="51" t="s">
        <v>37463</v>
      </c>
      <c r="D1340" s="55">
        <v>1354</v>
      </c>
    </row>
    <row r="1341" spans="2:4">
      <c r="B1341" s="50" t="s">
        <v>37465</v>
      </c>
      <c r="C1341" s="51" t="s">
        <v>37463</v>
      </c>
      <c r="D1341" s="55">
        <v>1160.5999999999999</v>
      </c>
    </row>
    <row r="1342" spans="2:4">
      <c r="B1342" s="50" t="s">
        <v>37466</v>
      </c>
      <c r="C1342" s="51" t="s">
        <v>37463</v>
      </c>
      <c r="D1342" s="55">
        <v>1354</v>
      </c>
    </row>
    <row r="1343" spans="2:4">
      <c r="B1343" s="50" t="s">
        <v>37467</v>
      </c>
      <c r="C1343" s="51" t="s">
        <v>37463</v>
      </c>
      <c r="D1343" s="55">
        <v>2012.3999999999999</v>
      </c>
    </row>
    <row r="1344" spans="2:4">
      <c r="B1344" s="50" t="s">
        <v>37468</v>
      </c>
      <c r="C1344" s="51" t="s">
        <v>37463</v>
      </c>
      <c r="D1344" s="55">
        <v>2901.4</v>
      </c>
    </row>
    <row r="1345" spans="2:4">
      <c r="B1345" s="50" t="s">
        <v>37469</v>
      </c>
      <c r="C1345" s="51" t="s">
        <v>37463</v>
      </c>
      <c r="D1345" s="55">
        <v>2012.3999999999999</v>
      </c>
    </row>
    <row r="1346" spans="2:4">
      <c r="B1346" s="50" t="s">
        <v>37470</v>
      </c>
      <c r="C1346" s="51" t="s">
        <v>37463</v>
      </c>
      <c r="D1346" s="55">
        <v>2901.4</v>
      </c>
    </row>
    <row r="1347" spans="2:4">
      <c r="B1347" s="50" t="s">
        <v>37471</v>
      </c>
      <c r="C1347" s="51" t="s">
        <v>37463</v>
      </c>
      <c r="D1347" s="55">
        <v>3288.2</v>
      </c>
    </row>
    <row r="1348" spans="2:4">
      <c r="B1348" s="50" t="s">
        <v>37472</v>
      </c>
      <c r="C1348" s="51" t="s">
        <v>37463</v>
      </c>
      <c r="D1348" s="55">
        <v>3739.2999999999997</v>
      </c>
    </row>
    <row r="1349" spans="2:4">
      <c r="B1349" s="50" t="s">
        <v>37473</v>
      </c>
      <c r="C1349" s="51" t="s">
        <v>37463</v>
      </c>
      <c r="D1349" s="55">
        <v>3288.2</v>
      </c>
    </row>
    <row r="1350" spans="2:4">
      <c r="B1350" s="50" t="s">
        <v>37474</v>
      </c>
      <c r="C1350" s="51" t="s">
        <v>37463</v>
      </c>
      <c r="D1350" s="55">
        <v>3739.2999999999997</v>
      </c>
    </row>
    <row r="1351" spans="2:4">
      <c r="B1351" s="50" t="s">
        <v>37475</v>
      </c>
      <c r="C1351" s="51" t="s">
        <v>37476</v>
      </c>
      <c r="D1351" s="55">
        <v>5150.2000000000007</v>
      </c>
    </row>
    <row r="1352" spans="2:4">
      <c r="B1352" s="50" t="s">
        <v>37477</v>
      </c>
      <c r="C1352" s="51" t="s">
        <v>37463</v>
      </c>
      <c r="D1352" s="55">
        <v>5978.9000000000005</v>
      </c>
    </row>
    <row r="1353" spans="2:4">
      <c r="B1353" s="50" t="s">
        <v>37478</v>
      </c>
      <c r="C1353" s="51" t="s">
        <v>37479</v>
      </c>
      <c r="D1353" s="55">
        <v>7607.7000000000007</v>
      </c>
    </row>
    <row r="1354" spans="2:4">
      <c r="B1354" s="50" t="s">
        <v>37480</v>
      </c>
      <c r="C1354" s="51" t="s">
        <v>37481</v>
      </c>
      <c r="D1354" s="55">
        <v>9090.2000000000007</v>
      </c>
    </row>
    <row r="1355" spans="2:4">
      <c r="B1355" s="50" t="s">
        <v>37482</v>
      </c>
      <c r="C1355" s="51" t="s">
        <v>37483</v>
      </c>
      <c r="D1355" s="55">
        <v>20372.8</v>
      </c>
    </row>
    <row r="1356" spans="2:4">
      <c r="B1356" s="50" t="s">
        <v>37484</v>
      </c>
      <c r="C1356" s="51" t="s">
        <v>37483</v>
      </c>
      <c r="D1356" s="55">
        <v>20372.8</v>
      </c>
    </row>
    <row r="1357" spans="2:4">
      <c r="B1357" s="50" t="s">
        <v>37485</v>
      </c>
      <c r="C1357" s="51" t="s">
        <v>37483</v>
      </c>
      <c r="D1357" s="55">
        <v>20372.8</v>
      </c>
    </row>
    <row r="1358" spans="2:4">
      <c r="B1358" s="50" t="s">
        <v>37486</v>
      </c>
      <c r="C1358" s="51" t="s">
        <v>37483</v>
      </c>
      <c r="D1358" s="55">
        <v>41712</v>
      </c>
    </row>
    <row r="1359" spans="2:4">
      <c r="B1359" s="50" t="s">
        <v>37487</v>
      </c>
      <c r="C1359" s="51" t="s">
        <v>37483</v>
      </c>
      <c r="D1359" s="55">
        <v>41712</v>
      </c>
    </row>
    <row r="1360" spans="2:4">
      <c r="B1360" s="50" t="s">
        <v>37488</v>
      </c>
      <c r="C1360" s="51" t="s">
        <v>37483</v>
      </c>
      <c r="D1360" s="55">
        <v>41712</v>
      </c>
    </row>
    <row r="1361" spans="2:4">
      <c r="B1361" s="50" t="s">
        <v>565</v>
      </c>
      <c r="C1361" s="51" t="s">
        <v>566</v>
      </c>
      <c r="D1361" s="55">
        <v>410.70000000000005</v>
      </c>
    </row>
    <row r="1362" spans="2:4">
      <c r="B1362" s="50" t="s">
        <v>567</v>
      </c>
      <c r="C1362" s="51" t="s">
        <v>568</v>
      </c>
      <c r="D1362" s="55">
        <v>410.70000000000005</v>
      </c>
    </row>
    <row r="1363" spans="2:4">
      <c r="B1363" s="50" t="s">
        <v>569</v>
      </c>
      <c r="C1363" s="51" t="s">
        <v>570</v>
      </c>
      <c r="D1363" s="55">
        <v>410.70000000000005</v>
      </c>
    </row>
    <row r="1364" spans="2:4">
      <c r="B1364" s="50" t="s">
        <v>571</v>
      </c>
      <c r="C1364" s="51" t="s">
        <v>572</v>
      </c>
      <c r="D1364" s="55">
        <v>384.20000000000005</v>
      </c>
    </row>
    <row r="1365" spans="2:4">
      <c r="B1365" s="50" t="s">
        <v>573</v>
      </c>
      <c r="C1365" s="51" t="s">
        <v>574</v>
      </c>
      <c r="D1365" s="55">
        <v>7785.2000000000007</v>
      </c>
    </row>
    <row r="1366" spans="2:4">
      <c r="B1366" s="50" t="s">
        <v>575</v>
      </c>
      <c r="C1366" s="51" t="s">
        <v>576</v>
      </c>
      <c r="D1366" s="55">
        <v>12308.800000000001</v>
      </c>
    </row>
    <row r="1367" spans="2:4">
      <c r="B1367" s="50" t="s">
        <v>577</v>
      </c>
      <c r="C1367" s="51" t="s">
        <v>578</v>
      </c>
      <c r="D1367" s="55">
        <v>15571.1</v>
      </c>
    </row>
    <row r="1368" spans="2:4">
      <c r="B1368" s="50" t="s">
        <v>579</v>
      </c>
      <c r="C1368" s="51" t="s">
        <v>580</v>
      </c>
      <c r="D1368" s="55">
        <v>24618.1</v>
      </c>
    </row>
    <row r="1369" spans="2:4">
      <c r="B1369" s="50" t="s">
        <v>581</v>
      </c>
      <c r="C1369" s="51" t="s">
        <v>582</v>
      </c>
      <c r="D1369" s="55">
        <v>10120.9</v>
      </c>
    </row>
    <row r="1370" spans="2:4">
      <c r="B1370" s="50" t="s">
        <v>583</v>
      </c>
      <c r="C1370" s="51" t="s">
        <v>584</v>
      </c>
      <c r="D1370" s="55">
        <v>16001.6</v>
      </c>
    </row>
    <row r="1371" spans="2:4">
      <c r="B1371" s="50" t="s">
        <v>585</v>
      </c>
      <c r="C1371" s="51" t="s">
        <v>586</v>
      </c>
      <c r="D1371" s="55">
        <v>17602</v>
      </c>
    </row>
    <row r="1372" spans="2:4">
      <c r="B1372" s="50" t="s">
        <v>587</v>
      </c>
      <c r="C1372" s="51" t="s">
        <v>588</v>
      </c>
      <c r="D1372" s="55">
        <v>32003.199999999997</v>
      </c>
    </row>
    <row r="1373" spans="2:4">
      <c r="B1373" s="50" t="s">
        <v>589</v>
      </c>
      <c r="C1373" s="51" t="s">
        <v>590</v>
      </c>
      <c r="D1373" s="55">
        <v>3722.7</v>
      </c>
    </row>
    <row r="1374" spans="2:4">
      <c r="B1374" s="50" t="s">
        <v>37489</v>
      </c>
      <c r="C1374" s="51" t="s">
        <v>37490</v>
      </c>
      <c r="D1374" s="55">
        <v>13212.9</v>
      </c>
    </row>
    <row r="1375" spans="2:4">
      <c r="B1375" s="50" t="s">
        <v>591</v>
      </c>
      <c r="C1375" s="51" t="s">
        <v>592</v>
      </c>
      <c r="D1375" s="55">
        <v>20414.599999999999</v>
      </c>
    </row>
    <row r="1376" spans="2:4">
      <c r="B1376" s="50" t="s">
        <v>593</v>
      </c>
      <c r="C1376" s="51" t="s">
        <v>594</v>
      </c>
      <c r="D1376" s="55">
        <v>2782.1</v>
      </c>
    </row>
    <row r="1377" spans="2:4">
      <c r="B1377" s="50" t="s">
        <v>595</v>
      </c>
      <c r="C1377" s="51" t="s">
        <v>596</v>
      </c>
      <c r="D1377" s="55">
        <v>3788.2999999999997</v>
      </c>
    </row>
    <row r="1378" spans="2:4">
      <c r="B1378" s="50" t="s">
        <v>597</v>
      </c>
      <c r="C1378" s="51" t="s">
        <v>598</v>
      </c>
      <c r="D1378" s="55">
        <v>3492.9</v>
      </c>
    </row>
    <row r="1379" spans="2:4">
      <c r="B1379" s="50" t="s">
        <v>599</v>
      </c>
      <c r="C1379" s="51" t="s">
        <v>600</v>
      </c>
      <c r="D1379" s="55">
        <v>4913.1000000000004</v>
      </c>
    </row>
    <row r="1380" spans="2:4">
      <c r="B1380" s="50" t="s">
        <v>601</v>
      </c>
      <c r="C1380" s="51" t="s">
        <v>602</v>
      </c>
      <c r="D1380" s="55">
        <v>4972.7000000000007</v>
      </c>
    </row>
    <row r="1381" spans="2:4">
      <c r="B1381" s="50" t="s">
        <v>603</v>
      </c>
      <c r="C1381" s="51" t="s">
        <v>602</v>
      </c>
      <c r="D1381" s="55">
        <v>2545.6999999999998</v>
      </c>
    </row>
    <row r="1382" spans="2:4">
      <c r="B1382" s="50" t="s">
        <v>604</v>
      </c>
      <c r="C1382" s="51" t="s">
        <v>602</v>
      </c>
      <c r="D1382" s="55">
        <v>5978.9000000000005</v>
      </c>
    </row>
    <row r="1383" spans="2:4">
      <c r="B1383" s="50" t="s">
        <v>605</v>
      </c>
      <c r="C1383" s="51" t="s">
        <v>602</v>
      </c>
      <c r="D1383" s="55">
        <v>3729.4</v>
      </c>
    </row>
    <row r="1384" spans="2:4">
      <c r="B1384" s="50" t="s">
        <v>606</v>
      </c>
      <c r="C1384" s="51" t="s">
        <v>602</v>
      </c>
      <c r="D1384" s="55">
        <v>4972.7000000000007</v>
      </c>
    </row>
    <row r="1385" spans="2:4">
      <c r="B1385" s="50" t="s">
        <v>607</v>
      </c>
      <c r="C1385" s="51" t="s">
        <v>602</v>
      </c>
      <c r="D1385" s="55">
        <v>5978.9000000000005</v>
      </c>
    </row>
    <row r="1386" spans="2:4">
      <c r="B1386" s="50" t="s">
        <v>608</v>
      </c>
      <c r="C1386" s="51" t="s">
        <v>609</v>
      </c>
      <c r="D1386" s="55">
        <v>3729.4</v>
      </c>
    </row>
    <row r="1387" spans="2:4">
      <c r="B1387" s="50" t="s">
        <v>610</v>
      </c>
      <c r="C1387" s="51" t="s">
        <v>611</v>
      </c>
      <c r="D1387" s="55">
        <v>2012.3999999999999</v>
      </c>
    </row>
    <row r="1388" spans="2:4">
      <c r="B1388" s="50" t="s">
        <v>612</v>
      </c>
      <c r="C1388" s="51" t="s">
        <v>613</v>
      </c>
      <c r="D1388" s="55">
        <v>3729.4</v>
      </c>
    </row>
    <row r="1389" spans="2:4">
      <c r="B1389" s="50" t="s">
        <v>37491</v>
      </c>
      <c r="C1389" s="51" t="s">
        <v>37492</v>
      </c>
      <c r="D1389" s="55">
        <v>818.80000000000007</v>
      </c>
    </row>
    <row r="1390" spans="2:4">
      <c r="B1390" s="50" t="s">
        <v>37493</v>
      </c>
      <c r="C1390" s="51" t="s">
        <v>37494</v>
      </c>
      <c r="D1390" s="55">
        <v>1063.1999999999998</v>
      </c>
    </row>
    <row r="1391" spans="2:4">
      <c r="B1391" s="50" t="s">
        <v>37495</v>
      </c>
      <c r="C1391" s="51" t="s">
        <v>37492</v>
      </c>
      <c r="D1391" s="55">
        <v>405.40000000000003</v>
      </c>
    </row>
    <row r="1392" spans="2:4">
      <c r="B1392" s="50" t="s">
        <v>37496</v>
      </c>
      <c r="C1392" s="51" t="s">
        <v>37497</v>
      </c>
      <c r="D1392" s="55">
        <v>528</v>
      </c>
    </row>
    <row r="1393" spans="2:4">
      <c r="B1393" s="50" t="s">
        <v>37498</v>
      </c>
      <c r="C1393" s="51" t="s">
        <v>37499</v>
      </c>
      <c r="D1393" s="55">
        <v>2042.8999999999999</v>
      </c>
    </row>
    <row r="1394" spans="2:4">
      <c r="B1394" s="50" t="s">
        <v>37500</v>
      </c>
      <c r="C1394" s="51" t="s">
        <v>37501</v>
      </c>
      <c r="D1394" s="55">
        <v>1813</v>
      </c>
    </row>
    <row r="1395" spans="2:4">
      <c r="B1395" s="50" t="s">
        <v>37502</v>
      </c>
      <c r="C1395" s="51" t="s">
        <v>37503</v>
      </c>
      <c r="D1395" s="55">
        <v>2663.6</v>
      </c>
    </row>
    <row r="1396" spans="2:4">
      <c r="B1396" s="50" t="s">
        <v>37504</v>
      </c>
      <c r="C1396" s="51" t="s">
        <v>37505</v>
      </c>
      <c r="D1396" s="55">
        <v>3324</v>
      </c>
    </row>
    <row r="1397" spans="2:4">
      <c r="B1397" s="50" t="s">
        <v>614</v>
      </c>
      <c r="C1397" s="51" t="s">
        <v>615</v>
      </c>
      <c r="D1397" s="55">
        <v>3157</v>
      </c>
    </row>
    <row r="1398" spans="2:4">
      <c r="B1398" s="50" t="s">
        <v>616</v>
      </c>
      <c r="C1398" s="51" t="s">
        <v>617</v>
      </c>
      <c r="D1398" s="55">
        <v>3943.2999999999997</v>
      </c>
    </row>
    <row r="1399" spans="2:4">
      <c r="B1399" s="50" t="s">
        <v>37506</v>
      </c>
      <c r="C1399" s="51" t="s">
        <v>37507</v>
      </c>
      <c r="D1399" s="55">
        <v>11558.300000000001</v>
      </c>
    </row>
    <row r="1400" spans="2:4">
      <c r="B1400" s="50" t="s">
        <v>37508</v>
      </c>
      <c r="C1400" s="51" t="s">
        <v>37509</v>
      </c>
      <c r="D1400" s="55">
        <v>13870</v>
      </c>
    </row>
    <row r="1401" spans="2:4">
      <c r="B1401" s="50" t="s">
        <v>37510</v>
      </c>
      <c r="C1401" s="51" t="s">
        <v>37511</v>
      </c>
      <c r="D1401" s="55">
        <v>979.1</v>
      </c>
    </row>
    <row r="1402" spans="2:4">
      <c r="B1402" s="50" t="s">
        <v>37512</v>
      </c>
      <c r="C1402" s="51" t="s">
        <v>37513</v>
      </c>
      <c r="D1402" s="55">
        <v>1269.8999999999999</v>
      </c>
    </row>
    <row r="1403" spans="2:4">
      <c r="B1403" s="50" t="s">
        <v>37514</v>
      </c>
      <c r="C1403" s="51" t="s">
        <v>37515</v>
      </c>
      <c r="D1403" s="55">
        <v>474.3</v>
      </c>
    </row>
    <row r="1404" spans="2:4">
      <c r="B1404" s="50" t="s">
        <v>37516</v>
      </c>
      <c r="C1404" s="51" t="s">
        <v>37517</v>
      </c>
      <c r="D1404" s="55">
        <v>635.30000000000007</v>
      </c>
    </row>
    <row r="1405" spans="2:4">
      <c r="B1405" s="50" t="s">
        <v>37518</v>
      </c>
      <c r="C1405" s="51" t="s">
        <v>37519</v>
      </c>
      <c r="D1405" s="55">
        <v>5570.8</v>
      </c>
    </row>
    <row r="1406" spans="2:4">
      <c r="B1406" s="50" t="s">
        <v>618</v>
      </c>
      <c r="C1406" s="51" t="s">
        <v>619</v>
      </c>
      <c r="D1406" s="55">
        <v>15213.4</v>
      </c>
    </row>
    <row r="1407" spans="2:4">
      <c r="B1407" s="50" t="s">
        <v>620</v>
      </c>
      <c r="C1407" s="51" t="s">
        <v>621</v>
      </c>
      <c r="D1407" s="55">
        <v>16397.099999999999</v>
      </c>
    </row>
    <row r="1408" spans="2:4">
      <c r="B1408" s="50" t="s">
        <v>622</v>
      </c>
      <c r="C1408" s="51" t="s">
        <v>623</v>
      </c>
      <c r="D1408" s="55">
        <v>28591.199999999997</v>
      </c>
    </row>
    <row r="1409" spans="2:4">
      <c r="B1409" s="50" t="s">
        <v>624</v>
      </c>
      <c r="C1409" s="51" t="s">
        <v>625</v>
      </c>
      <c r="D1409" s="55">
        <v>32794.1</v>
      </c>
    </row>
    <row r="1410" spans="2:4">
      <c r="B1410" s="50" t="s">
        <v>626</v>
      </c>
      <c r="C1410" s="51" t="s">
        <v>627</v>
      </c>
      <c r="D1410" s="55">
        <v>57242</v>
      </c>
    </row>
    <row r="1411" spans="2:4">
      <c r="B1411" s="50" t="s">
        <v>628</v>
      </c>
      <c r="C1411" s="51" t="s">
        <v>629</v>
      </c>
      <c r="D1411" s="55">
        <v>3492.9</v>
      </c>
    </row>
    <row r="1412" spans="2:4">
      <c r="B1412" s="50" t="s">
        <v>630</v>
      </c>
      <c r="C1412" s="51" t="s">
        <v>631</v>
      </c>
      <c r="D1412" s="55">
        <v>4203</v>
      </c>
    </row>
    <row r="1413" spans="2:4">
      <c r="B1413" s="50" t="s">
        <v>632</v>
      </c>
      <c r="C1413" s="51" t="s">
        <v>633</v>
      </c>
      <c r="D1413" s="55">
        <v>4439.5</v>
      </c>
    </row>
    <row r="1414" spans="2:4">
      <c r="B1414" s="50" t="s">
        <v>634</v>
      </c>
      <c r="C1414" s="51" t="s">
        <v>635</v>
      </c>
      <c r="D1414" s="55">
        <v>4854.1000000000004</v>
      </c>
    </row>
    <row r="1415" spans="2:4">
      <c r="B1415" s="50" t="s">
        <v>636</v>
      </c>
      <c r="C1415" s="51" t="s">
        <v>637</v>
      </c>
      <c r="D1415" s="55">
        <v>5090.6000000000004</v>
      </c>
    </row>
    <row r="1416" spans="2:4">
      <c r="B1416" s="50" t="s">
        <v>638</v>
      </c>
      <c r="C1416" s="51" t="s">
        <v>639</v>
      </c>
      <c r="D1416" s="55">
        <v>5564.2000000000007</v>
      </c>
    </row>
    <row r="1417" spans="2:4">
      <c r="B1417" s="50" t="s">
        <v>640</v>
      </c>
      <c r="C1417" s="51" t="s">
        <v>641</v>
      </c>
      <c r="D1417" s="55">
        <v>7103.6</v>
      </c>
    </row>
    <row r="1418" spans="2:4">
      <c r="B1418" s="50" t="s">
        <v>642</v>
      </c>
      <c r="C1418" s="51" t="s">
        <v>643</v>
      </c>
      <c r="D1418" s="55">
        <v>8347</v>
      </c>
    </row>
    <row r="1419" spans="2:4">
      <c r="B1419" s="50" t="s">
        <v>644</v>
      </c>
      <c r="C1419" s="51" t="s">
        <v>645</v>
      </c>
      <c r="D1419" s="55">
        <v>368.3</v>
      </c>
    </row>
    <row r="1420" spans="2:4">
      <c r="B1420" s="50" t="s">
        <v>646</v>
      </c>
      <c r="C1420" s="51" t="s">
        <v>647</v>
      </c>
      <c r="D1420" s="55">
        <v>26402.699999999997</v>
      </c>
    </row>
    <row r="1421" spans="2:4">
      <c r="B1421" s="50" t="s">
        <v>648</v>
      </c>
      <c r="C1421" s="51" t="s">
        <v>649</v>
      </c>
      <c r="D1421" s="55">
        <v>26402.699999999997</v>
      </c>
    </row>
    <row r="1422" spans="2:4">
      <c r="B1422" s="50" t="s">
        <v>650</v>
      </c>
      <c r="C1422" s="51" t="s">
        <v>651</v>
      </c>
      <c r="D1422" s="55">
        <v>19716.399999999998</v>
      </c>
    </row>
    <row r="1423" spans="2:4">
      <c r="B1423" s="50" t="s">
        <v>652</v>
      </c>
      <c r="C1423" s="51" t="s">
        <v>653</v>
      </c>
      <c r="D1423" s="55">
        <v>5402.6</v>
      </c>
    </row>
    <row r="1424" spans="2:4">
      <c r="B1424" s="50" t="s">
        <v>654</v>
      </c>
      <c r="C1424" s="51" t="s">
        <v>655</v>
      </c>
      <c r="D1424" s="55">
        <v>12673.7</v>
      </c>
    </row>
    <row r="1425" spans="2:4">
      <c r="B1425" s="50" t="s">
        <v>37520</v>
      </c>
      <c r="C1425" s="51" t="s">
        <v>37521</v>
      </c>
      <c r="D1425" s="55">
        <v>2698</v>
      </c>
    </row>
    <row r="1426" spans="2:4">
      <c r="B1426" s="50" t="s">
        <v>656</v>
      </c>
      <c r="C1426" s="51" t="s">
        <v>657</v>
      </c>
      <c r="D1426" s="55">
        <v>3830</v>
      </c>
    </row>
    <row r="1427" spans="2:4">
      <c r="B1427" s="50" t="s">
        <v>658</v>
      </c>
      <c r="C1427" s="51" t="s">
        <v>659</v>
      </c>
      <c r="D1427" s="55">
        <v>5055.5</v>
      </c>
    </row>
    <row r="1428" spans="2:4">
      <c r="B1428" s="50" t="s">
        <v>660</v>
      </c>
      <c r="C1428" s="51" t="s">
        <v>661</v>
      </c>
      <c r="D1428" s="55">
        <v>9191.5</v>
      </c>
    </row>
    <row r="1429" spans="2:4">
      <c r="B1429" s="50" t="s">
        <v>662</v>
      </c>
      <c r="C1429" s="51" t="s">
        <v>663</v>
      </c>
      <c r="D1429" s="55">
        <v>9651.2000000000007</v>
      </c>
    </row>
    <row r="1430" spans="2:4">
      <c r="B1430" s="50" t="s">
        <v>664</v>
      </c>
      <c r="C1430" s="51" t="s">
        <v>665</v>
      </c>
      <c r="D1430" s="55">
        <v>10110.9</v>
      </c>
    </row>
    <row r="1431" spans="2:4">
      <c r="B1431" s="50" t="s">
        <v>666</v>
      </c>
      <c r="C1431" s="51" t="s">
        <v>667</v>
      </c>
      <c r="D1431" s="55">
        <v>18383.599999999999</v>
      </c>
    </row>
    <row r="1432" spans="2:4">
      <c r="B1432" s="50" t="s">
        <v>668</v>
      </c>
      <c r="C1432" s="51" t="s">
        <v>669</v>
      </c>
      <c r="D1432" s="55">
        <v>5574.8</v>
      </c>
    </row>
    <row r="1433" spans="2:4">
      <c r="B1433" s="50" t="s">
        <v>670</v>
      </c>
      <c r="C1433" s="51" t="s">
        <v>671</v>
      </c>
      <c r="D1433" s="55">
        <v>12673.7</v>
      </c>
    </row>
    <row r="1434" spans="2:4">
      <c r="B1434" s="50" t="s">
        <v>672</v>
      </c>
      <c r="C1434" s="51" t="s">
        <v>673</v>
      </c>
      <c r="D1434" s="55">
        <v>3252.4</v>
      </c>
    </row>
    <row r="1435" spans="2:4">
      <c r="B1435" s="50" t="s">
        <v>674</v>
      </c>
      <c r="C1435" s="51" t="s">
        <v>675</v>
      </c>
      <c r="D1435" s="55">
        <v>6504.8</v>
      </c>
    </row>
    <row r="1436" spans="2:4">
      <c r="B1436" s="50" t="s">
        <v>676</v>
      </c>
      <c r="C1436" s="51" t="s">
        <v>677</v>
      </c>
      <c r="D1436" s="55">
        <v>6504.8</v>
      </c>
    </row>
    <row r="1437" spans="2:4">
      <c r="B1437" s="50" t="s">
        <v>678</v>
      </c>
      <c r="C1437" s="51" t="s">
        <v>679</v>
      </c>
      <c r="D1437" s="55">
        <v>6504.8</v>
      </c>
    </row>
    <row r="1438" spans="2:4">
      <c r="B1438" s="50" t="s">
        <v>680</v>
      </c>
      <c r="C1438" s="51" t="s">
        <v>681</v>
      </c>
      <c r="D1438" s="55">
        <v>6504.8</v>
      </c>
    </row>
    <row r="1439" spans="2:4">
      <c r="B1439" s="50" t="s">
        <v>682</v>
      </c>
      <c r="C1439" s="51" t="s">
        <v>683</v>
      </c>
      <c r="D1439" s="55">
        <v>13940.9</v>
      </c>
    </row>
    <row r="1440" spans="2:4">
      <c r="B1440" s="50" t="s">
        <v>684</v>
      </c>
      <c r="C1440" s="51" t="s">
        <v>685</v>
      </c>
      <c r="D1440" s="55">
        <v>8449</v>
      </c>
    </row>
    <row r="1441" spans="2:4">
      <c r="B1441" s="50" t="s">
        <v>686</v>
      </c>
      <c r="C1441" s="51" t="s">
        <v>687</v>
      </c>
      <c r="D1441" s="55">
        <v>2816.6</v>
      </c>
    </row>
    <row r="1442" spans="2:4">
      <c r="B1442" s="50" t="s">
        <v>688</v>
      </c>
      <c r="C1442" s="51" t="s">
        <v>689</v>
      </c>
      <c r="D1442" s="55">
        <v>4592.5</v>
      </c>
    </row>
    <row r="1443" spans="2:4">
      <c r="B1443" s="50" t="s">
        <v>690</v>
      </c>
      <c r="C1443" s="51" t="s">
        <v>691</v>
      </c>
      <c r="D1443" s="55">
        <v>4592.5</v>
      </c>
    </row>
    <row r="1444" spans="2:4">
      <c r="B1444" s="50" t="s">
        <v>692</v>
      </c>
      <c r="C1444" s="51" t="s">
        <v>693</v>
      </c>
      <c r="D1444" s="55">
        <v>4592.5</v>
      </c>
    </row>
    <row r="1445" spans="2:4">
      <c r="B1445" s="50" t="s">
        <v>694</v>
      </c>
      <c r="C1445" s="51" t="s">
        <v>695</v>
      </c>
      <c r="D1445" s="55">
        <v>4592.5</v>
      </c>
    </row>
    <row r="1446" spans="2:4">
      <c r="B1446" s="50" t="s">
        <v>696</v>
      </c>
      <c r="C1446" s="51" t="s">
        <v>697</v>
      </c>
      <c r="D1446" s="55">
        <v>4592.5</v>
      </c>
    </row>
    <row r="1447" spans="2:4">
      <c r="B1447" s="50" t="s">
        <v>698</v>
      </c>
      <c r="C1447" s="51" t="s">
        <v>699</v>
      </c>
      <c r="D1447" s="55">
        <v>4592.5</v>
      </c>
    </row>
    <row r="1448" spans="2:4">
      <c r="B1448" s="50" t="s">
        <v>700</v>
      </c>
      <c r="C1448" s="51" t="s">
        <v>701</v>
      </c>
      <c r="D1448" s="55">
        <v>4592.5</v>
      </c>
    </row>
    <row r="1449" spans="2:4">
      <c r="B1449" s="50" t="s">
        <v>702</v>
      </c>
      <c r="C1449" s="51" t="s">
        <v>703</v>
      </c>
      <c r="D1449" s="55">
        <v>4592.5</v>
      </c>
    </row>
    <row r="1450" spans="2:4">
      <c r="B1450" s="50" t="s">
        <v>704</v>
      </c>
      <c r="C1450" s="51" t="s">
        <v>705</v>
      </c>
      <c r="D1450" s="55">
        <v>6429.3</v>
      </c>
    </row>
    <row r="1451" spans="2:4">
      <c r="B1451" s="50" t="s">
        <v>706</v>
      </c>
      <c r="C1451" s="51" t="s">
        <v>707</v>
      </c>
      <c r="D1451" s="55">
        <v>6429.3</v>
      </c>
    </row>
    <row r="1452" spans="2:4">
      <c r="B1452" s="50" t="s">
        <v>37522</v>
      </c>
      <c r="C1452" s="51" t="s">
        <v>37523</v>
      </c>
      <c r="D1452" s="55">
        <v>5852.4000000000005</v>
      </c>
    </row>
    <row r="1453" spans="2:4">
      <c r="B1453" s="50" t="s">
        <v>37524</v>
      </c>
      <c r="C1453" s="51" t="s">
        <v>37525</v>
      </c>
      <c r="D1453" s="55">
        <v>5852.4000000000005</v>
      </c>
    </row>
    <row r="1454" spans="2:4">
      <c r="B1454" s="50" t="s">
        <v>37526</v>
      </c>
      <c r="C1454" s="51" t="s">
        <v>37527</v>
      </c>
      <c r="D1454" s="55">
        <v>6241.8</v>
      </c>
    </row>
    <row r="1455" spans="2:4">
      <c r="B1455" s="50" t="s">
        <v>37528</v>
      </c>
      <c r="C1455" s="51" t="s">
        <v>37529</v>
      </c>
      <c r="D1455" s="55">
        <v>6241.8</v>
      </c>
    </row>
    <row r="1456" spans="2:4">
      <c r="B1456" s="50" t="s">
        <v>37530</v>
      </c>
      <c r="C1456" s="51" t="s">
        <v>37531</v>
      </c>
      <c r="D1456" s="55">
        <v>8437.7000000000007</v>
      </c>
    </row>
    <row r="1457" spans="2:4">
      <c r="B1457" s="50" t="s">
        <v>37532</v>
      </c>
      <c r="C1457" s="51" t="s">
        <v>37533</v>
      </c>
      <c r="D1457" s="55">
        <v>11711.9</v>
      </c>
    </row>
    <row r="1458" spans="2:4">
      <c r="B1458" s="50" t="s">
        <v>37534</v>
      </c>
      <c r="C1458" s="51" t="s">
        <v>37535</v>
      </c>
      <c r="D1458" s="55">
        <v>11796.1</v>
      </c>
    </row>
    <row r="1459" spans="2:4">
      <c r="B1459" s="50" t="s">
        <v>37536</v>
      </c>
      <c r="C1459" s="51" t="s">
        <v>37537</v>
      </c>
      <c r="D1459" s="55">
        <v>11796.1</v>
      </c>
    </row>
    <row r="1460" spans="2:4">
      <c r="B1460" s="50" t="s">
        <v>37538</v>
      </c>
      <c r="C1460" s="51" t="s">
        <v>37539</v>
      </c>
      <c r="D1460" s="55">
        <v>11796.1</v>
      </c>
    </row>
    <row r="1461" spans="2:4">
      <c r="B1461" s="50" t="s">
        <v>37540</v>
      </c>
      <c r="C1461" s="51" t="s">
        <v>37541</v>
      </c>
      <c r="D1461" s="55">
        <v>11796.1</v>
      </c>
    </row>
    <row r="1462" spans="2:4">
      <c r="B1462" s="50" t="s">
        <v>37542</v>
      </c>
      <c r="C1462" s="51" t="s">
        <v>37543</v>
      </c>
      <c r="D1462" s="55">
        <v>13387.2</v>
      </c>
    </row>
    <row r="1463" spans="2:4">
      <c r="B1463" s="50" t="s">
        <v>37544</v>
      </c>
      <c r="C1463" s="51" t="s">
        <v>37545</v>
      </c>
      <c r="D1463" s="55">
        <v>17747.099999999999</v>
      </c>
    </row>
    <row r="1464" spans="2:4">
      <c r="B1464" s="50" t="s">
        <v>37546</v>
      </c>
      <c r="C1464" s="51" t="s">
        <v>37547</v>
      </c>
      <c r="D1464" s="55">
        <v>20309.899999999998</v>
      </c>
    </row>
    <row r="1465" spans="2:4">
      <c r="B1465" s="50" t="s">
        <v>37548</v>
      </c>
      <c r="C1465" s="51" t="s">
        <v>37549</v>
      </c>
      <c r="D1465" s="55">
        <v>23300.6</v>
      </c>
    </row>
    <row r="1466" spans="2:4">
      <c r="B1466" s="50" t="s">
        <v>37550</v>
      </c>
      <c r="C1466" s="51" t="s">
        <v>37551</v>
      </c>
      <c r="D1466" s="55">
        <v>19262</v>
      </c>
    </row>
    <row r="1467" spans="2:4">
      <c r="B1467" s="50" t="s">
        <v>37552</v>
      </c>
      <c r="C1467" s="51" t="s">
        <v>37553</v>
      </c>
      <c r="D1467" s="55">
        <v>21832.1</v>
      </c>
    </row>
    <row r="1468" spans="2:4">
      <c r="B1468" s="50" t="s">
        <v>37554</v>
      </c>
      <c r="C1468" s="51" t="s">
        <v>37555</v>
      </c>
      <c r="D1468" s="55">
        <v>24815.5</v>
      </c>
    </row>
    <row r="1469" spans="2:4">
      <c r="B1469" s="50" t="s">
        <v>37556</v>
      </c>
      <c r="C1469" s="51" t="s">
        <v>37557</v>
      </c>
      <c r="D1469" s="55">
        <v>23821.3</v>
      </c>
    </row>
    <row r="1470" spans="2:4">
      <c r="B1470" s="50" t="s">
        <v>37558</v>
      </c>
      <c r="C1470" s="51" t="s">
        <v>37559</v>
      </c>
      <c r="D1470" s="55">
        <v>26383.399999999998</v>
      </c>
    </row>
    <row r="1471" spans="2:4">
      <c r="B1471" s="50" t="s">
        <v>37560</v>
      </c>
      <c r="C1471" s="51" t="s">
        <v>37561</v>
      </c>
      <c r="D1471" s="55">
        <v>29366.899999999998</v>
      </c>
    </row>
    <row r="1472" spans="2:4">
      <c r="B1472" s="50" t="s">
        <v>37562</v>
      </c>
      <c r="C1472" s="51" t="s">
        <v>37563</v>
      </c>
      <c r="D1472" s="55">
        <v>44902.799999999996</v>
      </c>
    </row>
    <row r="1473" spans="2:4">
      <c r="B1473" s="50" t="s">
        <v>37564</v>
      </c>
      <c r="C1473" s="51" t="s">
        <v>37565</v>
      </c>
      <c r="D1473" s="55">
        <v>49126.299999999996</v>
      </c>
    </row>
    <row r="1474" spans="2:4">
      <c r="B1474" s="50" t="s">
        <v>37566</v>
      </c>
      <c r="C1474" s="51" t="s">
        <v>37567</v>
      </c>
      <c r="D1474" s="55">
        <v>54053.9</v>
      </c>
    </row>
    <row r="1475" spans="2:4">
      <c r="B1475" s="50" t="s">
        <v>37568</v>
      </c>
      <c r="C1475" s="51" t="s">
        <v>37569</v>
      </c>
      <c r="D1475" s="55">
        <v>66877.3</v>
      </c>
    </row>
    <row r="1476" spans="2:4">
      <c r="B1476" s="50" t="s">
        <v>37570</v>
      </c>
      <c r="C1476" s="51" t="s">
        <v>37571</v>
      </c>
      <c r="D1476" s="55">
        <v>71100.700000000012</v>
      </c>
    </row>
    <row r="1477" spans="2:4">
      <c r="B1477" s="50" t="s">
        <v>37572</v>
      </c>
      <c r="C1477" s="51" t="s">
        <v>37573</v>
      </c>
      <c r="D1477" s="55">
        <v>76027.700000000012</v>
      </c>
    </row>
    <row r="1478" spans="2:4">
      <c r="B1478" s="50" t="s">
        <v>37574</v>
      </c>
      <c r="C1478" s="51" t="s">
        <v>37575</v>
      </c>
      <c r="D1478" s="55" t="e">
        <v>#N/A</v>
      </c>
    </row>
    <row r="1479" spans="2:4">
      <c r="B1479" s="50" t="s">
        <v>37576</v>
      </c>
      <c r="C1479" s="51" t="s">
        <v>37577</v>
      </c>
      <c r="D1479" s="55">
        <v>51468.5</v>
      </c>
    </row>
    <row r="1480" spans="2:4">
      <c r="B1480" s="50" t="s">
        <v>37578</v>
      </c>
      <c r="C1480" s="51" t="s">
        <v>37579</v>
      </c>
      <c r="D1480" s="55">
        <v>55692</v>
      </c>
    </row>
    <row r="1481" spans="2:4">
      <c r="B1481" s="50" t="s">
        <v>37580</v>
      </c>
      <c r="C1481" s="51" t="s">
        <v>37581</v>
      </c>
      <c r="D1481" s="55">
        <v>60619.6</v>
      </c>
    </row>
    <row r="1482" spans="2:4">
      <c r="B1482" s="50" t="s">
        <v>708</v>
      </c>
      <c r="C1482" s="51" t="s">
        <v>709</v>
      </c>
      <c r="D1482" s="55">
        <v>13556.7</v>
      </c>
    </row>
    <row r="1483" spans="2:4">
      <c r="B1483" s="50" t="s">
        <v>37582</v>
      </c>
      <c r="C1483" s="51" t="s">
        <v>37583</v>
      </c>
      <c r="D1483" s="55">
        <v>24517.5</v>
      </c>
    </row>
    <row r="1484" spans="2:4">
      <c r="B1484" s="50" t="s">
        <v>37584</v>
      </c>
      <c r="C1484" s="51" t="s">
        <v>37585</v>
      </c>
      <c r="D1484" s="55">
        <v>27079.599999999999</v>
      </c>
    </row>
    <row r="1485" spans="2:4">
      <c r="B1485" s="50" t="s">
        <v>37586</v>
      </c>
      <c r="C1485" s="51" t="s">
        <v>37587</v>
      </c>
      <c r="D1485" s="55">
        <v>30063.1</v>
      </c>
    </row>
    <row r="1486" spans="2:4">
      <c r="B1486" s="50" t="s">
        <v>710</v>
      </c>
      <c r="C1486" s="51" t="s">
        <v>711</v>
      </c>
      <c r="D1486" s="55">
        <v>10206.300000000001</v>
      </c>
    </row>
    <row r="1487" spans="2:4">
      <c r="B1487" s="50" t="s">
        <v>712</v>
      </c>
      <c r="C1487" s="51" t="s">
        <v>713</v>
      </c>
      <c r="D1487" s="55">
        <v>13610.4</v>
      </c>
    </row>
    <row r="1488" spans="2:4">
      <c r="B1488" s="50" t="s">
        <v>714</v>
      </c>
      <c r="C1488" s="51" t="s">
        <v>715</v>
      </c>
      <c r="D1488" s="55">
        <v>814.1</v>
      </c>
    </row>
    <row r="1489" spans="2:4">
      <c r="B1489" s="50" t="s">
        <v>716</v>
      </c>
      <c r="C1489" s="51" t="s">
        <v>717</v>
      </c>
      <c r="D1489" s="55">
        <v>176.9</v>
      </c>
    </row>
    <row r="1490" spans="2:4">
      <c r="B1490" s="50" t="s">
        <v>718</v>
      </c>
      <c r="C1490" s="51" t="s">
        <v>719</v>
      </c>
      <c r="D1490" s="55">
        <v>7754.8</v>
      </c>
    </row>
    <row r="1491" spans="2:4">
      <c r="B1491" s="50" t="s">
        <v>720</v>
      </c>
      <c r="C1491" s="51" t="s">
        <v>721</v>
      </c>
      <c r="D1491" s="55">
        <v>869.1</v>
      </c>
    </row>
    <row r="1492" spans="2:4">
      <c r="B1492" s="50" t="s">
        <v>722</v>
      </c>
      <c r="C1492" s="51" t="s">
        <v>723</v>
      </c>
      <c r="D1492" s="55">
        <v>23407.899999999998</v>
      </c>
    </row>
    <row r="1493" spans="2:4">
      <c r="B1493" s="50" t="s">
        <v>37588</v>
      </c>
      <c r="C1493" s="51" t="s">
        <v>37589</v>
      </c>
      <c r="D1493" s="55" t="e">
        <v>#N/A</v>
      </c>
    </row>
    <row r="1494" spans="2:4">
      <c r="B1494" s="50" t="s">
        <v>37590</v>
      </c>
      <c r="C1494" s="51" t="s">
        <v>37591</v>
      </c>
      <c r="D1494" s="55">
        <v>3324</v>
      </c>
    </row>
    <row r="1495" spans="2:4">
      <c r="B1495" s="50" t="s">
        <v>724</v>
      </c>
      <c r="C1495" s="51" t="s">
        <v>725</v>
      </c>
      <c r="D1495" s="55">
        <v>3943.2999999999997</v>
      </c>
    </row>
    <row r="1496" spans="2:4">
      <c r="B1496" s="50" t="s">
        <v>37592</v>
      </c>
      <c r="C1496" s="51" t="s">
        <v>37593</v>
      </c>
      <c r="D1496" s="55">
        <v>33177.699999999997</v>
      </c>
    </row>
    <row r="1497" spans="2:4">
      <c r="B1497" s="50" t="s">
        <v>726</v>
      </c>
      <c r="C1497" s="51" t="s">
        <v>727</v>
      </c>
      <c r="D1497" s="55">
        <v>5402.6</v>
      </c>
    </row>
    <row r="1498" spans="2:4">
      <c r="B1498" s="50" t="s">
        <v>728</v>
      </c>
      <c r="C1498" s="51" t="s">
        <v>729</v>
      </c>
      <c r="D1498" s="55">
        <v>1502.3999999999999</v>
      </c>
    </row>
    <row r="1499" spans="2:4">
      <c r="B1499" s="50" t="s">
        <v>730</v>
      </c>
      <c r="C1499" s="51" t="s">
        <v>731</v>
      </c>
      <c r="D1499" s="55">
        <v>1952.1</v>
      </c>
    </row>
    <row r="1500" spans="2:4">
      <c r="B1500" s="50" t="s">
        <v>732</v>
      </c>
      <c r="C1500" s="51" t="s">
        <v>733</v>
      </c>
      <c r="D1500" s="55">
        <v>2423.7999999999997</v>
      </c>
    </row>
    <row r="1501" spans="2:4">
      <c r="B1501" s="50" t="s">
        <v>734</v>
      </c>
      <c r="C1501" s="51" t="s">
        <v>735</v>
      </c>
      <c r="D1501" s="55">
        <v>3155.1</v>
      </c>
    </row>
    <row r="1502" spans="2:4">
      <c r="B1502" s="50" t="s">
        <v>736</v>
      </c>
      <c r="C1502" s="51" t="s">
        <v>737</v>
      </c>
      <c r="D1502" s="55">
        <v>794.30000000000007</v>
      </c>
    </row>
    <row r="1503" spans="2:4">
      <c r="B1503" s="50" t="s">
        <v>738</v>
      </c>
      <c r="C1503" s="51" t="s">
        <v>739</v>
      </c>
      <c r="D1503" s="55">
        <v>794.30000000000007</v>
      </c>
    </row>
    <row r="1504" spans="2:4">
      <c r="B1504" s="50" t="s">
        <v>740</v>
      </c>
      <c r="C1504" s="51" t="s">
        <v>741</v>
      </c>
      <c r="D1504" s="55">
        <v>794.30000000000007</v>
      </c>
    </row>
    <row r="1505" spans="2:4">
      <c r="B1505" s="50" t="s">
        <v>742</v>
      </c>
      <c r="C1505" s="51" t="s">
        <v>743</v>
      </c>
      <c r="D1505" s="55">
        <v>794.30000000000007</v>
      </c>
    </row>
    <row r="1506" spans="2:4">
      <c r="B1506" s="50" t="s">
        <v>744</v>
      </c>
      <c r="C1506" s="51" t="s">
        <v>745</v>
      </c>
      <c r="D1506" s="55">
        <v>794.30000000000007</v>
      </c>
    </row>
    <row r="1507" spans="2:4">
      <c r="B1507" s="50" t="s">
        <v>746</v>
      </c>
      <c r="C1507" s="51" t="s">
        <v>747</v>
      </c>
      <c r="D1507" s="55">
        <v>794.30000000000007</v>
      </c>
    </row>
    <row r="1508" spans="2:4">
      <c r="B1508" s="50" t="s">
        <v>748</v>
      </c>
      <c r="C1508" s="51" t="s">
        <v>749</v>
      </c>
      <c r="D1508" s="55">
        <v>830.7</v>
      </c>
    </row>
    <row r="1509" spans="2:4">
      <c r="B1509" s="50" t="s">
        <v>750</v>
      </c>
      <c r="C1509" s="51" t="s">
        <v>751</v>
      </c>
      <c r="D1509" s="55">
        <v>830.7</v>
      </c>
    </row>
    <row r="1510" spans="2:4">
      <c r="B1510" s="50" t="s">
        <v>752</v>
      </c>
      <c r="C1510" s="51" t="s">
        <v>741</v>
      </c>
      <c r="D1510" s="55">
        <v>830.7</v>
      </c>
    </row>
    <row r="1511" spans="2:4">
      <c r="B1511" s="50" t="s">
        <v>753</v>
      </c>
      <c r="C1511" s="51" t="s">
        <v>743</v>
      </c>
      <c r="D1511" s="55">
        <v>830.7</v>
      </c>
    </row>
    <row r="1512" spans="2:4">
      <c r="B1512" s="50" t="s">
        <v>754</v>
      </c>
      <c r="C1512" s="51" t="s">
        <v>755</v>
      </c>
      <c r="D1512" s="55">
        <v>830.7</v>
      </c>
    </row>
    <row r="1513" spans="2:4">
      <c r="B1513" s="50" t="s">
        <v>756</v>
      </c>
      <c r="C1513" s="51" t="s">
        <v>757</v>
      </c>
      <c r="D1513" s="55">
        <v>830.7</v>
      </c>
    </row>
    <row r="1514" spans="2:4">
      <c r="B1514" s="50" t="s">
        <v>758</v>
      </c>
      <c r="C1514" s="51" t="s">
        <v>759</v>
      </c>
      <c r="D1514" s="55">
        <v>1911.6999999999998</v>
      </c>
    </row>
    <row r="1515" spans="2:4">
      <c r="B1515" s="50" t="s">
        <v>760</v>
      </c>
      <c r="C1515" s="51" t="s">
        <v>761</v>
      </c>
      <c r="D1515" s="55">
        <v>1911.6999999999998</v>
      </c>
    </row>
    <row r="1516" spans="2:4">
      <c r="B1516" s="50" t="s">
        <v>762</v>
      </c>
      <c r="C1516" s="51" t="s">
        <v>763</v>
      </c>
      <c r="D1516" s="55">
        <v>1911.6999999999998</v>
      </c>
    </row>
    <row r="1517" spans="2:4">
      <c r="B1517" s="50" t="s">
        <v>764</v>
      </c>
      <c r="C1517" s="51" t="s">
        <v>765</v>
      </c>
      <c r="D1517" s="55">
        <v>1911.6999999999998</v>
      </c>
    </row>
    <row r="1518" spans="2:4">
      <c r="B1518" s="50" t="s">
        <v>766</v>
      </c>
      <c r="C1518" s="51" t="s">
        <v>767</v>
      </c>
      <c r="D1518" s="55">
        <v>1911.6999999999998</v>
      </c>
    </row>
    <row r="1519" spans="2:4">
      <c r="B1519" s="50" t="s">
        <v>768</v>
      </c>
      <c r="C1519" s="51" t="s">
        <v>769</v>
      </c>
      <c r="D1519" s="55">
        <v>1911.6999999999998</v>
      </c>
    </row>
    <row r="1520" spans="2:4">
      <c r="B1520" s="50" t="s">
        <v>770</v>
      </c>
      <c r="C1520" s="51" t="s">
        <v>771</v>
      </c>
      <c r="D1520" s="55">
        <v>1947.5</v>
      </c>
    </row>
    <row r="1521" spans="2:4">
      <c r="B1521" s="50" t="s">
        <v>772</v>
      </c>
      <c r="C1521" s="51" t="s">
        <v>773</v>
      </c>
      <c r="D1521" s="55">
        <v>1947.5</v>
      </c>
    </row>
    <row r="1522" spans="2:4">
      <c r="B1522" s="50" t="s">
        <v>774</v>
      </c>
      <c r="C1522" s="51" t="s">
        <v>775</v>
      </c>
      <c r="D1522" s="55">
        <v>1947.5</v>
      </c>
    </row>
    <row r="1523" spans="2:4">
      <c r="B1523" s="50" t="s">
        <v>776</v>
      </c>
      <c r="C1523" s="51" t="s">
        <v>777</v>
      </c>
      <c r="D1523" s="55">
        <v>1947.5</v>
      </c>
    </row>
    <row r="1524" spans="2:4">
      <c r="B1524" s="50" t="s">
        <v>778</v>
      </c>
      <c r="C1524" s="51" t="s">
        <v>779</v>
      </c>
      <c r="D1524" s="55">
        <v>1947.5</v>
      </c>
    </row>
    <row r="1525" spans="2:4">
      <c r="B1525" s="50" t="s">
        <v>780</v>
      </c>
      <c r="C1525" s="51" t="s">
        <v>781</v>
      </c>
      <c r="D1525" s="55">
        <v>1947.5</v>
      </c>
    </row>
    <row r="1526" spans="2:4">
      <c r="B1526" s="50" t="s">
        <v>782</v>
      </c>
      <c r="C1526" s="51" t="s">
        <v>783</v>
      </c>
      <c r="D1526" s="55">
        <v>9090.2000000000007</v>
      </c>
    </row>
    <row r="1527" spans="2:4">
      <c r="B1527" s="50" t="s">
        <v>784</v>
      </c>
      <c r="C1527" s="51" t="s">
        <v>785</v>
      </c>
      <c r="D1527" s="55">
        <v>9090.2000000000007</v>
      </c>
    </row>
    <row r="1528" spans="2:4">
      <c r="B1528" s="50" t="s">
        <v>786</v>
      </c>
      <c r="C1528" s="51" t="s">
        <v>787</v>
      </c>
      <c r="D1528" s="55">
        <v>9090.2000000000007</v>
      </c>
    </row>
    <row r="1529" spans="2:4">
      <c r="B1529" s="50" t="s">
        <v>788</v>
      </c>
      <c r="C1529" s="51" t="s">
        <v>789</v>
      </c>
      <c r="D1529" s="55">
        <v>9090.2000000000007</v>
      </c>
    </row>
    <row r="1530" spans="2:4">
      <c r="B1530" s="50" t="s">
        <v>790</v>
      </c>
      <c r="C1530" s="51" t="s">
        <v>791</v>
      </c>
      <c r="D1530" s="55">
        <v>149.79999999999998</v>
      </c>
    </row>
    <row r="1531" spans="2:4">
      <c r="B1531" s="50" t="s">
        <v>792</v>
      </c>
      <c r="C1531" s="51" t="s">
        <v>793</v>
      </c>
      <c r="D1531" s="55">
        <v>121.3</v>
      </c>
    </row>
    <row r="1532" spans="2:4">
      <c r="B1532" s="50" t="s">
        <v>794</v>
      </c>
      <c r="C1532" s="51" t="s">
        <v>795</v>
      </c>
      <c r="D1532" s="55">
        <v>82.199999999999989</v>
      </c>
    </row>
    <row r="1533" spans="2:4">
      <c r="B1533" s="50" t="s">
        <v>796</v>
      </c>
      <c r="C1533" s="51" t="s">
        <v>797</v>
      </c>
      <c r="D1533" s="55">
        <v>679.7</v>
      </c>
    </row>
    <row r="1534" spans="2:4">
      <c r="B1534" s="50" t="s">
        <v>798</v>
      </c>
      <c r="C1534" s="51" t="s">
        <v>799</v>
      </c>
      <c r="D1534" s="55">
        <v>339.90000000000003</v>
      </c>
    </row>
    <row r="1535" spans="2:4">
      <c r="B1535" s="50" t="s">
        <v>800</v>
      </c>
      <c r="C1535" s="51" t="s">
        <v>801</v>
      </c>
      <c r="D1535" s="55">
        <v>113.3</v>
      </c>
    </row>
    <row r="1536" spans="2:4">
      <c r="B1536" s="50" t="s">
        <v>802</v>
      </c>
      <c r="C1536" s="51" t="s">
        <v>803</v>
      </c>
      <c r="D1536" s="55">
        <v>624</v>
      </c>
    </row>
    <row r="1537" spans="2:4">
      <c r="B1537" s="50" t="s">
        <v>804</v>
      </c>
      <c r="C1537" s="51" t="s">
        <v>805</v>
      </c>
      <c r="D1537" s="55">
        <v>1248</v>
      </c>
    </row>
    <row r="1538" spans="2:4">
      <c r="B1538" s="50" t="s">
        <v>806</v>
      </c>
      <c r="C1538" s="51" t="s">
        <v>807</v>
      </c>
      <c r="D1538" s="55">
        <v>721.4</v>
      </c>
    </row>
    <row r="1539" spans="2:4">
      <c r="B1539" s="50" t="s">
        <v>808</v>
      </c>
      <c r="C1539" s="51" t="s">
        <v>809</v>
      </c>
      <c r="D1539" s="55">
        <v>1454.6999999999998</v>
      </c>
    </row>
    <row r="1540" spans="2:4">
      <c r="B1540" s="50" t="s">
        <v>810</v>
      </c>
      <c r="C1540" s="51" t="s">
        <v>811</v>
      </c>
      <c r="D1540" s="55">
        <v>316.70000000000005</v>
      </c>
    </row>
    <row r="1541" spans="2:4">
      <c r="B1541" s="50" t="s">
        <v>812</v>
      </c>
      <c r="C1541" s="51" t="s">
        <v>813</v>
      </c>
      <c r="D1541" s="55">
        <v>1094.3</v>
      </c>
    </row>
    <row r="1542" spans="2:4">
      <c r="B1542" s="50" t="s">
        <v>814</v>
      </c>
      <c r="C1542" s="51" t="s">
        <v>815</v>
      </c>
      <c r="D1542" s="55">
        <v>1364.6</v>
      </c>
    </row>
    <row r="1543" spans="2:4">
      <c r="B1543" s="50" t="s">
        <v>816</v>
      </c>
      <c r="C1543" s="51" t="s">
        <v>817</v>
      </c>
      <c r="D1543" s="55">
        <v>1364.6</v>
      </c>
    </row>
    <row r="1544" spans="2:4">
      <c r="B1544" s="50" t="s">
        <v>818</v>
      </c>
      <c r="C1544" s="51" t="s">
        <v>819</v>
      </c>
      <c r="D1544" s="55">
        <v>1094.3</v>
      </c>
    </row>
    <row r="1545" spans="2:4">
      <c r="B1545" s="50" t="s">
        <v>820</v>
      </c>
      <c r="C1545" s="51" t="s">
        <v>821</v>
      </c>
      <c r="D1545" s="55">
        <v>1350.6999999999998</v>
      </c>
    </row>
    <row r="1546" spans="2:4">
      <c r="B1546" s="50" t="s">
        <v>822</v>
      </c>
      <c r="C1546" s="51" t="s">
        <v>823</v>
      </c>
      <c r="D1546" s="55">
        <v>743.9</v>
      </c>
    </row>
    <row r="1547" spans="2:4">
      <c r="B1547" s="50" t="s">
        <v>824</v>
      </c>
      <c r="C1547" s="51" t="s">
        <v>825</v>
      </c>
      <c r="D1547" s="55">
        <v>251.79999999999998</v>
      </c>
    </row>
    <row r="1548" spans="2:4">
      <c r="B1548" s="50" t="s">
        <v>826</v>
      </c>
      <c r="C1548" s="51" t="s">
        <v>827</v>
      </c>
      <c r="D1548" s="55">
        <v>656.5</v>
      </c>
    </row>
    <row r="1549" spans="2:4">
      <c r="B1549" s="50" t="s">
        <v>828</v>
      </c>
      <c r="C1549" s="51" t="s">
        <v>829</v>
      </c>
      <c r="D1549" s="55">
        <v>656.5</v>
      </c>
    </row>
    <row r="1550" spans="2:4">
      <c r="B1550" s="50" t="s">
        <v>830</v>
      </c>
      <c r="C1550" s="51" t="s">
        <v>831</v>
      </c>
      <c r="D1550" s="55">
        <v>380.3</v>
      </c>
    </row>
    <row r="1551" spans="2:4">
      <c r="B1551" s="50" t="s">
        <v>832</v>
      </c>
      <c r="C1551" s="51" t="s">
        <v>833</v>
      </c>
      <c r="D1551" s="55">
        <v>380.3</v>
      </c>
    </row>
    <row r="1552" spans="2:4">
      <c r="B1552" s="50" t="s">
        <v>834</v>
      </c>
      <c r="C1552" s="51" t="s">
        <v>835</v>
      </c>
      <c r="D1552" s="55">
        <v>138.5</v>
      </c>
    </row>
    <row r="1553" spans="2:4">
      <c r="B1553" s="50" t="s">
        <v>836</v>
      </c>
      <c r="C1553" s="51" t="s">
        <v>837</v>
      </c>
      <c r="D1553" s="55">
        <v>313.40000000000003</v>
      </c>
    </row>
    <row r="1554" spans="2:4">
      <c r="B1554" s="50" t="s">
        <v>838</v>
      </c>
      <c r="C1554" s="51" t="s">
        <v>839</v>
      </c>
      <c r="D1554" s="55">
        <v>376.3</v>
      </c>
    </row>
    <row r="1555" spans="2:4">
      <c r="B1555" s="50" t="s">
        <v>840</v>
      </c>
      <c r="C1555" s="51" t="s">
        <v>841</v>
      </c>
      <c r="D1555" s="55">
        <v>1543.3999999999999</v>
      </c>
    </row>
    <row r="1556" spans="2:4">
      <c r="B1556" s="50" t="s">
        <v>842</v>
      </c>
      <c r="C1556" s="51" t="s">
        <v>843</v>
      </c>
      <c r="D1556" s="55">
        <v>51.7</v>
      </c>
    </row>
    <row r="1557" spans="2:4">
      <c r="B1557" s="50" t="s">
        <v>844</v>
      </c>
      <c r="C1557" s="51" t="s">
        <v>845</v>
      </c>
      <c r="D1557" s="55">
        <v>5872.2000000000007</v>
      </c>
    </row>
    <row r="1558" spans="2:4">
      <c r="B1558" s="50" t="s">
        <v>846</v>
      </c>
      <c r="C1558" s="51" t="s">
        <v>847</v>
      </c>
      <c r="D1558" s="55">
        <v>7340.8</v>
      </c>
    </row>
    <row r="1559" spans="2:4">
      <c r="B1559" s="50" t="s">
        <v>848</v>
      </c>
      <c r="C1559" s="51" t="s">
        <v>849</v>
      </c>
      <c r="D1559" s="55">
        <v>6459.8</v>
      </c>
    </row>
    <row r="1560" spans="2:4">
      <c r="B1560" s="50" t="s">
        <v>850</v>
      </c>
      <c r="C1560" s="51" t="s">
        <v>851</v>
      </c>
      <c r="D1560" s="55">
        <v>8077.4000000000005</v>
      </c>
    </row>
    <row r="1561" spans="2:4">
      <c r="B1561" s="50" t="s">
        <v>852</v>
      </c>
      <c r="C1561" s="51" t="s">
        <v>853</v>
      </c>
      <c r="D1561" s="55">
        <v>7099</v>
      </c>
    </row>
    <row r="1562" spans="2:4">
      <c r="B1562" s="50" t="s">
        <v>854</v>
      </c>
      <c r="C1562" s="51" t="s">
        <v>855</v>
      </c>
      <c r="D1562" s="55">
        <v>8808.6</v>
      </c>
    </row>
    <row r="1563" spans="2:4">
      <c r="B1563" s="50" t="s">
        <v>856</v>
      </c>
      <c r="C1563" s="51" t="s">
        <v>857</v>
      </c>
      <c r="D1563" s="55">
        <v>7807.1</v>
      </c>
    </row>
    <row r="1564" spans="2:4">
      <c r="B1564" s="50" t="s">
        <v>858</v>
      </c>
      <c r="C1564" s="51" t="s">
        <v>859</v>
      </c>
      <c r="D1564" s="55">
        <v>9689.6</v>
      </c>
    </row>
    <row r="1565" spans="2:4">
      <c r="B1565" s="50" t="s">
        <v>860</v>
      </c>
      <c r="C1565" s="51" t="s">
        <v>861</v>
      </c>
      <c r="D1565" s="55">
        <v>10276.5</v>
      </c>
    </row>
    <row r="1566" spans="2:4">
      <c r="B1566" s="50" t="s">
        <v>862</v>
      </c>
      <c r="C1566" s="51" t="s">
        <v>863</v>
      </c>
      <c r="D1566" s="55">
        <v>11750.4</v>
      </c>
    </row>
    <row r="1567" spans="2:4">
      <c r="B1567" s="50" t="s">
        <v>864</v>
      </c>
      <c r="C1567" s="51" t="s">
        <v>865</v>
      </c>
      <c r="D1567" s="55">
        <v>11307.2</v>
      </c>
    </row>
    <row r="1568" spans="2:4">
      <c r="B1568" s="50" t="s">
        <v>866</v>
      </c>
      <c r="C1568" s="51" t="s">
        <v>867</v>
      </c>
      <c r="D1568" s="55">
        <v>12925.5</v>
      </c>
    </row>
    <row r="1569" spans="2:4">
      <c r="B1569" s="50" t="s">
        <v>868</v>
      </c>
      <c r="C1569" s="51" t="s">
        <v>869</v>
      </c>
      <c r="D1569" s="55">
        <v>628</v>
      </c>
    </row>
    <row r="1570" spans="2:4">
      <c r="B1570" s="50" t="s">
        <v>870</v>
      </c>
      <c r="C1570" s="51" t="s">
        <v>871</v>
      </c>
      <c r="D1570" s="55">
        <v>812.2</v>
      </c>
    </row>
    <row r="1571" spans="2:4">
      <c r="B1571" s="50" t="s">
        <v>872</v>
      </c>
      <c r="C1571" s="51" t="s">
        <v>873</v>
      </c>
      <c r="D1571" s="55">
        <v>1065.1999999999998</v>
      </c>
    </row>
    <row r="1572" spans="2:4">
      <c r="B1572" s="50" t="s">
        <v>874</v>
      </c>
      <c r="C1572" s="51" t="s">
        <v>875</v>
      </c>
      <c r="D1572" s="55">
        <v>1387.8</v>
      </c>
    </row>
    <row r="1573" spans="2:4">
      <c r="B1573" s="50" t="s">
        <v>37594</v>
      </c>
      <c r="C1573" s="51" t="s">
        <v>37595</v>
      </c>
      <c r="D1573" s="55">
        <v>221.29999999999998</v>
      </c>
    </row>
    <row r="1574" spans="2:4">
      <c r="B1574" s="50" t="s">
        <v>37596</v>
      </c>
      <c r="C1574" s="51" t="s">
        <v>37597</v>
      </c>
      <c r="D1574" s="55">
        <v>289.5</v>
      </c>
    </row>
    <row r="1575" spans="2:4">
      <c r="B1575" s="50" t="s">
        <v>876</v>
      </c>
      <c r="C1575" s="51" t="s">
        <v>877</v>
      </c>
      <c r="D1575" s="55">
        <v>267</v>
      </c>
    </row>
    <row r="1576" spans="2:4">
      <c r="B1576" s="50" t="s">
        <v>878</v>
      </c>
      <c r="C1576" s="51" t="s">
        <v>879</v>
      </c>
      <c r="D1576" s="55">
        <v>350.5</v>
      </c>
    </row>
    <row r="1577" spans="2:4">
      <c r="B1577" s="50" t="s">
        <v>880</v>
      </c>
      <c r="C1577" s="51" t="s">
        <v>881</v>
      </c>
      <c r="D1577" s="55">
        <v>333.90000000000003</v>
      </c>
    </row>
    <row r="1578" spans="2:4">
      <c r="B1578" s="50" t="s">
        <v>882</v>
      </c>
      <c r="C1578" s="51" t="s">
        <v>883</v>
      </c>
      <c r="D1578" s="55">
        <v>437.90000000000003</v>
      </c>
    </row>
    <row r="1579" spans="2:4">
      <c r="B1579" s="50" t="s">
        <v>37598</v>
      </c>
      <c r="C1579" s="51" t="s">
        <v>37599</v>
      </c>
      <c r="D1579" s="55">
        <v>167.6</v>
      </c>
    </row>
    <row r="1580" spans="2:4">
      <c r="B1580" s="50" t="s">
        <v>37600</v>
      </c>
      <c r="C1580" s="51" t="s">
        <v>37601</v>
      </c>
      <c r="D1580" s="55">
        <v>217.29999999999998</v>
      </c>
    </row>
    <row r="1581" spans="2:4">
      <c r="B1581" s="50" t="s">
        <v>884</v>
      </c>
      <c r="C1581" s="51" t="s">
        <v>885</v>
      </c>
      <c r="D1581" s="55">
        <v>202.7</v>
      </c>
    </row>
    <row r="1582" spans="2:4">
      <c r="B1582" s="50" t="s">
        <v>886</v>
      </c>
      <c r="C1582" s="51" t="s">
        <v>887</v>
      </c>
      <c r="D1582" s="55">
        <v>262.40000000000003</v>
      </c>
    </row>
    <row r="1583" spans="2:4">
      <c r="B1583" s="50" t="s">
        <v>888</v>
      </c>
      <c r="C1583" s="51" t="s">
        <v>889</v>
      </c>
      <c r="D1583" s="55">
        <v>253.1</v>
      </c>
    </row>
    <row r="1584" spans="2:4">
      <c r="B1584" s="50" t="s">
        <v>890</v>
      </c>
      <c r="C1584" s="51" t="s">
        <v>891</v>
      </c>
      <c r="D1584" s="55">
        <v>328.6</v>
      </c>
    </row>
    <row r="1585" spans="2:4">
      <c r="B1585" s="50" t="s">
        <v>892</v>
      </c>
      <c r="C1585" s="51" t="s">
        <v>893</v>
      </c>
      <c r="D1585" s="55">
        <v>162.29999999999998</v>
      </c>
    </row>
    <row r="1586" spans="2:4">
      <c r="B1586" s="50" t="s">
        <v>894</v>
      </c>
      <c r="C1586" s="51" t="s">
        <v>895</v>
      </c>
      <c r="D1586" s="55">
        <v>241.79999999999998</v>
      </c>
    </row>
    <row r="1587" spans="2:4">
      <c r="B1587" s="50" t="s">
        <v>896</v>
      </c>
      <c r="C1587" s="51" t="s">
        <v>897</v>
      </c>
      <c r="D1587" s="55">
        <v>243.2</v>
      </c>
    </row>
    <row r="1588" spans="2:4">
      <c r="B1588" s="50" t="s">
        <v>898</v>
      </c>
      <c r="C1588" s="51" t="s">
        <v>899</v>
      </c>
      <c r="D1588" s="55">
        <v>363</v>
      </c>
    </row>
    <row r="1589" spans="2:4">
      <c r="B1589" s="50" t="s">
        <v>900</v>
      </c>
      <c r="C1589" s="51" t="s">
        <v>901</v>
      </c>
      <c r="D1589" s="55">
        <v>138.5</v>
      </c>
    </row>
    <row r="1590" spans="2:4">
      <c r="B1590" s="50" t="s">
        <v>902</v>
      </c>
      <c r="C1590" s="51" t="s">
        <v>903</v>
      </c>
      <c r="D1590" s="55">
        <v>172.9</v>
      </c>
    </row>
    <row r="1591" spans="2:4">
      <c r="B1591" s="50" t="s">
        <v>904</v>
      </c>
      <c r="C1591" s="51" t="s">
        <v>905</v>
      </c>
      <c r="D1591" s="55">
        <v>338.5</v>
      </c>
    </row>
    <row r="1592" spans="2:4">
      <c r="B1592" s="50" t="s">
        <v>37602</v>
      </c>
      <c r="C1592" s="51" t="s">
        <v>37603</v>
      </c>
      <c r="D1592" s="55">
        <v>406.1</v>
      </c>
    </row>
    <row r="1593" spans="2:4">
      <c r="B1593" s="50" t="s">
        <v>37604</v>
      </c>
      <c r="C1593" s="51" t="s">
        <v>37605</v>
      </c>
      <c r="D1593" s="55">
        <v>169.6</v>
      </c>
    </row>
    <row r="1594" spans="2:4">
      <c r="B1594" s="50" t="s">
        <v>37606</v>
      </c>
      <c r="C1594" s="51" t="s">
        <v>37607</v>
      </c>
      <c r="D1594" s="55">
        <v>223.9</v>
      </c>
    </row>
    <row r="1595" spans="2:4">
      <c r="B1595" s="50" t="s">
        <v>37608</v>
      </c>
      <c r="C1595" s="51" t="s">
        <v>37609</v>
      </c>
      <c r="D1595" s="55">
        <v>922.80000000000007</v>
      </c>
    </row>
    <row r="1596" spans="2:4">
      <c r="B1596" s="50" t="s">
        <v>37610</v>
      </c>
      <c r="C1596" s="51" t="s">
        <v>37611</v>
      </c>
      <c r="D1596" s="55">
        <v>1222.8</v>
      </c>
    </row>
    <row r="1597" spans="2:4">
      <c r="B1597" s="50" t="s">
        <v>37612</v>
      </c>
      <c r="C1597" s="51" t="s">
        <v>37613</v>
      </c>
      <c r="D1597" s="55">
        <v>461.1</v>
      </c>
    </row>
    <row r="1598" spans="2:4">
      <c r="B1598" s="50" t="s">
        <v>37614</v>
      </c>
      <c r="C1598" s="51" t="s">
        <v>37615</v>
      </c>
      <c r="D1598" s="55">
        <v>611.4</v>
      </c>
    </row>
    <row r="1599" spans="2:4">
      <c r="B1599" s="50" t="s">
        <v>906</v>
      </c>
      <c r="C1599" s="51" t="s">
        <v>907</v>
      </c>
      <c r="D1599" s="55">
        <v>232.6</v>
      </c>
    </row>
    <row r="1600" spans="2:4">
      <c r="B1600" s="50" t="s">
        <v>908</v>
      </c>
      <c r="C1600" s="51" t="s">
        <v>909</v>
      </c>
      <c r="D1600" s="55">
        <v>278.90000000000003</v>
      </c>
    </row>
    <row r="1601" spans="2:4">
      <c r="B1601" s="50" t="s">
        <v>910</v>
      </c>
      <c r="C1601" s="51" t="s">
        <v>911</v>
      </c>
      <c r="D1601" s="55">
        <v>116</v>
      </c>
    </row>
    <row r="1602" spans="2:4">
      <c r="B1602" s="50" t="s">
        <v>912</v>
      </c>
      <c r="C1602" s="51" t="s">
        <v>913</v>
      </c>
      <c r="D1602" s="55">
        <v>153.69999999999999</v>
      </c>
    </row>
    <row r="1603" spans="2:4">
      <c r="B1603" s="50" t="s">
        <v>914</v>
      </c>
      <c r="C1603" s="51" t="s">
        <v>915</v>
      </c>
      <c r="D1603" s="55">
        <v>512.70000000000005</v>
      </c>
    </row>
    <row r="1604" spans="2:4">
      <c r="B1604" s="50" t="s">
        <v>916</v>
      </c>
      <c r="C1604" s="51" t="s">
        <v>917</v>
      </c>
      <c r="D1604" s="55">
        <v>679.7</v>
      </c>
    </row>
    <row r="1605" spans="2:4">
      <c r="B1605" s="50" t="s">
        <v>918</v>
      </c>
      <c r="C1605" s="51" t="s">
        <v>919</v>
      </c>
      <c r="D1605" s="55">
        <v>256.40000000000003</v>
      </c>
    </row>
    <row r="1606" spans="2:4">
      <c r="B1606" s="50" t="s">
        <v>920</v>
      </c>
      <c r="C1606" s="51" t="s">
        <v>921</v>
      </c>
      <c r="D1606" s="55">
        <v>339.90000000000003</v>
      </c>
    </row>
    <row r="1607" spans="2:4">
      <c r="B1607" s="50" t="s">
        <v>922</v>
      </c>
      <c r="C1607" s="51" t="s">
        <v>923</v>
      </c>
      <c r="D1607" s="55">
        <v>704.2</v>
      </c>
    </row>
    <row r="1608" spans="2:4">
      <c r="B1608" s="50" t="s">
        <v>924</v>
      </c>
      <c r="C1608" s="51" t="s">
        <v>925</v>
      </c>
      <c r="D1608" s="55">
        <v>1019.5</v>
      </c>
    </row>
    <row r="1609" spans="2:4">
      <c r="B1609" s="50" t="s">
        <v>926</v>
      </c>
      <c r="C1609" s="51" t="s">
        <v>927</v>
      </c>
      <c r="D1609" s="55">
        <v>384.20000000000005</v>
      </c>
    </row>
    <row r="1610" spans="2:4">
      <c r="B1610" s="50" t="s">
        <v>928</v>
      </c>
      <c r="C1610" s="51" t="s">
        <v>929</v>
      </c>
      <c r="D1610" s="55">
        <v>509.40000000000003</v>
      </c>
    </row>
    <row r="1611" spans="2:4">
      <c r="B1611" s="50" t="s">
        <v>930</v>
      </c>
      <c r="C1611" s="51" t="s">
        <v>931</v>
      </c>
      <c r="D1611" s="55">
        <v>1153.3</v>
      </c>
    </row>
    <row r="1612" spans="2:4">
      <c r="B1612" s="50" t="s">
        <v>932</v>
      </c>
      <c r="C1612" s="51" t="s">
        <v>933</v>
      </c>
      <c r="D1612" s="55">
        <v>1528.8999999999999</v>
      </c>
    </row>
    <row r="1613" spans="2:4">
      <c r="B1613" s="50" t="s">
        <v>934</v>
      </c>
      <c r="C1613" s="51" t="s">
        <v>935</v>
      </c>
      <c r="D1613" s="55">
        <v>577</v>
      </c>
    </row>
    <row r="1614" spans="2:4">
      <c r="B1614" s="50" t="s">
        <v>936</v>
      </c>
      <c r="C1614" s="51" t="s">
        <v>937</v>
      </c>
      <c r="D1614" s="55">
        <v>764.5</v>
      </c>
    </row>
    <row r="1615" spans="2:4">
      <c r="B1615" s="50" t="s">
        <v>938</v>
      </c>
      <c r="C1615" s="51" t="s">
        <v>939</v>
      </c>
      <c r="D1615" s="55">
        <v>386.90000000000003</v>
      </c>
    </row>
    <row r="1616" spans="2:4">
      <c r="B1616" s="50" t="s">
        <v>940</v>
      </c>
      <c r="C1616" s="51" t="s">
        <v>941</v>
      </c>
      <c r="D1616" s="55">
        <v>464.40000000000003</v>
      </c>
    </row>
    <row r="1617" spans="2:4">
      <c r="B1617" s="50" t="s">
        <v>942</v>
      </c>
      <c r="C1617" s="51" t="s">
        <v>943</v>
      </c>
      <c r="D1617" s="55">
        <v>193.5</v>
      </c>
    </row>
    <row r="1618" spans="2:4">
      <c r="B1618" s="50" t="s">
        <v>944</v>
      </c>
      <c r="C1618" s="51" t="s">
        <v>945</v>
      </c>
      <c r="D1618" s="55">
        <v>255.7</v>
      </c>
    </row>
    <row r="1619" spans="2:4">
      <c r="B1619" s="50" t="s">
        <v>946</v>
      </c>
      <c r="C1619" s="51" t="s">
        <v>947</v>
      </c>
      <c r="D1619" s="55">
        <v>696.9</v>
      </c>
    </row>
    <row r="1620" spans="2:4">
      <c r="B1620" s="50" t="s">
        <v>948</v>
      </c>
      <c r="C1620" s="51" t="s">
        <v>949</v>
      </c>
      <c r="D1620" s="55">
        <v>836</v>
      </c>
    </row>
    <row r="1621" spans="2:4">
      <c r="B1621" s="50" t="s">
        <v>950</v>
      </c>
      <c r="C1621" s="51" t="s">
        <v>951</v>
      </c>
      <c r="D1621" s="55">
        <v>348.5</v>
      </c>
    </row>
    <row r="1622" spans="2:4">
      <c r="B1622" s="50" t="s">
        <v>952</v>
      </c>
      <c r="C1622" s="51" t="s">
        <v>953</v>
      </c>
      <c r="D1622" s="55">
        <v>460.40000000000003</v>
      </c>
    </row>
    <row r="1623" spans="2:4">
      <c r="B1623" s="50" t="s">
        <v>954</v>
      </c>
      <c r="C1623" s="51" t="s">
        <v>955</v>
      </c>
      <c r="D1623" s="55">
        <v>958.5</v>
      </c>
    </row>
    <row r="1624" spans="2:4">
      <c r="B1624" s="50" t="s">
        <v>956</v>
      </c>
      <c r="C1624" s="51" t="s">
        <v>957</v>
      </c>
      <c r="D1624" s="55">
        <v>1150</v>
      </c>
    </row>
    <row r="1625" spans="2:4">
      <c r="B1625" s="50" t="s">
        <v>958</v>
      </c>
      <c r="C1625" s="51" t="s">
        <v>959</v>
      </c>
      <c r="D1625" s="55">
        <v>479</v>
      </c>
    </row>
    <row r="1626" spans="2:4">
      <c r="B1626" s="50" t="s">
        <v>960</v>
      </c>
      <c r="C1626" s="51" t="s">
        <v>961</v>
      </c>
      <c r="D1626" s="55">
        <v>575</v>
      </c>
    </row>
    <row r="1627" spans="2:4">
      <c r="B1627" s="50" t="s">
        <v>962</v>
      </c>
      <c r="C1627" s="51" t="s">
        <v>963</v>
      </c>
      <c r="D1627" s="55">
        <v>290.20000000000005</v>
      </c>
    </row>
    <row r="1628" spans="2:4">
      <c r="B1628" s="50" t="s">
        <v>964</v>
      </c>
      <c r="C1628" s="51" t="s">
        <v>965</v>
      </c>
      <c r="D1628" s="55">
        <v>348.5</v>
      </c>
    </row>
    <row r="1629" spans="2:4">
      <c r="B1629" s="50" t="s">
        <v>966</v>
      </c>
      <c r="C1629" s="51" t="s">
        <v>967</v>
      </c>
      <c r="D1629" s="55">
        <v>145.1</v>
      </c>
    </row>
    <row r="1630" spans="2:4">
      <c r="B1630" s="50" t="s">
        <v>968</v>
      </c>
      <c r="C1630" s="51" t="s">
        <v>969</v>
      </c>
      <c r="D1630" s="55">
        <v>191.5</v>
      </c>
    </row>
    <row r="1631" spans="2:4">
      <c r="B1631" s="50" t="s">
        <v>970</v>
      </c>
      <c r="C1631" s="51" t="s">
        <v>971</v>
      </c>
      <c r="D1631" s="55">
        <v>704.80000000000007</v>
      </c>
    </row>
    <row r="1632" spans="2:4">
      <c r="B1632" s="50" t="s">
        <v>972</v>
      </c>
      <c r="C1632" s="51" t="s">
        <v>973</v>
      </c>
      <c r="D1632" s="55">
        <v>1065.1999999999998</v>
      </c>
    </row>
    <row r="1633" spans="2:4">
      <c r="B1633" s="50" t="s">
        <v>974</v>
      </c>
      <c r="C1633" s="51" t="s">
        <v>975</v>
      </c>
      <c r="D1633" s="55">
        <v>408.8</v>
      </c>
    </row>
    <row r="1634" spans="2:4">
      <c r="B1634" s="50" t="s">
        <v>976</v>
      </c>
      <c r="C1634" s="51" t="s">
        <v>977</v>
      </c>
      <c r="D1634" s="55">
        <v>532.6</v>
      </c>
    </row>
    <row r="1635" spans="2:4">
      <c r="B1635" s="50" t="s">
        <v>978</v>
      </c>
      <c r="C1635" s="51" t="s">
        <v>979</v>
      </c>
      <c r="D1635" s="55">
        <v>971.1</v>
      </c>
    </row>
    <row r="1636" spans="2:4">
      <c r="B1636" s="50" t="s">
        <v>980</v>
      </c>
      <c r="C1636" s="51" t="s">
        <v>981</v>
      </c>
      <c r="D1636" s="55">
        <v>1597.8</v>
      </c>
    </row>
    <row r="1637" spans="2:4">
      <c r="B1637" s="50" t="s">
        <v>982</v>
      </c>
      <c r="C1637" s="51" t="s">
        <v>983</v>
      </c>
      <c r="D1637" s="55">
        <v>613.4</v>
      </c>
    </row>
    <row r="1638" spans="2:4">
      <c r="B1638" s="50" t="s">
        <v>984</v>
      </c>
      <c r="C1638" s="51" t="s">
        <v>985</v>
      </c>
      <c r="D1638" s="55">
        <v>798.9</v>
      </c>
    </row>
    <row r="1639" spans="2:4">
      <c r="B1639" s="50" t="s">
        <v>986</v>
      </c>
      <c r="C1639" s="51" t="s">
        <v>987</v>
      </c>
      <c r="D1639" s="55">
        <v>483.6</v>
      </c>
    </row>
    <row r="1640" spans="2:4">
      <c r="B1640" s="50" t="s">
        <v>988</v>
      </c>
      <c r="C1640" s="51" t="s">
        <v>989</v>
      </c>
      <c r="D1640" s="55">
        <v>580.30000000000007</v>
      </c>
    </row>
    <row r="1641" spans="2:4">
      <c r="B1641" s="50" t="s">
        <v>990</v>
      </c>
      <c r="C1641" s="51" t="s">
        <v>991</v>
      </c>
      <c r="D1641" s="55">
        <v>241.79999999999998</v>
      </c>
    </row>
    <row r="1642" spans="2:4">
      <c r="B1642" s="50" t="s">
        <v>992</v>
      </c>
      <c r="C1642" s="51" t="s">
        <v>993</v>
      </c>
      <c r="D1642" s="55">
        <v>320</v>
      </c>
    </row>
    <row r="1643" spans="2:4">
      <c r="B1643" s="50" t="s">
        <v>994</v>
      </c>
      <c r="C1643" s="51" t="s">
        <v>995</v>
      </c>
      <c r="D1643" s="55">
        <v>871.1</v>
      </c>
    </row>
    <row r="1644" spans="2:4">
      <c r="B1644" s="50" t="s">
        <v>996</v>
      </c>
      <c r="C1644" s="51" t="s">
        <v>997</v>
      </c>
      <c r="D1644" s="55">
        <v>1044.6999999999998</v>
      </c>
    </row>
    <row r="1645" spans="2:4">
      <c r="B1645" s="50" t="s">
        <v>998</v>
      </c>
      <c r="C1645" s="51" t="s">
        <v>999</v>
      </c>
      <c r="D1645" s="55">
        <v>435.20000000000005</v>
      </c>
    </row>
    <row r="1646" spans="2:4">
      <c r="B1646" s="50" t="s">
        <v>1000</v>
      </c>
      <c r="C1646" s="51" t="s">
        <v>1001</v>
      </c>
      <c r="D1646" s="55">
        <v>575.70000000000005</v>
      </c>
    </row>
    <row r="1647" spans="2:4">
      <c r="B1647" s="50" t="s">
        <v>1002</v>
      </c>
      <c r="C1647" s="51" t="s">
        <v>1003</v>
      </c>
      <c r="D1647" s="55">
        <v>1197.6999999999998</v>
      </c>
    </row>
    <row r="1648" spans="2:4">
      <c r="B1648" s="50" t="s">
        <v>1004</v>
      </c>
      <c r="C1648" s="51" t="s">
        <v>1005</v>
      </c>
      <c r="D1648" s="55">
        <v>1437.5</v>
      </c>
    </row>
    <row r="1649" spans="2:4">
      <c r="B1649" s="50" t="s">
        <v>1006</v>
      </c>
      <c r="C1649" s="51" t="s">
        <v>1007</v>
      </c>
      <c r="D1649" s="55">
        <v>598.9</v>
      </c>
    </row>
    <row r="1650" spans="2:4">
      <c r="B1650" s="50" t="s">
        <v>1008</v>
      </c>
      <c r="C1650" s="51" t="s">
        <v>1009</v>
      </c>
      <c r="D1650" s="55">
        <v>718.80000000000007</v>
      </c>
    </row>
    <row r="1651" spans="2:4">
      <c r="B1651" s="50" t="s">
        <v>1010</v>
      </c>
      <c r="C1651" s="51" t="s">
        <v>1011</v>
      </c>
      <c r="D1651" s="55">
        <v>380.3</v>
      </c>
    </row>
    <row r="1652" spans="2:4">
      <c r="B1652" s="50" t="s">
        <v>1012</v>
      </c>
      <c r="C1652" s="51" t="s">
        <v>1013</v>
      </c>
      <c r="D1652" s="55">
        <v>494.20000000000005</v>
      </c>
    </row>
    <row r="1653" spans="2:4">
      <c r="B1653" s="50" t="s">
        <v>1014</v>
      </c>
      <c r="C1653" s="51" t="s">
        <v>1015</v>
      </c>
      <c r="D1653" s="55">
        <v>398.8</v>
      </c>
    </row>
    <row r="1654" spans="2:4">
      <c r="B1654" s="50" t="s">
        <v>1016</v>
      </c>
      <c r="C1654" s="51" t="s">
        <v>1017</v>
      </c>
      <c r="D1654" s="55">
        <v>518.70000000000005</v>
      </c>
    </row>
    <row r="1655" spans="2:4">
      <c r="B1655" s="50" t="s">
        <v>1018</v>
      </c>
      <c r="C1655" s="51" t="s">
        <v>1019</v>
      </c>
      <c r="D1655" s="55">
        <v>51.7</v>
      </c>
    </row>
    <row r="1656" spans="2:4">
      <c r="B1656" s="50" t="s">
        <v>1020</v>
      </c>
      <c r="C1656" s="51" t="s">
        <v>1021</v>
      </c>
      <c r="D1656" s="55">
        <v>2086.6</v>
      </c>
    </row>
    <row r="1657" spans="2:4">
      <c r="B1657" s="50" t="s">
        <v>1022</v>
      </c>
      <c r="C1657" s="51" t="s">
        <v>1023</v>
      </c>
      <c r="D1657" s="55">
        <v>2086.6</v>
      </c>
    </row>
    <row r="1658" spans="2:4">
      <c r="B1658" s="50" t="s">
        <v>1024</v>
      </c>
      <c r="C1658" s="51" t="s">
        <v>1025</v>
      </c>
      <c r="D1658" s="55">
        <v>2086.6</v>
      </c>
    </row>
    <row r="1659" spans="2:4">
      <c r="B1659" s="50" t="s">
        <v>1026</v>
      </c>
      <c r="C1659" s="51" t="s">
        <v>1027</v>
      </c>
      <c r="D1659" s="55">
        <v>2086.6</v>
      </c>
    </row>
    <row r="1660" spans="2:4">
      <c r="B1660" s="50" t="s">
        <v>1028</v>
      </c>
      <c r="C1660" s="51" t="s">
        <v>1029</v>
      </c>
      <c r="D1660" s="55">
        <v>316</v>
      </c>
    </row>
    <row r="1661" spans="2:4">
      <c r="B1661" s="50" t="s">
        <v>1030</v>
      </c>
      <c r="C1661" s="51" t="s">
        <v>1031</v>
      </c>
      <c r="D1661" s="55">
        <v>506.1</v>
      </c>
    </row>
    <row r="1662" spans="2:4">
      <c r="B1662" s="50" t="s">
        <v>1032</v>
      </c>
      <c r="C1662" s="51" t="s">
        <v>1033</v>
      </c>
      <c r="D1662" s="55">
        <v>758.5</v>
      </c>
    </row>
    <row r="1663" spans="2:4">
      <c r="B1663" s="50" t="s">
        <v>1034</v>
      </c>
      <c r="C1663" s="51" t="s">
        <v>1033</v>
      </c>
      <c r="D1663" s="55">
        <v>758.5</v>
      </c>
    </row>
    <row r="1664" spans="2:4">
      <c r="B1664" s="50" t="s">
        <v>1035</v>
      </c>
      <c r="C1664" s="51" t="s">
        <v>1033</v>
      </c>
      <c r="D1664" s="55">
        <v>758.5</v>
      </c>
    </row>
    <row r="1665" spans="2:4">
      <c r="B1665" s="50" t="s">
        <v>1036</v>
      </c>
      <c r="C1665" s="51" t="s">
        <v>1033</v>
      </c>
      <c r="D1665" s="55">
        <v>758.5</v>
      </c>
    </row>
    <row r="1666" spans="2:4">
      <c r="B1666" s="50" t="s">
        <v>1037</v>
      </c>
      <c r="C1666" s="51" t="s">
        <v>1038</v>
      </c>
      <c r="D1666" s="55">
        <v>207.4</v>
      </c>
    </row>
    <row r="1667" spans="2:4">
      <c r="B1667" s="50" t="s">
        <v>1039</v>
      </c>
      <c r="C1667" s="51" t="s">
        <v>1040</v>
      </c>
      <c r="D1667" s="55">
        <v>259</v>
      </c>
    </row>
    <row r="1668" spans="2:4">
      <c r="B1668" s="50" t="s">
        <v>1041</v>
      </c>
      <c r="C1668" s="51" t="s">
        <v>1042</v>
      </c>
      <c r="D1668" s="55">
        <v>207.4</v>
      </c>
    </row>
    <row r="1669" spans="2:4">
      <c r="B1669" s="50" t="s">
        <v>1043</v>
      </c>
      <c r="C1669" s="51" t="s">
        <v>1044</v>
      </c>
      <c r="D1669" s="55">
        <v>920.1</v>
      </c>
    </row>
    <row r="1670" spans="2:4">
      <c r="B1670" s="50" t="s">
        <v>1045</v>
      </c>
      <c r="C1670" s="51" t="s">
        <v>1046</v>
      </c>
      <c r="D1670" s="55">
        <v>1198.3</v>
      </c>
    </row>
    <row r="1671" spans="2:4">
      <c r="B1671" s="50" t="s">
        <v>1047</v>
      </c>
      <c r="C1671" s="51" t="s">
        <v>1048</v>
      </c>
      <c r="D1671" s="55">
        <v>560.4</v>
      </c>
    </row>
    <row r="1672" spans="2:4">
      <c r="B1672" s="50" t="s">
        <v>1049</v>
      </c>
      <c r="C1672" s="51" t="s">
        <v>1050</v>
      </c>
      <c r="D1672" s="55">
        <v>560.4</v>
      </c>
    </row>
    <row r="1673" spans="2:4">
      <c r="B1673" s="50" t="s">
        <v>1051</v>
      </c>
      <c r="C1673" s="51" t="s">
        <v>1052</v>
      </c>
      <c r="D1673" s="55">
        <v>456.40000000000003</v>
      </c>
    </row>
    <row r="1674" spans="2:4">
      <c r="B1674" s="50" t="s">
        <v>37616</v>
      </c>
      <c r="C1674" s="51" t="s">
        <v>37617</v>
      </c>
      <c r="D1674" s="55">
        <v>1921.6999999999998</v>
      </c>
    </row>
    <row r="1675" spans="2:4">
      <c r="B1675" s="50" t="s">
        <v>1053</v>
      </c>
      <c r="C1675" s="51" t="s">
        <v>1054</v>
      </c>
      <c r="D1675" s="55">
        <v>2745</v>
      </c>
    </row>
    <row r="1676" spans="2:4">
      <c r="B1676" s="50" t="s">
        <v>37618</v>
      </c>
      <c r="C1676" s="51" t="s">
        <v>37619</v>
      </c>
      <c r="D1676" s="55">
        <v>5490</v>
      </c>
    </row>
    <row r="1677" spans="2:4">
      <c r="B1677" s="50" t="s">
        <v>1055</v>
      </c>
      <c r="C1677" s="51" t="s">
        <v>1056</v>
      </c>
      <c r="D1677" s="55">
        <v>3087.5</v>
      </c>
    </row>
    <row r="1678" spans="2:4">
      <c r="B1678" s="50" t="s">
        <v>1057</v>
      </c>
      <c r="C1678" s="51" t="s">
        <v>1058</v>
      </c>
      <c r="D1678" s="55">
        <v>4978.6000000000004</v>
      </c>
    </row>
    <row r="1679" spans="2:4">
      <c r="B1679" s="50" t="s">
        <v>1059</v>
      </c>
      <c r="C1679" s="51" t="s">
        <v>1060</v>
      </c>
      <c r="D1679" s="55">
        <v>6572.4000000000005</v>
      </c>
    </row>
    <row r="1680" spans="2:4">
      <c r="B1680" s="50" t="s">
        <v>1061</v>
      </c>
      <c r="C1680" s="51" t="s">
        <v>1062</v>
      </c>
      <c r="D1680" s="55">
        <v>11949.1</v>
      </c>
    </row>
    <row r="1681" spans="2:4">
      <c r="B1681" s="50" t="s">
        <v>1063</v>
      </c>
      <c r="C1681" s="51" t="s">
        <v>1064</v>
      </c>
      <c r="D1681" s="55">
        <v>12546.6</v>
      </c>
    </row>
    <row r="1682" spans="2:4">
      <c r="B1682" s="50" t="s">
        <v>1065</v>
      </c>
      <c r="C1682" s="51" t="s">
        <v>1066</v>
      </c>
      <c r="D1682" s="55">
        <v>20242.3</v>
      </c>
    </row>
    <row r="1683" spans="2:4">
      <c r="B1683" s="50" t="s">
        <v>1067</v>
      </c>
      <c r="C1683" s="51" t="s">
        <v>1068</v>
      </c>
      <c r="D1683" s="55">
        <v>32003.199999999997</v>
      </c>
    </row>
    <row r="1684" spans="2:4">
      <c r="B1684" s="50" t="s">
        <v>1069</v>
      </c>
      <c r="C1684" s="51" t="s">
        <v>1070</v>
      </c>
      <c r="D1684" s="55">
        <v>794.30000000000007</v>
      </c>
    </row>
    <row r="1685" spans="2:4">
      <c r="B1685" s="50" t="s">
        <v>1071</v>
      </c>
      <c r="C1685" s="51" t="s">
        <v>1072</v>
      </c>
      <c r="D1685" s="55">
        <v>830.7</v>
      </c>
    </row>
    <row r="1686" spans="2:4">
      <c r="B1686" s="50" t="s">
        <v>37620</v>
      </c>
      <c r="C1686" s="51" t="s">
        <v>37621</v>
      </c>
      <c r="D1686" s="55">
        <v>4997.2000000000007</v>
      </c>
    </row>
    <row r="1687" spans="2:4">
      <c r="B1687" s="50" t="s">
        <v>1073</v>
      </c>
      <c r="C1687" s="51" t="s">
        <v>1074</v>
      </c>
      <c r="D1687" s="55">
        <v>560.4</v>
      </c>
    </row>
    <row r="1688" spans="2:4">
      <c r="B1688" s="50" t="s">
        <v>1075</v>
      </c>
      <c r="C1688" s="51" t="s">
        <v>1076</v>
      </c>
      <c r="D1688" s="55">
        <v>560.4</v>
      </c>
    </row>
    <row r="1689" spans="2:4">
      <c r="B1689" s="50" t="s">
        <v>1077</v>
      </c>
      <c r="C1689" s="51" t="s">
        <v>1078</v>
      </c>
      <c r="D1689" s="55">
        <v>560.4</v>
      </c>
    </row>
    <row r="1690" spans="2:4">
      <c r="B1690" s="50" t="s">
        <v>1079</v>
      </c>
      <c r="C1690" s="51" t="s">
        <v>1080</v>
      </c>
      <c r="D1690" s="55" t="e">
        <v>#N/A</v>
      </c>
    </row>
    <row r="1691" spans="2:4">
      <c r="B1691" s="50" t="s">
        <v>37622</v>
      </c>
      <c r="C1691" s="51" t="s">
        <v>37623</v>
      </c>
      <c r="D1691" s="55" t="e">
        <v>#N/A</v>
      </c>
    </row>
    <row r="1692" spans="2:4">
      <c r="B1692" s="50" t="s">
        <v>1081</v>
      </c>
      <c r="C1692" s="51" t="s">
        <v>1082</v>
      </c>
      <c r="D1692" s="55" t="e">
        <v>#N/A</v>
      </c>
    </row>
    <row r="1693" spans="2:4">
      <c r="B1693" s="50" t="s">
        <v>1083</v>
      </c>
      <c r="C1693" s="51" t="s">
        <v>1084</v>
      </c>
      <c r="D1693" s="55" t="e">
        <v>#N/A</v>
      </c>
    </row>
    <row r="1694" spans="2:4">
      <c r="B1694" s="50" t="s">
        <v>1085</v>
      </c>
      <c r="C1694" s="51" t="s">
        <v>1086</v>
      </c>
      <c r="D1694" s="55" t="e">
        <v>#N/A</v>
      </c>
    </row>
    <row r="1695" spans="2:4">
      <c r="B1695" s="50" t="s">
        <v>1087</v>
      </c>
      <c r="C1695" s="51" t="s">
        <v>1088</v>
      </c>
      <c r="D1695" s="55" t="e">
        <v>#N/A</v>
      </c>
    </row>
    <row r="1696" spans="2:4">
      <c r="B1696" s="50" t="s">
        <v>1089</v>
      </c>
      <c r="C1696" s="51" t="s">
        <v>1090</v>
      </c>
      <c r="D1696" s="55" t="e">
        <v>#N/A</v>
      </c>
    </row>
    <row r="1697" spans="2:4">
      <c r="B1697" s="50" t="s">
        <v>1091</v>
      </c>
      <c r="C1697" s="51" t="s">
        <v>1092</v>
      </c>
      <c r="D1697" s="55" t="e">
        <v>#N/A</v>
      </c>
    </row>
    <row r="1698" spans="2:4">
      <c r="B1698" s="50" t="s">
        <v>37624</v>
      </c>
      <c r="C1698" s="51" t="s">
        <v>37625</v>
      </c>
      <c r="D1698" s="55" t="e">
        <v>#N/A</v>
      </c>
    </row>
    <row r="1699" spans="2:4">
      <c r="B1699" s="50" t="s">
        <v>1093</v>
      </c>
      <c r="C1699" s="51" t="s">
        <v>1094</v>
      </c>
      <c r="D1699" s="55" t="e">
        <v>#N/A</v>
      </c>
    </row>
    <row r="1700" spans="2:4">
      <c r="B1700" s="50" t="s">
        <v>1095</v>
      </c>
      <c r="C1700" s="51" t="s">
        <v>1096</v>
      </c>
      <c r="D1700" s="55" t="e">
        <v>#N/A</v>
      </c>
    </row>
    <row r="1701" spans="2:4">
      <c r="B1701" s="50" t="s">
        <v>1097</v>
      </c>
      <c r="C1701" s="51" t="s">
        <v>1098</v>
      </c>
      <c r="D1701" s="55" t="e">
        <v>#N/A</v>
      </c>
    </row>
    <row r="1702" spans="2:4">
      <c r="B1702" s="50" t="s">
        <v>1099</v>
      </c>
      <c r="C1702" s="51" t="s">
        <v>1100</v>
      </c>
      <c r="D1702" s="55" t="e">
        <v>#N/A</v>
      </c>
    </row>
    <row r="1703" spans="2:4">
      <c r="B1703" s="50" t="s">
        <v>1101</v>
      </c>
      <c r="C1703" s="51" t="s">
        <v>1102</v>
      </c>
      <c r="D1703" s="55" t="e">
        <v>#N/A</v>
      </c>
    </row>
    <row r="1704" spans="2:4">
      <c r="B1704" s="50" t="s">
        <v>1103</v>
      </c>
      <c r="C1704" s="51" t="s">
        <v>1104</v>
      </c>
      <c r="D1704" s="55" t="e">
        <v>#N/A</v>
      </c>
    </row>
    <row r="1705" spans="2:4">
      <c r="B1705" s="50" t="s">
        <v>1105</v>
      </c>
      <c r="C1705" s="51" t="s">
        <v>1106</v>
      </c>
      <c r="D1705" s="55" t="e">
        <v>#N/A</v>
      </c>
    </row>
    <row r="1706" spans="2:4">
      <c r="B1706" s="50" t="s">
        <v>1107</v>
      </c>
      <c r="C1706" s="51" t="s">
        <v>1108</v>
      </c>
      <c r="D1706" s="55" t="e">
        <v>#N/A</v>
      </c>
    </row>
    <row r="1707" spans="2:4">
      <c r="B1707" s="50" t="s">
        <v>1109</v>
      </c>
      <c r="C1707" s="51" t="s">
        <v>1110</v>
      </c>
      <c r="D1707" s="55" t="e">
        <v>#N/A</v>
      </c>
    </row>
    <row r="1708" spans="2:4">
      <c r="B1708" s="50" t="s">
        <v>1111</v>
      </c>
      <c r="C1708" s="51" t="s">
        <v>1112</v>
      </c>
      <c r="D1708" s="55" t="e">
        <v>#N/A</v>
      </c>
    </row>
    <row r="1709" spans="2:4">
      <c r="B1709" s="50" t="s">
        <v>1113</v>
      </c>
      <c r="C1709" s="51" t="s">
        <v>1114</v>
      </c>
      <c r="D1709" s="55" t="e">
        <v>#N/A</v>
      </c>
    </row>
    <row r="1710" spans="2:4">
      <c r="B1710" s="50" t="s">
        <v>1115</v>
      </c>
      <c r="C1710" s="51" t="s">
        <v>1116</v>
      </c>
      <c r="D1710" s="55" t="e">
        <v>#N/A</v>
      </c>
    </row>
    <row r="1711" spans="2:4">
      <c r="B1711" s="50" t="s">
        <v>1117</v>
      </c>
      <c r="C1711" s="51" t="s">
        <v>1118</v>
      </c>
      <c r="D1711" s="55" t="e">
        <v>#N/A</v>
      </c>
    </row>
    <row r="1712" spans="2:4">
      <c r="B1712" s="50" t="s">
        <v>37626</v>
      </c>
      <c r="C1712" s="51" t="s">
        <v>37627</v>
      </c>
      <c r="D1712" s="55" t="e">
        <v>#N/A</v>
      </c>
    </row>
    <row r="1713" spans="2:4">
      <c r="B1713" s="50" t="s">
        <v>1119</v>
      </c>
      <c r="C1713" s="51" t="s">
        <v>1120</v>
      </c>
      <c r="D1713" s="55" t="e">
        <v>#N/A</v>
      </c>
    </row>
    <row r="1714" spans="2:4">
      <c r="B1714" s="50" t="s">
        <v>1121</v>
      </c>
      <c r="C1714" s="51" t="s">
        <v>1122</v>
      </c>
      <c r="D1714" s="55" t="e">
        <v>#N/A</v>
      </c>
    </row>
    <row r="1715" spans="2:4">
      <c r="B1715" s="50" t="s">
        <v>1123</v>
      </c>
      <c r="C1715" s="51" t="s">
        <v>1124</v>
      </c>
      <c r="D1715" s="55" t="e">
        <v>#N/A</v>
      </c>
    </row>
    <row r="1716" spans="2:4">
      <c r="B1716" s="50" t="s">
        <v>1125</v>
      </c>
      <c r="C1716" s="51" t="s">
        <v>1126</v>
      </c>
      <c r="D1716" s="55" t="e">
        <v>#N/A</v>
      </c>
    </row>
    <row r="1717" spans="2:4">
      <c r="B1717" s="50" t="s">
        <v>1127</v>
      </c>
      <c r="C1717" s="51" t="s">
        <v>1128</v>
      </c>
      <c r="D1717" s="55" t="e">
        <v>#N/A</v>
      </c>
    </row>
    <row r="1718" spans="2:4">
      <c r="B1718" s="50" t="s">
        <v>1129</v>
      </c>
      <c r="C1718" s="51" t="s">
        <v>1130</v>
      </c>
      <c r="D1718" s="55" t="e">
        <v>#N/A</v>
      </c>
    </row>
    <row r="1719" spans="2:4">
      <c r="B1719" s="50" t="s">
        <v>1131</v>
      </c>
      <c r="C1719" s="51" t="s">
        <v>1132</v>
      </c>
      <c r="D1719" s="55" t="e">
        <v>#N/A</v>
      </c>
    </row>
    <row r="1720" spans="2:4">
      <c r="B1720" s="50" t="s">
        <v>1133</v>
      </c>
      <c r="C1720" s="51" t="s">
        <v>1134</v>
      </c>
      <c r="D1720" s="55" t="e">
        <v>#N/A</v>
      </c>
    </row>
    <row r="1721" spans="2:4">
      <c r="B1721" s="50" t="s">
        <v>1135</v>
      </c>
      <c r="C1721" s="51" t="s">
        <v>1136</v>
      </c>
      <c r="D1721" s="55" t="e">
        <v>#N/A</v>
      </c>
    </row>
    <row r="1722" spans="2:4">
      <c r="B1722" s="50" t="s">
        <v>1137</v>
      </c>
      <c r="C1722" s="51" t="s">
        <v>1138</v>
      </c>
      <c r="D1722" s="55" t="e">
        <v>#N/A</v>
      </c>
    </row>
    <row r="1723" spans="2:4">
      <c r="B1723" s="50" t="s">
        <v>1139</v>
      </c>
      <c r="C1723" s="51" t="s">
        <v>1140</v>
      </c>
      <c r="D1723" s="55" t="e">
        <v>#N/A</v>
      </c>
    </row>
    <row r="1724" spans="2:4">
      <c r="B1724" s="50" t="s">
        <v>1141</v>
      </c>
      <c r="C1724" s="51" t="s">
        <v>1142</v>
      </c>
      <c r="D1724" s="55" t="e">
        <v>#N/A</v>
      </c>
    </row>
    <row r="1725" spans="2:4">
      <c r="B1725" s="50" t="s">
        <v>1143</v>
      </c>
      <c r="C1725" s="51" t="s">
        <v>1144</v>
      </c>
      <c r="D1725" s="55" t="e">
        <v>#N/A</v>
      </c>
    </row>
    <row r="1726" spans="2:4">
      <c r="B1726" s="50" t="s">
        <v>1145</v>
      </c>
      <c r="C1726" s="51" t="s">
        <v>1146</v>
      </c>
      <c r="D1726" s="55" t="e">
        <v>#N/A</v>
      </c>
    </row>
    <row r="1727" spans="2:4">
      <c r="B1727" s="50" t="s">
        <v>1147</v>
      </c>
      <c r="C1727" s="51" t="s">
        <v>1148</v>
      </c>
      <c r="D1727" s="55" t="e">
        <v>#N/A</v>
      </c>
    </row>
    <row r="1728" spans="2:4">
      <c r="B1728" s="50" t="s">
        <v>1149</v>
      </c>
      <c r="C1728" s="51" t="s">
        <v>1150</v>
      </c>
      <c r="D1728" s="55" t="e">
        <v>#N/A</v>
      </c>
    </row>
    <row r="1729" spans="2:4">
      <c r="B1729" s="50" t="s">
        <v>1151</v>
      </c>
      <c r="C1729" s="51" t="s">
        <v>1152</v>
      </c>
      <c r="D1729" s="55" t="e">
        <v>#N/A</v>
      </c>
    </row>
    <row r="1730" spans="2:4">
      <c r="B1730" s="50" t="s">
        <v>1153</v>
      </c>
      <c r="C1730" s="51" t="s">
        <v>1154</v>
      </c>
      <c r="D1730" s="55" t="e">
        <v>#N/A</v>
      </c>
    </row>
    <row r="1731" spans="2:4">
      <c r="B1731" s="50" t="s">
        <v>1155</v>
      </c>
      <c r="C1731" s="51" t="s">
        <v>1156</v>
      </c>
      <c r="D1731" s="55" t="e">
        <v>#N/A</v>
      </c>
    </row>
    <row r="1732" spans="2:4">
      <c r="B1732" s="50" t="s">
        <v>1157</v>
      </c>
      <c r="C1732" s="51" t="s">
        <v>1158</v>
      </c>
      <c r="D1732" s="55" t="e">
        <v>#N/A</v>
      </c>
    </row>
    <row r="1733" spans="2:4">
      <c r="B1733" s="50" t="s">
        <v>1159</v>
      </c>
      <c r="C1733" s="51" t="s">
        <v>1160</v>
      </c>
      <c r="D1733" s="55" t="e">
        <v>#N/A</v>
      </c>
    </row>
    <row r="1734" spans="2:4">
      <c r="B1734" s="50" t="s">
        <v>1161</v>
      </c>
      <c r="C1734" s="51" t="s">
        <v>1162</v>
      </c>
      <c r="D1734" s="55" t="e">
        <v>#N/A</v>
      </c>
    </row>
    <row r="1735" spans="2:4">
      <c r="B1735" s="50" t="s">
        <v>1163</v>
      </c>
      <c r="C1735" s="51" t="s">
        <v>1164</v>
      </c>
      <c r="D1735" s="55" t="e">
        <v>#N/A</v>
      </c>
    </row>
    <row r="1736" spans="2:4">
      <c r="B1736" s="50" t="s">
        <v>1165</v>
      </c>
      <c r="C1736" s="51" t="s">
        <v>1166</v>
      </c>
      <c r="D1736" s="55" t="e">
        <v>#N/A</v>
      </c>
    </row>
    <row r="1737" spans="2:4">
      <c r="B1737" s="50" t="s">
        <v>1167</v>
      </c>
      <c r="C1737" s="51" t="s">
        <v>1168</v>
      </c>
      <c r="D1737" s="55" t="e">
        <v>#N/A</v>
      </c>
    </row>
    <row r="1738" spans="2:4">
      <c r="B1738" s="50" t="s">
        <v>1169</v>
      </c>
      <c r="C1738" s="51" t="s">
        <v>1170</v>
      </c>
      <c r="D1738" s="55" t="e">
        <v>#N/A</v>
      </c>
    </row>
    <row r="1739" spans="2:4">
      <c r="B1739" s="50" t="s">
        <v>1171</v>
      </c>
      <c r="C1739" s="51" t="s">
        <v>1172</v>
      </c>
      <c r="D1739" s="55" t="e">
        <v>#N/A</v>
      </c>
    </row>
    <row r="1740" spans="2:4">
      <c r="B1740" s="50" t="s">
        <v>1173</v>
      </c>
      <c r="C1740" s="51" t="s">
        <v>1174</v>
      </c>
      <c r="D1740" s="55" t="e">
        <v>#N/A</v>
      </c>
    </row>
    <row r="1741" spans="2:4">
      <c r="B1741" s="50" t="s">
        <v>1175</v>
      </c>
      <c r="C1741" s="51" t="s">
        <v>1176</v>
      </c>
      <c r="D1741" s="55" t="e">
        <v>#N/A</v>
      </c>
    </row>
    <row r="1742" spans="2:4">
      <c r="B1742" s="50" t="s">
        <v>1177</v>
      </c>
      <c r="C1742" s="51" t="s">
        <v>1178</v>
      </c>
      <c r="D1742" s="55" t="e">
        <v>#N/A</v>
      </c>
    </row>
    <row r="1743" spans="2:4">
      <c r="B1743" s="50" t="s">
        <v>1179</v>
      </c>
      <c r="C1743" s="51" t="s">
        <v>1180</v>
      </c>
      <c r="D1743" s="55" t="e">
        <v>#N/A</v>
      </c>
    </row>
    <row r="1744" spans="2:4">
      <c r="B1744" s="50" t="s">
        <v>1181</v>
      </c>
      <c r="C1744" s="51" t="s">
        <v>1182</v>
      </c>
      <c r="D1744" s="55" t="e">
        <v>#N/A</v>
      </c>
    </row>
    <row r="1745" spans="2:4">
      <c r="B1745" s="50" t="s">
        <v>1183</v>
      </c>
      <c r="C1745" s="51" t="s">
        <v>1184</v>
      </c>
      <c r="D1745" s="55" t="e">
        <v>#N/A</v>
      </c>
    </row>
    <row r="1746" spans="2:4">
      <c r="B1746" s="50" t="s">
        <v>1185</v>
      </c>
      <c r="C1746" s="51" t="s">
        <v>1186</v>
      </c>
      <c r="D1746" s="55" t="e">
        <v>#N/A</v>
      </c>
    </row>
    <row r="1747" spans="2:4">
      <c r="B1747" s="50" t="s">
        <v>1187</v>
      </c>
      <c r="C1747" s="51" t="s">
        <v>1188</v>
      </c>
      <c r="D1747" s="55" t="e">
        <v>#N/A</v>
      </c>
    </row>
    <row r="1748" spans="2:4">
      <c r="B1748" s="50" t="s">
        <v>1189</v>
      </c>
      <c r="C1748" s="51" t="s">
        <v>1190</v>
      </c>
      <c r="D1748" s="55" t="e">
        <v>#N/A</v>
      </c>
    </row>
    <row r="1749" spans="2:4">
      <c r="B1749" s="50" t="s">
        <v>1191</v>
      </c>
      <c r="C1749" s="51" t="s">
        <v>1192</v>
      </c>
      <c r="D1749" s="55" t="e">
        <v>#N/A</v>
      </c>
    </row>
    <row r="1750" spans="2:4">
      <c r="B1750" s="50" t="s">
        <v>1193</v>
      </c>
      <c r="C1750" s="51" t="s">
        <v>1194</v>
      </c>
      <c r="D1750" s="55" t="e">
        <v>#N/A</v>
      </c>
    </row>
    <row r="1751" spans="2:4">
      <c r="B1751" s="50" t="s">
        <v>1195</v>
      </c>
      <c r="C1751" s="51" t="s">
        <v>1196</v>
      </c>
      <c r="D1751" s="55" t="e">
        <v>#N/A</v>
      </c>
    </row>
    <row r="1752" spans="2:4">
      <c r="B1752" s="50" t="s">
        <v>1197</v>
      </c>
      <c r="C1752" s="51" t="s">
        <v>1198</v>
      </c>
      <c r="D1752" s="55" t="e">
        <v>#N/A</v>
      </c>
    </row>
    <row r="1753" spans="2:4">
      <c r="B1753" s="50" t="s">
        <v>1199</v>
      </c>
      <c r="C1753" s="51" t="s">
        <v>1200</v>
      </c>
      <c r="D1753" s="55" t="e">
        <v>#N/A</v>
      </c>
    </row>
    <row r="1754" spans="2:4">
      <c r="B1754" s="50" t="s">
        <v>1201</v>
      </c>
      <c r="C1754" s="51" t="s">
        <v>1202</v>
      </c>
      <c r="D1754" s="55" t="e">
        <v>#N/A</v>
      </c>
    </row>
    <row r="1755" spans="2:4">
      <c r="B1755" s="50" t="s">
        <v>1203</v>
      </c>
      <c r="C1755" s="51" t="s">
        <v>1204</v>
      </c>
      <c r="D1755" s="55" t="e">
        <v>#N/A</v>
      </c>
    </row>
    <row r="1756" spans="2:4">
      <c r="B1756" s="50" t="s">
        <v>1205</v>
      </c>
      <c r="C1756" s="51" t="s">
        <v>1206</v>
      </c>
      <c r="D1756" s="55" t="e">
        <v>#N/A</v>
      </c>
    </row>
    <row r="1757" spans="2:4">
      <c r="B1757" s="50" t="s">
        <v>1207</v>
      </c>
      <c r="C1757" s="51" t="s">
        <v>1208</v>
      </c>
      <c r="D1757" s="55" t="e">
        <v>#N/A</v>
      </c>
    </row>
    <row r="1758" spans="2:4">
      <c r="B1758" s="50" t="s">
        <v>1209</v>
      </c>
      <c r="C1758" s="51" t="s">
        <v>1210</v>
      </c>
      <c r="D1758" s="55">
        <v>777.7</v>
      </c>
    </row>
    <row r="1759" spans="2:4">
      <c r="B1759" s="50" t="s">
        <v>1211</v>
      </c>
      <c r="C1759" s="51" t="s">
        <v>1212</v>
      </c>
      <c r="D1759" s="55">
        <v>777.7</v>
      </c>
    </row>
    <row r="1760" spans="2:4">
      <c r="B1760" s="50" t="s">
        <v>1213</v>
      </c>
      <c r="C1760" s="51" t="s">
        <v>1214</v>
      </c>
      <c r="D1760" s="55">
        <v>777.7</v>
      </c>
    </row>
    <row r="1761" spans="2:4">
      <c r="B1761" s="50" t="s">
        <v>1215</v>
      </c>
      <c r="C1761" s="51" t="s">
        <v>1216</v>
      </c>
      <c r="D1761" s="55">
        <v>777.7</v>
      </c>
    </row>
    <row r="1762" spans="2:4">
      <c r="B1762" s="50" t="s">
        <v>1217</v>
      </c>
      <c r="C1762" s="51" t="s">
        <v>1218</v>
      </c>
      <c r="D1762" s="55">
        <v>777.7</v>
      </c>
    </row>
    <row r="1763" spans="2:4">
      <c r="B1763" s="50" t="s">
        <v>1219</v>
      </c>
      <c r="C1763" s="51" t="s">
        <v>1220</v>
      </c>
      <c r="D1763" s="55">
        <v>777.7</v>
      </c>
    </row>
    <row r="1764" spans="2:4">
      <c r="B1764" s="50" t="s">
        <v>1221</v>
      </c>
      <c r="C1764" s="51" t="s">
        <v>1222</v>
      </c>
      <c r="D1764" s="55">
        <v>1824.3</v>
      </c>
    </row>
    <row r="1765" spans="2:4">
      <c r="B1765" s="50" t="s">
        <v>1223</v>
      </c>
      <c r="C1765" s="51" t="s">
        <v>1224</v>
      </c>
      <c r="D1765" s="55">
        <v>1824.3</v>
      </c>
    </row>
    <row r="1766" spans="2:4">
      <c r="B1766" s="50" t="s">
        <v>1225</v>
      </c>
      <c r="C1766" s="51" t="s">
        <v>1226</v>
      </c>
      <c r="D1766" s="55">
        <v>1824.3</v>
      </c>
    </row>
    <row r="1767" spans="2:4">
      <c r="B1767" s="50" t="s">
        <v>1227</v>
      </c>
      <c r="C1767" s="51" t="s">
        <v>1228</v>
      </c>
      <c r="D1767" s="55">
        <v>1824.3</v>
      </c>
    </row>
    <row r="1768" spans="2:4">
      <c r="B1768" s="50" t="s">
        <v>1229</v>
      </c>
      <c r="C1768" s="51" t="s">
        <v>1230</v>
      </c>
      <c r="D1768" s="55">
        <v>1824.3</v>
      </c>
    </row>
    <row r="1769" spans="2:4">
      <c r="B1769" s="50" t="s">
        <v>1231</v>
      </c>
      <c r="C1769" s="51" t="s">
        <v>1232</v>
      </c>
      <c r="D1769" s="55">
        <v>1824.3</v>
      </c>
    </row>
    <row r="1770" spans="2:4">
      <c r="B1770" s="50" t="s">
        <v>1233</v>
      </c>
      <c r="C1770" s="51" t="s">
        <v>1234</v>
      </c>
      <c r="D1770" s="55">
        <v>1824.3</v>
      </c>
    </row>
    <row r="1771" spans="2:4">
      <c r="B1771" s="50" t="s">
        <v>1235</v>
      </c>
      <c r="C1771" s="51" t="s">
        <v>1236</v>
      </c>
      <c r="D1771" s="55">
        <v>574.4</v>
      </c>
    </row>
    <row r="1772" spans="2:4">
      <c r="B1772" s="50" t="s">
        <v>1237</v>
      </c>
      <c r="C1772" s="51" t="s">
        <v>1238</v>
      </c>
      <c r="D1772" s="55">
        <v>1148.6999999999998</v>
      </c>
    </row>
    <row r="1773" spans="2:4">
      <c r="B1773" s="50" t="s">
        <v>1239</v>
      </c>
      <c r="C1773" s="51" t="s">
        <v>1240</v>
      </c>
      <c r="D1773" s="55">
        <v>747.9</v>
      </c>
    </row>
    <row r="1774" spans="2:4">
      <c r="B1774" s="50" t="s">
        <v>1241</v>
      </c>
      <c r="C1774" s="51" t="s">
        <v>1242</v>
      </c>
      <c r="D1774" s="55">
        <v>1496.3999999999999</v>
      </c>
    </row>
    <row r="1775" spans="2:4">
      <c r="B1775" s="50" t="s">
        <v>1243</v>
      </c>
      <c r="C1775" s="51" t="s">
        <v>1244</v>
      </c>
      <c r="D1775" s="55">
        <v>574.4</v>
      </c>
    </row>
    <row r="1776" spans="2:4">
      <c r="B1776" s="50" t="s">
        <v>1245</v>
      </c>
      <c r="C1776" s="51" t="s">
        <v>1246</v>
      </c>
      <c r="D1776" s="55">
        <v>1148.6999999999998</v>
      </c>
    </row>
    <row r="1777" spans="2:4">
      <c r="B1777" s="50" t="s">
        <v>1247</v>
      </c>
      <c r="C1777" s="51" t="s">
        <v>1248</v>
      </c>
      <c r="D1777" s="55">
        <v>747.9</v>
      </c>
    </row>
    <row r="1778" spans="2:4">
      <c r="B1778" s="50" t="s">
        <v>37628</v>
      </c>
      <c r="C1778" s="51" t="s">
        <v>37629</v>
      </c>
      <c r="D1778" s="55">
        <v>1091</v>
      </c>
    </row>
    <row r="1779" spans="2:4">
      <c r="B1779" s="50" t="s">
        <v>37630</v>
      </c>
      <c r="C1779" s="51" t="s">
        <v>37631</v>
      </c>
      <c r="D1779" s="55">
        <v>419.3</v>
      </c>
    </row>
    <row r="1780" spans="2:4">
      <c r="B1780" s="50" t="s">
        <v>37632</v>
      </c>
      <c r="C1780" s="51" t="s">
        <v>37633</v>
      </c>
      <c r="D1780" s="55">
        <v>502.8</v>
      </c>
    </row>
    <row r="1781" spans="2:4">
      <c r="B1781" s="50" t="s">
        <v>37634</v>
      </c>
      <c r="C1781" s="51" t="s">
        <v>37635</v>
      </c>
      <c r="D1781" s="55">
        <v>838.6</v>
      </c>
    </row>
    <row r="1782" spans="2:4">
      <c r="B1782" s="50" t="s">
        <v>37636</v>
      </c>
      <c r="C1782" s="51" t="s">
        <v>37637</v>
      </c>
      <c r="D1782" s="55">
        <v>1006.2</v>
      </c>
    </row>
    <row r="1783" spans="2:4">
      <c r="B1783" s="50" t="s">
        <v>37638</v>
      </c>
      <c r="C1783" s="51" t="s">
        <v>37639</v>
      </c>
      <c r="D1783" s="55">
        <v>8077.4000000000005</v>
      </c>
    </row>
    <row r="1784" spans="2:4">
      <c r="B1784" s="50" t="s">
        <v>1249</v>
      </c>
      <c r="C1784" s="51" t="s">
        <v>1250</v>
      </c>
      <c r="D1784" s="55" t="e">
        <v>#N/A</v>
      </c>
    </row>
    <row r="1785" spans="2:4">
      <c r="B1785" s="50" t="s">
        <v>1251</v>
      </c>
      <c r="C1785" s="51" t="s">
        <v>1252</v>
      </c>
      <c r="D1785" s="55" t="e">
        <v>#N/A</v>
      </c>
    </row>
    <row r="1786" spans="2:4">
      <c r="B1786" s="50" t="s">
        <v>1253</v>
      </c>
      <c r="C1786" s="51" t="s">
        <v>1254</v>
      </c>
      <c r="D1786" s="55" t="e">
        <v>#N/A</v>
      </c>
    </row>
    <row r="1787" spans="2:4">
      <c r="B1787" s="50" t="s">
        <v>1255</v>
      </c>
      <c r="C1787" s="51" t="s">
        <v>1256</v>
      </c>
      <c r="D1787" s="55" t="e">
        <v>#N/A</v>
      </c>
    </row>
    <row r="1788" spans="2:4">
      <c r="B1788" s="50" t="s">
        <v>1257</v>
      </c>
      <c r="C1788" s="51" t="s">
        <v>1258</v>
      </c>
      <c r="D1788" s="55" t="e">
        <v>#N/A</v>
      </c>
    </row>
    <row r="1789" spans="2:4">
      <c r="B1789" s="50" t="s">
        <v>1259</v>
      </c>
      <c r="C1789" s="51" t="s">
        <v>1260</v>
      </c>
      <c r="D1789" s="55" t="e">
        <v>#N/A</v>
      </c>
    </row>
    <row r="1790" spans="2:4">
      <c r="B1790" s="50" t="s">
        <v>1261</v>
      </c>
      <c r="C1790" s="51" t="s">
        <v>1262</v>
      </c>
      <c r="D1790" s="55" t="e">
        <v>#N/A</v>
      </c>
    </row>
    <row r="1791" spans="2:4">
      <c r="B1791" s="50" t="s">
        <v>1263</v>
      </c>
      <c r="C1791" s="51" t="s">
        <v>1264</v>
      </c>
      <c r="D1791" s="55" t="e">
        <v>#N/A</v>
      </c>
    </row>
    <row r="1792" spans="2:4">
      <c r="B1792" s="50" t="s">
        <v>1265</v>
      </c>
      <c r="C1792" s="51" t="s">
        <v>1266</v>
      </c>
      <c r="D1792" s="55" t="e">
        <v>#N/A</v>
      </c>
    </row>
    <row r="1793" spans="2:4">
      <c r="B1793" s="50" t="s">
        <v>1267</v>
      </c>
      <c r="C1793" s="51" t="s">
        <v>1268</v>
      </c>
      <c r="D1793" s="55" t="e">
        <v>#N/A</v>
      </c>
    </row>
    <row r="1794" spans="2:4">
      <c r="B1794" s="50" t="s">
        <v>1269</v>
      </c>
      <c r="C1794" s="51" t="s">
        <v>1270</v>
      </c>
      <c r="D1794" s="55" t="e">
        <v>#N/A</v>
      </c>
    </row>
    <row r="1795" spans="2:4">
      <c r="B1795" s="50" t="s">
        <v>1271</v>
      </c>
      <c r="C1795" s="51" t="s">
        <v>1272</v>
      </c>
      <c r="D1795" s="55" t="e">
        <v>#N/A</v>
      </c>
    </row>
    <row r="1796" spans="2:4">
      <c r="B1796" s="50" t="s">
        <v>1273</v>
      </c>
      <c r="C1796" s="51" t="s">
        <v>1274</v>
      </c>
      <c r="D1796" s="55" t="e">
        <v>#N/A</v>
      </c>
    </row>
    <row r="1797" spans="2:4">
      <c r="B1797" s="50" t="s">
        <v>1275</v>
      </c>
      <c r="C1797" s="51" t="s">
        <v>1276</v>
      </c>
      <c r="D1797" s="55" t="e">
        <v>#N/A</v>
      </c>
    </row>
    <row r="1798" spans="2:4">
      <c r="B1798" s="50" t="s">
        <v>1277</v>
      </c>
      <c r="C1798" s="51" t="s">
        <v>1278</v>
      </c>
      <c r="D1798" s="55" t="e">
        <v>#N/A</v>
      </c>
    </row>
    <row r="1799" spans="2:4">
      <c r="B1799" s="50" t="s">
        <v>1279</v>
      </c>
      <c r="C1799" s="51" t="s">
        <v>1280</v>
      </c>
      <c r="D1799" s="55" t="e">
        <v>#N/A</v>
      </c>
    </row>
    <row r="1800" spans="2:4">
      <c r="B1800" s="50" t="s">
        <v>1281</v>
      </c>
      <c r="C1800" s="51" t="s">
        <v>1282</v>
      </c>
      <c r="D1800" s="55" t="e">
        <v>#N/A</v>
      </c>
    </row>
    <row r="1801" spans="2:4">
      <c r="B1801" s="50" t="s">
        <v>1283</v>
      </c>
      <c r="C1801" s="51" t="s">
        <v>1284</v>
      </c>
      <c r="D1801" s="55" t="e">
        <v>#N/A</v>
      </c>
    </row>
    <row r="1802" spans="2:4">
      <c r="B1802" s="50" t="s">
        <v>1285</v>
      </c>
      <c r="C1802" s="51" t="s">
        <v>1286</v>
      </c>
      <c r="D1802" s="55" t="e">
        <v>#N/A</v>
      </c>
    </row>
    <row r="1803" spans="2:4">
      <c r="B1803" s="50" t="s">
        <v>1287</v>
      </c>
      <c r="C1803" s="51" t="s">
        <v>1288</v>
      </c>
      <c r="D1803" s="55" t="e">
        <v>#N/A</v>
      </c>
    </row>
    <row r="1804" spans="2:4">
      <c r="B1804" s="50" t="s">
        <v>1289</v>
      </c>
      <c r="C1804" s="51" t="s">
        <v>1290</v>
      </c>
      <c r="D1804" s="55" t="e">
        <v>#N/A</v>
      </c>
    </row>
    <row r="1805" spans="2:4">
      <c r="B1805" s="50" t="s">
        <v>1291</v>
      </c>
      <c r="C1805" s="51" t="s">
        <v>1292</v>
      </c>
      <c r="D1805" s="55" t="e">
        <v>#N/A</v>
      </c>
    </row>
    <row r="1806" spans="2:4">
      <c r="B1806" s="50" t="s">
        <v>1293</v>
      </c>
      <c r="C1806" s="51" t="s">
        <v>1294</v>
      </c>
      <c r="D1806" s="55" t="e">
        <v>#N/A</v>
      </c>
    </row>
    <row r="1807" spans="2:4">
      <c r="B1807" s="50" t="s">
        <v>1295</v>
      </c>
      <c r="C1807" s="51" t="s">
        <v>1296</v>
      </c>
      <c r="D1807" s="55" t="e">
        <v>#N/A</v>
      </c>
    </row>
    <row r="1808" spans="2:4">
      <c r="B1808" s="50" t="s">
        <v>1297</v>
      </c>
      <c r="C1808" s="51" t="s">
        <v>1298</v>
      </c>
      <c r="D1808" s="55" t="e">
        <v>#N/A</v>
      </c>
    </row>
    <row r="1809" spans="2:4">
      <c r="B1809" s="50" t="s">
        <v>1299</v>
      </c>
      <c r="C1809" s="51" t="s">
        <v>1300</v>
      </c>
      <c r="D1809" s="55" t="e">
        <v>#N/A</v>
      </c>
    </row>
    <row r="1810" spans="2:4">
      <c r="B1810" s="50" t="s">
        <v>1301</v>
      </c>
      <c r="C1810" s="51" t="s">
        <v>1302</v>
      </c>
      <c r="D1810" s="55" t="e">
        <v>#N/A</v>
      </c>
    </row>
    <row r="1811" spans="2:4">
      <c r="B1811" s="50" t="s">
        <v>1303</v>
      </c>
      <c r="C1811" s="51" t="s">
        <v>1304</v>
      </c>
      <c r="D1811" s="55" t="e">
        <v>#N/A</v>
      </c>
    </row>
    <row r="1812" spans="2:4">
      <c r="B1812" s="50" t="s">
        <v>1305</v>
      </c>
      <c r="C1812" s="51" t="s">
        <v>1306</v>
      </c>
      <c r="D1812" s="55" t="e">
        <v>#N/A</v>
      </c>
    </row>
    <row r="1813" spans="2:4">
      <c r="B1813" s="50" t="s">
        <v>1307</v>
      </c>
      <c r="C1813" s="51" t="s">
        <v>1308</v>
      </c>
      <c r="D1813" s="55" t="e">
        <v>#N/A</v>
      </c>
    </row>
    <row r="1814" spans="2:4">
      <c r="B1814" s="50" t="s">
        <v>1309</v>
      </c>
      <c r="C1814" s="51" t="s">
        <v>1310</v>
      </c>
      <c r="D1814" s="55" t="e">
        <v>#N/A</v>
      </c>
    </row>
    <row r="1815" spans="2:4">
      <c r="B1815" s="50" t="s">
        <v>1311</v>
      </c>
      <c r="C1815" s="51" t="s">
        <v>1312</v>
      </c>
      <c r="D1815" s="55" t="e">
        <v>#N/A</v>
      </c>
    </row>
    <row r="1816" spans="2:4">
      <c r="B1816" s="50" t="s">
        <v>1313</v>
      </c>
      <c r="C1816" s="51" t="s">
        <v>1314</v>
      </c>
      <c r="D1816" s="55" t="e">
        <v>#N/A</v>
      </c>
    </row>
    <row r="1817" spans="2:4">
      <c r="B1817" s="50" t="s">
        <v>1315</v>
      </c>
      <c r="C1817" s="51" t="s">
        <v>1316</v>
      </c>
      <c r="D1817" s="55" t="e">
        <v>#N/A</v>
      </c>
    </row>
    <row r="1818" spans="2:4">
      <c r="B1818" s="50" t="s">
        <v>1317</v>
      </c>
      <c r="C1818" s="51" t="s">
        <v>1318</v>
      </c>
      <c r="D1818" s="55" t="e">
        <v>#N/A</v>
      </c>
    </row>
    <row r="1819" spans="2:4">
      <c r="B1819" s="50" t="s">
        <v>1319</v>
      </c>
      <c r="C1819" s="51" t="s">
        <v>1320</v>
      </c>
      <c r="D1819" s="55" t="e">
        <v>#N/A</v>
      </c>
    </row>
    <row r="1820" spans="2:4">
      <c r="B1820" s="50" t="s">
        <v>1321</v>
      </c>
      <c r="C1820" s="51" t="s">
        <v>1322</v>
      </c>
      <c r="D1820" s="55" t="e">
        <v>#N/A</v>
      </c>
    </row>
    <row r="1821" spans="2:4">
      <c r="B1821" s="50" t="s">
        <v>1323</v>
      </c>
      <c r="C1821" s="51" t="s">
        <v>1324</v>
      </c>
      <c r="D1821" s="55" t="e">
        <v>#N/A</v>
      </c>
    </row>
    <row r="1822" spans="2:4">
      <c r="B1822" s="50" t="s">
        <v>1325</v>
      </c>
      <c r="C1822" s="51" t="s">
        <v>1326</v>
      </c>
      <c r="D1822" s="55" t="e">
        <v>#N/A</v>
      </c>
    </row>
    <row r="1823" spans="2:4">
      <c r="B1823" s="50" t="s">
        <v>1327</v>
      </c>
      <c r="C1823" s="51" t="s">
        <v>1328</v>
      </c>
      <c r="D1823" s="55" t="e">
        <v>#N/A</v>
      </c>
    </row>
    <row r="1824" spans="2:4">
      <c r="B1824" s="50" t="s">
        <v>1329</v>
      </c>
      <c r="C1824" s="51" t="s">
        <v>1330</v>
      </c>
      <c r="D1824" s="55" t="e">
        <v>#N/A</v>
      </c>
    </row>
    <row r="1825" spans="2:4">
      <c r="B1825" s="50" t="s">
        <v>1331</v>
      </c>
      <c r="C1825" s="51" t="s">
        <v>1332</v>
      </c>
      <c r="D1825" s="55" t="e">
        <v>#N/A</v>
      </c>
    </row>
    <row r="1826" spans="2:4">
      <c r="B1826" s="50" t="s">
        <v>1333</v>
      </c>
      <c r="C1826" s="51" t="s">
        <v>1334</v>
      </c>
      <c r="D1826" s="55" t="e">
        <v>#N/A</v>
      </c>
    </row>
    <row r="1827" spans="2:4">
      <c r="B1827" s="50" t="s">
        <v>1335</v>
      </c>
      <c r="C1827" s="51" t="s">
        <v>1336</v>
      </c>
      <c r="D1827" s="55" t="e">
        <v>#N/A</v>
      </c>
    </row>
    <row r="1828" spans="2:4">
      <c r="B1828" s="50" t="s">
        <v>1337</v>
      </c>
      <c r="C1828" s="51" t="s">
        <v>1338</v>
      </c>
      <c r="D1828" s="55" t="e">
        <v>#N/A</v>
      </c>
    </row>
    <row r="1829" spans="2:4">
      <c r="B1829" s="50" t="s">
        <v>1339</v>
      </c>
      <c r="C1829" s="51" t="s">
        <v>1340</v>
      </c>
      <c r="D1829" s="55" t="e">
        <v>#N/A</v>
      </c>
    </row>
    <row r="1830" spans="2:4">
      <c r="B1830" s="50" t="s">
        <v>1341</v>
      </c>
      <c r="C1830" s="51" t="s">
        <v>1342</v>
      </c>
      <c r="D1830" s="55" t="e">
        <v>#N/A</v>
      </c>
    </row>
    <row r="1831" spans="2:4">
      <c r="B1831" s="50" t="s">
        <v>1343</v>
      </c>
      <c r="C1831" s="51" t="s">
        <v>1344</v>
      </c>
      <c r="D1831" s="55" t="e">
        <v>#N/A</v>
      </c>
    </row>
    <row r="1832" spans="2:4">
      <c r="B1832" s="50" t="s">
        <v>1345</v>
      </c>
      <c r="C1832" s="51" t="s">
        <v>1346</v>
      </c>
      <c r="D1832" s="55" t="e">
        <v>#N/A</v>
      </c>
    </row>
    <row r="1833" spans="2:4">
      <c r="B1833" s="50" t="s">
        <v>1347</v>
      </c>
      <c r="C1833" s="51" t="s">
        <v>1348</v>
      </c>
      <c r="D1833" s="55" t="e">
        <v>#N/A</v>
      </c>
    </row>
    <row r="1834" spans="2:4">
      <c r="B1834" s="50" t="s">
        <v>1349</v>
      </c>
      <c r="C1834" s="51" t="s">
        <v>1350</v>
      </c>
      <c r="D1834" s="55" t="e">
        <v>#N/A</v>
      </c>
    </row>
    <row r="1835" spans="2:4">
      <c r="B1835" s="50" t="s">
        <v>1351</v>
      </c>
      <c r="C1835" s="51" t="s">
        <v>1352</v>
      </c>
      <c r="D1835" s="55" t="e">
        <v>#N/A</v>
      </c>
    </row>
    <row r="1836" spans="2:4">
      <c r="B1836" s="50" t="s">
        <v>1353</v>
      </c>
      <c r="C1836" s="51" t="s">
        <v>1354</v>
      </c>
      <c r="D1836" s="55" t="e">
        <v>#N/A</v>
      </c>
    </row>
    <row r="1837" spans="2:4">
      <c r="B1837" s="50" t="s">
        <v>1355</v>
      </c>
      <c r="C1837" s="51" t="s">
        <v>1356</v>
      </c>
      <c r="D1837" s="55" t="e">
        <v>#N/A</v>
      </c>
    </row>
    <row r="1838" spans="2:4">
      <c r="B1838" s="50" t="s">
        <v>1357</v>
      </c>
      <c r="C1838" s="51" t="s">
        <v>1358</v>
      </c>
      <c r="D1838" s="55" t="e">
        <v>#N/A</v>
      </c>
    </row>
    <row r="1839" spans="2:4">
      <c r="B1839" s="50" t="s">
        <v>1359</v>
      </c>
      <c r="C1839" s="51" t="s">
        <v>1360</v>
      </c>
      <c r="D1839" s="55" t="e">
        <v>#N/A</v>
      </c>
    </row>
    <row r="1840" spans="2:4">
      <c r="B1840" s="50" t="s">
        <v>1361</v>
      </c>
      <c r="C1840" s="51" t="s">
        <v>1362</v>
      </c>
      <c r="D1840" s="55" t="e">
        <v>#N/A</v>
      </c>
    </row>
    <row r="1841" spans="2:4">
      <c r="B1841" s="50" t="s">
        <v>1363</v>
      </c>
      <c r="C1841" s="51" t="s">
        <v>1364</v>
      </c>
      <c r="D1841" s="55" t="e">
        <v>#N/A</v>
      </c>
    </row>
    <row r="1842" spans="2:4">
      <c r="B1842" s="50" t="s">
        <v>1365</v>
      </c>
      <c r="C1842" s="51" t="s">
        <v>1366</v>
      </c>
      <c r="D1842" s="55" t="e">
        <v>#N/A</v>
      </c>
    </row>
    <row r="1843" spans="2:4">
      <c r="B1843" s="50" t="s">
        <v>37640</v>
      </c>
      <c r="C1843" s="51" t="s">
        <v>37641</v>
      </c>
      <c r="D1843" s="55">
        <v>207.4</v>
      </c>
    </row>
    <row r="1844" spans="2:4">
      <c r="B1844" s="50" t="s">
        <v>1367</v>
      </c>
      <c r="C1844" s="51" t="s">
        <v>1368</v>
      </c>
      <c r="D1844" s="55">
        <v>359.70000000000005</v>
      </c>
    </row>
    <row r="1845" spans="2:4">
      <c r="B1845" s="50" t="s">
        <v>1369</v>
      </c>
      <c r="C1845" s="51" t="s">
        <v>1370</v>
      </c>
      <c r="D1845" s="55">
        <v>477</v>
      </c>
    </row>
    <row r="1846" spans="2:4">
      <c r="B1846" s="50" t="s">
        <v>1371</v>
      </c>
      <c r="C1846" s="51" t="s">
        <v>1372</v>
      </c>
      <c r="D1846" s="55">
        <v>720.1</v>
      </c>
    </row>
    <row r="1847" spans="2:4">
      <c r="B1847" s="50" t="s">
        <v>1373</v>
      </c>
      <c r="C1847" s="51" t="s">
        <v>1374</v>
      </c>
      <c r="D1847" s="55">
        <v>954.6</v>
      </c>
    </row>
    <row r="1848" spans="2:4">
      <c r="B1848" s="50" t="s">
        <v>37642</v>
      </c>
      <c r="C1848" s="51" t="s">
        <v>37643</v>
      </c>
      <c r="D1848" s="55">
        <v>502.8</v>
      </c>
    </row>
    <row r="1849" spans="2:4">
      <c r="B1849" s="50" t="s">
        <v>1375</v>
      </c>
      <c r="C1849" s="51" t="s">
        <v>1376</v>
      </c>
      <c r="D1849" s="55">
        <v>7413.6</v>
      </c>
    </row>
    <row r="1850" spans="2:4">
      <c r="B1850" s="50" t="s">
        <v>1377</v>
      </c>
      <c r="C1850" s="51" t="s">
        <v>1378</v>
      </c>
      <c r="D1850" s="55">
        <v>7413.6</v>
      </c>
    </row>
    <row r="1851" spans="2:4">
      <c r="B1851" s="50" t="s">
        <v>1379</v>
      </c>
      <c r="C1851" s="51" t="s">
        <v>1380</v>
      </c>
      <c r="D1851" s="55">
        <v>2988.1</v>
      </c>
    </row>
    <row r="1852" spans="2:4">
      <c r="B1852" s="50" t="s">
        <v>37644</v>
      </c>
      <c r="C1852" s="51" t="s">
        <v>37645</v>
      </c>
      <c r="D1852" s="55">
        <v>3154.4</v>
      </c>
    </row>
    <row r="1853" spans="2:4">
      <c r="B1853" s="50" t="s">
        <v>1381</v>
      </c>
      <c r="C1853" s="51" t="s">
        <v>1382</v>
      </c>
      <c r="D1853" s="55">
        <v>3320</v>
      </c>
    </row>
    <row r="1854" spans="2:4">
      <c r="B1854" s="50" t="s">
        <v>37646</v>
      </c>
      <c r="C1854" s="51" t="s">
        <v>37647</v>
      </c>
      <c r="D1854" s="55">
        <v>3794.2999999999997</v>
      </c>
    </row>
    <row r="1855" spans="2:4">
      <c r="B1855" s="50" t="s">
        <v>1383</v>
      </c>
      <c r="C1855" s="51" t="s">
        <v>1384</v>
      </c>
      <c r="D1855" s="55">
        <v>6561.1</v>
      </c>
    </row>
    <row r="1856" spans="2:4">
      <c r="B1856" s="50" t="s">
        <v>1385</v>
      </c>
      <c r="C1856" s="51" t="s">
        <v>1386</v>
      </c>
      <c r="D1856" s="55">
        <v>7149.3</v>
      </c>
    </row>
    <row r="1857" spans="2:4">
      <c r="B1857" s="50" t="s">
        <v>1387</v>
      </c>
      <c r="C1857" s="51" t="s">
        <v>1388</v>
      </c>
      <c r="D1857" s="55">
        <v>7910.4000000000005</v>
      </c>
    </row>
    <row r="1858" spans="2:4">
      <c r="B1858" s="50" t="s">
        <v>1389</v>
      </c>
      <c r="C1858" s="51" t="s">
        <v>1390</v>
      </c>
      <c r="D1858" s="55">
        <v>6561.1</v>
      </c>
    </row>
    <row r="1859" spans="2:4">
      <c r="B1859" s="50" t="s">
        <v>1391</v>
      </c>
      <c r="C1859" s="51" t="s">
        <v>1392</v>
      </c>
      <c r="D1859" s="55">
        <v>7149.3</v>
      </c>
    </row>
    <row r="1860" spans="2:4">
      <c r="B1860" s="50" t="s">
        <v>1393</v>
      </c>
      <c r="C1860" s="51" t="s">
        <v>1394</v>
      </c>
      <c r="D1860" s="55">
        <v>7910.4000000000005</v>
      </c>
    </row>
    <row r="1861" spans="2:4">
      <c r="B1861" s="50" t="s">
        <v>1395</v>
      </c>
      <c r="C1861" s="51" t="s">
        <v>1396</v>
      </c>
      <c r="D1861" s="55">
        <v>9493.6</v>
      </c>
    </row>
    <row r="1862" spans="2:4">
      <c r="B1862" s="50" t="s">
        <v>1397</v>
      </c>
      <c r="C1862" s="51" t="s">
        <v>1398</v>
      </c>
      <c r="D1862" s="55">
        <v>10077.800000000001</v>
      </c>
    </row>
    <row r="1863" spans="2:4">
      <c r="B1863" s="50" t="s">
        <v>1399</v>
      </c>
      <c r="C1863" s="51" t="s">
        <v>1400</v>
      </c>
      <c r="D1863" s="55">
        <v>10839.6</v>
      </c>
    </row>
    <row r="1864" spans="2:4">
      <c r="B1864" s="50" t="s">
        <v>1401</v>
      </c>
      <c r="C1864" s="51" t="s">
        <v>1402</v>
      </c>
      <c r="D1864" s="55">
        <v>11249.6</v>
      </c>
    </row>
    <row r="1865" spans="2:4">
      <c r="B1865" s="50" t="s">
        <v>1403</v>
      </c>
      <c r="C1865" s="51" t="s">
        <v>1404</v>
      </c>
      <c r="D1865" s="55">
        <v>11835.800000000001</v>
      </c>
    </row>
    <row r="1866" spans="2:4">
      <c r="B1866" s="50" t="s">
        <v>1405</v>
      </c>
      <c r="C1866" s="51" t="s">
        <v>1406</v>
      </c>
      <c r="D1866" s="55">
        <v>12596.2</v>
      </c>
    </row>
    <row r="1867" spans="2:4">
      <c r="B1867" s="50" t="s">
        <v>1407</v>
      </c>
      <c r="C1867" s="51" t="s">
        <v>1408</v>
      </c>
      <c r="D1867" s="55">
        <v>7875.3</v>
      </c>
    </row>
    <row r="1868" spans="2:4">
      <c r="B1868" s="50" t="s">
        <v>1409</v>
      </c>
      <c r="C1868" s="51" t="s">
        <v>1410</v>
      </c>
      <c r="D1868" s="55">
        <v>8576.1</v>
      </c>
    </row>
    <row r="1869" spans="2:4">
      <c r="B1869" s="50" t="s">
        <v>1411</v>
      </c>
      <c r="C1869" s="51" t="s">
        <v>1412</v>
      </c>
      <c r="D1869" s="55">
        <v>9490.9</v>
      </c>
    </row>
    <row r="1870" spans="2:4">
      <c r="B1870" s="50" t="s">
        <v>1413</v>
      </c>
      <c r="C1870" s="51" t="s">
        <v>1414</v>
      </c>
      <c r="D1870" s="55">
        <v>7875.3</v>
      </c>
    </row>
    <row r="1871" spans="2:4">
      <c r="B1871" s="50" t="s">
        <v>1415</v>
      </c>
      <c r="C1871" s="51" t="s">
        <v>1416</v>
      </c>
      <c r="D1871" s="55">
        <v>8576.1</v>
      </c>
    </row>
    <row r="1872" spans="2:4">
      <c r="B1872" s="50" t="s">
        <v>1417</v>
      </c>
      <c r="C1872" s="51" t="s">
        <v>1418</v>
      </c>
      <c r="D1872" s="55">
        <v>9490.9</v>
      </c>
    </row>
    <row r="1873" spans="2:4">
      <c r="B1873" s="50" t="s">
        <v>1419</v>
      </c>
      <c r="C1873" s="51" t="s">
        <v>1420</v>
      </c>
      <c r="D1873" s="55">
        <v>10804.5</v>
      </c>
    </row>
    <row r="1874" spans="2:4">
      <c r="B1874" s="50" t="s">
        <v>1421</v>
      </c>
      <c r="C1874" s="51" t="s">
        <v>1422</v>
      </c>
      <c r="D1874" s="55">
        <v>11504</v>
      </c>
    </row>
    <row r="1875" spans="2:4">
      <c r="B1875" s="50" t="s">
        <v>1423</v>
      </c>
      <c r="C1875" s="51" t="s">
        <v>1424</v>
      </c>
      <c r="D1875" s="55">
        <v>12419.4</v>
      </c>
    </row>
    <row r="1876" spans="2:4">
      <c r="B1876" s="50" t="s">
        <v>1425</v>
      </c>
      <c r="C1876" s="51" t="s">
        <v>1426</v>
      </c>
      <c r="D1876" s="55">
        <v>12559.2</v>
      </c>
    </row>
    <row r="1877" spans="2:4">
      <c r="B1877" s="50" t="s">
        <v>1427</v>
      </c>
      <c r="C1877" s="51" t="s">
        <v>1428</v>
      </c>
      <c r="D1877" s="55">
        <v>13262.6</v>
      </c>
    </row>
    <row r="1878" spans="2:4">
      <c r="B1878" s="50" t="s">
        <v>1429</v>
      </c>
      <c r="C1878" s="51" t="s">
        <v>1430</v>
      </c>
      <c r="D1878" s="55">
        <v>14177.4</v>
      </c>
    </row>
    <row r="1879" spans="2:4">
      <c r="B1879" s="50" t="s">
        <v>1431</v>
      </c>
      <c r="C1879" s="51" t="s">
        <v>1432</v>
      </c>
      <c r="D1879" s="55">
        <v>7913.1</v>
      </c>
    </row>
    <row r="1880" spans="2:4">
      <c r="B1880" s="50" t="s">
        <v>1433</v>
      </c>
      <c r="C1880" s="51" t="s">
        <v>1434</v>
      </c>
      <c r="D1880" s="55">
        <v>8499.3000000000011</v>
      </c>
    </row>
    <row r="1881" spans="2:4">
      <c r="B1881" s="50" t="s">
        <v>1435</v>
      </c>
      <c r="C1881" s="51" t="s">
        <v>1436</v>
      </c>
      <c r="D1881" s="55">
        <v>9263.1</v>
      </c>
    </row>
    <row r="1882" spans="2:4">
      <c r="B1882" s="50" t="s">
        <v>1437</v>
      </c>
      <c r="C1882" s="51" t="s">
        <v>1438</v>
      </c>
      <c r="D1882" s="55">
        <v>7913.1</v>
      </c>
    </row>
    <row r="1883" spans="2:4">
      <c r="B1883" s="50" t="s">
        <v>1439</v>
      </c>
      <c r="C1883" s="51" t="s">
        <v>1440</v>
      </c>
      <c r="D1883" s="55">
        <v>8499.3000000000011</v>
      </c>
    </row>
    <row r="1884" spans="2:4">
      <c r="B1884" s="50" t="s">
        <v>1441</v>
      </c>
      <c r="C1884" s="51" t="s">
        <v>1442</v>
      </c>
      <c r="D1884" s="55">
        <v>9263.1</v>
      </c>
    </row>
    <row r="1885" spans="2:4">
      <c r="B1885" s="50" t="s">
        <v>1443</v>
      </c>
      <c r="C1885" s="51" t="s">
        <v>1444</v>
      </c>
      <c r="D1885" s="55">
        <v>10842.2</v>
      </c>
    </row>
    <row r="1886" spans="2:4">
      <c r="B1886" s="50" t="s">
        <v>1445</v>
      </c>
      <c r="C1886" s="51" t="s">
        <v>1446</v>
      </c>
      <c r="D1886" s="55">
        <v>11429.1</v>
      </c>
    </row>
    <row r="1887" spans="2:4">
      <c r="B1887" s="50" t="s">
        <v>1447</v>
      </c>
      <c r="C1887" s="51" t="s">
        <v>1448</v>
      </c>
      <c r="D1887" s="55">
        <v>12191.5</v>
      </c>
    </row>
    <row r="1888" spans="2:4">
      <c r="B1888" s="50" t="s">
        <v>1449</v>
      </c>
      <c r="C1888" s="51" t="s">
        <v>1450</v>
      </c>
      <c r="D1888" s="55">
        <v>12602.2</v>
      </c>
    </row>
    <row r="1889" spans="2:4">
      <c r="B1889" s="50" t="s">
        <v>1451</v>
      </c>
      <c r="C1889" s="51" t="s">
        <v>1452</v>
      </c>
      <c r="D1889" s="55">
        <v>13187.1</v>
      </c>
    </row>
    <row r="1890" spans="2:4">
      <c r="B1890" s="50" t="s">
        <v>1453</v>
      </c>
      <c r="C1890" s="51" t="s">
        <v>1454</v>
      </c>
      <c r="D1890" s="55">
        <v>13946.2</v>
      </c>
    </row>
    <row r="1891" spans="2:4">
      <c r="B1891" s="50" t="s">
        <v>1455</v>
      </c>
      <c r="C1891" s="51" t="s">
        <v>1456</v>
      </c>
      <c r="D1891" s="55">
        <v>9494.9</v>
      </c>
    </row>
    <row r="1892" spans="2:4">
      <c r="B1892" s="50" t="s">
        <v>1457</v>
      </c>
      <c r="C1892" s="51" t="s">
        <v>1458</v>
      </c>
      <c r="D1892" s="55">
        <v>10198.4</v>
      </c>
    </row>
    <row r="1893" spans="2:4">
      <c r="B1893" s="50" t="s">
        <v>1459</v>
      </c>
      <c r="C1893" s="51" t="s">
        <v>1460</v>
      </c>
      <c r="D1893" s="55">
        <v>11111.800000000001</v>
      </c>
    </row>
    <row r="1894" spans="2:4">
      <c r="B1894" s="50" t="s">
        <v>1461</v>
      </c>
      <c r="C1894" s="51" t="s">
        <v>1462</v>
      </c>
      <c r="D1894" s="55">
        <v>9494.9</v>
      </c>
    </row>
    <row r="1895" spans="2:4">
      <c r="B1895" s="50" t="s">
        <v>1463</v>
      </c>
      <c r="C1895" s="51" t="s">
        <v>1464</v>
      </c>
      <c r="D1895" s="55">
        <v>10198.4</v>
      </c>
    </row>
    <row r="1896" spans="2:4">
      <c r="B1896" s="50" t="s">
        <v>1465</v>
      </c>
      <c r="C1896" s="51" t="s">
        <v>1466</v>
      </c>
      <c r="D1896" s="55">
        <v>11111.800000000001</v>
      </c>
    </row>
    <row r="1897" spans="2:4">
      <c r="B1897" s="50" t="s">
        <v>1467</v>
      </c>
      <c r="C1897" s="51" t="s">
        <v>1468</v>
      </c>
      <c r="D1897" s="55">
        <v>12426</v>
      </c>
    </row>
    <row r="1898" spans="2:4">
      <c r="B1898" s="50" t="s">
        <v>1469</v>
      </c>
      <c r="C1898" s="51" t="s">
        <v>1470</v>
      </c>
      <c r="D1898" s="55">
        <v>13127.5</v>
      </c>
    </row>
    <row r="1899" spans="2:4">
      <c r="B1899" s="50" t="s">
        <v>1471</v>
      </c>
      <c r="C1899" s="51" t="s">
        <v>1472</v>
      </c>
      <c r="D1899" s="55">
        <v>14040.9</v>
      </c>
    </row>
    <row r="1900" spans="2:4">
      <c r="B1900" s="50" t="s">
        <v>1473</v>
      </c>
      <c r="C1900" s="51" t="s">
        <v>1474</v>
      </c>
      <c r="D1900" s="55">
        <v>14181.4</v>
      </c>
    </row>
    <row r="1901" spans="2:4">
      <c r="B1901" s="50" t="s">
        <v>1475</v>
      </c>
      <c r="C1901" s="51" t="s">
        <v>1476</v>
      </c>
      <c r="D1901" s="55">
        <v>14883.5</v>
      </c>
    </row>
    <row r="1902" spans="2:4">
      <c r="B1902" s="50" t="s">
        <v>1477</v>
      </c>
      <c r="C1902" s="51" t="s">
        <v>1478</v>
      </c>
      <c r="D1902" s="55">
        <v>15797.6</v>
      </c>
    </row>
    <row r="1903" spans="2:4">
      <c r="B1903" s="50" t="s">
        <v>1479</v>
      </c>
      <c r="C1903" s="51" t="s">
        <v>1480</v>
      </c>
      <c r="D1903" s="55">
        <v>8060.1</v>
      </c>
    </row>
    <row r="1904" spans="2:4">
      <c r="B1904" s="50" t="s">
        <v>1481</v>
      </c>
      <c r="C1904" s="51" t="s">
        <v>1482</v>
      </c>
      <c r="D1904" s="55">
        <v>8647</v>
      </c>
    </row>
    <row r="1905" spans="2:4">
      <c r="B1905" s="50" t="s">
        <v>1483</v>
      </c>
      <c r="C1905" s="51" t="s">
        <v>1484</v>
      </c>
      <c r="D1905" s="55">
        <v>9408.1</v>
      </c>
    </row>
    <row r="1906" spans="2:4">
      <c r="B1906" s="50" t="s">
        <v>1485</v>
      </c>
      <c r="C1906" s="51" t="s">
        <v>1486</v>
      </c>
      <c r="D1906" s="55">
        <v>8060.1</v>
      </c>
    </row>
    <row r="1907" spans="2:4">
      <c r="B1907" s="50" t="s">
        <v>1487</v>
      </c>
      <c r="C1907" s="51" t="s">
        <v>1488</v>
      </c>
      <c r="D1907" s="55">
        <v>8647</v>
      </c>
    </row>
    <row r="1908" spans="2:4">
      <c r="B1908" s="50" t="s">
        <v>1489</v>
      </c>
      <c r="C1908" s="51" t="s">
        <v>1490</v>
      </c>
      <c r="D1908" s="55">
        <v>9408.1</v>
      </c>
    </row>
    <row r="1909" spans="2:4">
      <c r="B1909" s="50" t="s">
        <v>1491</v>
      </c>
      <c r="C1909" s="51" t="s">
        <v>1492</v>
      </c>
      <c r="D1909" s="55">
        <v>10989.300000000001</v>
      </c>
    </row>
    <row r="1910" spans="2:4">
      <c r="B1910" s="50" t="s">
        <v>1493</v>
      </c>
      <c r="C1910" s="51" t="s">
        <v>1494</v>
      </c>
      <c r="D1910" s="55">
        <v>11574.800000000001</v>
      </c>
    </row>
    <row r="1911" spans="2:4">
      <c r="B1911" s="50" t="s">
        <v>1495</v>
      </c>
      <c r="C1911" s="51" t="s">
        <v>1496</v>
      </c>
      <c r="D1911" s="55">
        <v>12335.9</v>
      </c>
    </row>
    <row r="1912" spans="2:4">
      <c r="B1912" s="50" t="s">
        <v>1497</v>
      </c>
      <c r="C1912" s="51" t="s">
        <v>1498</v>
      </c>
      <c r="D1912" s="55">
        <v>12747.300000000001</v>
      </c>
    </row>
    <row r="1913" spans="2:4">
      <c r="B1913" s="50" t="s">
        <v>1499</v>
      </c>
      <c r="C1913" s="51" t="s">
        <v>1500</v>
      </c>
      <c r="D1913" s="55">
        <v>13332.800000000001</v>
      </c>
    </row>
    <row r="1914" spans="2:4">
      <c r="B1914" s="50" t="s">
        <v>1501</v>
      </c>
      <c r="C1914" s="51" t="s">
        <v>1502</v>
      </c>
      <c r="D1914" s="55">
        <v>14093.300000000001</v>
      </c>
    </row>
    <row r="1915" spans="2:4">
      <c r="B1915" s="50" t="s">
        <v>1503</v>
      </c>
      <c r="C1915" s="51" t="s">
        <v>1504</v>
      </c>
      <c r="D1915" s="55">
        <v>9671.1</v>
      </c>
    </row>
    <row r="1916" spans="2:4">
      <c r="B1916" s="50" t="s">
        <v>1505</v>
      </c>
      <c r="C1916" s="51" t="s">
        <v>1506</v>
      </c>
      <c r="D1916" s="55">
        <v>10374.6</v>
      </c>
    </row>
    <row r="1917" spans="2:4">
      <c r="B1917" s="50" t="s">
        <v>1507</v>
      </c>
      <c r="C1917" s="51" t="s">
        <v>1508</v>
      </c>
      <c r="D1917" s="55">
        <v>11288.7</v>
      </c>
    </row>
    <row r="1918" spans="2:4">
      <c r="B1918" s="50" t="s">
        <v>1509</v>
      </c>
      <c r="C1918" s="51" t="s">
        <v>1510</v>
      </c>
      <c r="D1918" s="55">
        <v>9671.1</v>
      </c>
    </row>
    <row r="1919" spans="2:4">
      <c r="B1919" s="50" t="s">
        <v>1511</v>
      </c>
      <c r="C1919" s="51" t="s">
        <v>1512</v>
      </c>
      <c r="D1919" s="55">
        <v>10374.6</v>
      </c>
    </row>
    <row r="1920" spans="2:4">
      <c r="B1920" s="50" t="s">
        <v>1513</v>
      </c>
      <c r="C1920" s="51" t="s">
        <v>1514</v>
      </c>
      <c r="D1920" s="55">
        <v>11288.7</v>
      </c>
    </row>
    <row r="1921" spans="2:4">
      <c r="B1921" s="50" t="s">
        <v>1515</v>
      </c>
      <c r="C1921" s="51" t="s">
        <v>1516</v>
      </c>
      <c r="D1921" s="55">
        <v>12602.2</v>
      </c>
    </row>
    <row r="1922" spans="2:4">
      <c r="B1922" s="50" t="s">
        <v>1517</v>
      </c>
      <c r="C1922" s="51" t="s">
        <v>1518</v>
      </c>
      <c r="D1922" s="55">
        <v>13301.7</v>
      </c>
    </row>
    <row r="1923" spans="2:4">
      <c r="B1923" s="50" t="s">
        <v>1519</v>
      </c>
      <c r="C1923" s="51" t="s">
        <v>1520</v>
      </c>
      <c r="D1923" s="55">
        <v>14216.5</v>
      </c>
    </row>
    <row r="1924" spans="2:4">
      <c r="B1924" s="50" t="s">
        <v>1521</v>
      </c>
      <c r="C1924" s="51" t="s">
        <v>1522</v>
      </c>
      <c r="D1924" s="55">
        <v>14359.6</v>
      </c>
    </row>
    <row r="1925" spans="2:4">
      <c r="B1925" s="50" t="s">
        <v>1523</v>
      </c>
      <c r="C1925" s="51" t="s">
        <v>1524</v>
      </c>
      <c r="D1925" s="55">
        <v>15061</v>
      </c>
    </row>
    <row r="1926" spans="2:4">
      <c r="B1926" s="50" t="s">
        <v>1525</v>
      </c>
      <c r="C1926" s="51" t="s">
        <v>1526</v>
      </c>
      <c r="D1926" s="55">
        <v>15974.5</v>
      </c>
    </row>
    <row r="1927" spans="2:4">
      <c r="B1927" s="50" t="s">
        <v>1527</v>
      </c>
      <c r="C1927" s="51" t="s">
        <v>1528</v>
      </c>
      <c r="D1927" s="55">
        <v>8654.3000000000011</v>
      </c>
    </row>
    <row r="1928" spans="2:4">
      <c r="B1928" s="50" t="s">
        <v>1529</v>
      </c>
      <c r="C1928" s="51" t="s">
        <v>1530</v>
      </c>
      <c r="D1928" s="55">
        <v>9238.5</v>
      </c>
    </row>
    <row r="1929" spans="2:4">
      <c r="B1929" s="50" t="s">
        <v>1531</v>
      </c>
      <c r="C1929" s="51" t="s">
        <v>1532</v>
      </c>
      <c r="D1929" s="55">
        <v>10001</v>
      </c>
    </row>
    <row r="1930" spans="2:4">
      <c r="B1930" s="50" t="s">
        <v>1533</v>
      </c>
      <c r="C1930" s="51" t="s">
        <v>1534</v>
      </c>
      <c r="D1930" s="55">
        <v>8654.3000000000011</v>
      </c>
    </row>
    <row r="1931" spans="2:4">
      <c r="B1931" s="50" t="s">
        <v>1535</v>
      </c>
      <c r="C1931" s="51" t="s">
        <v>1536</v>
      </c>
      <c r="D1931" s="55">
        <v>9238.5</v>
      </c>
    </row>
    <row r="1932" spans="2:4">
      <c r="B1932" s="50" t="s">
        <v>1537</v>
      </c>
      <c r="C1932" s="51" t="s">
        <v>1538</v>
      </c>
      <c r="D1932" s="55">
        <v>10001</v>
      </c>
    </row>
    <row r="1933" spans="2:4">
      <c r="B1933" s="50" t="s">
        <v>1539</v>
      </c>
      <c r="C1933" s="51" t="s">
        <v>1540</v>
      </c>
      <c r="D1933" s="55">
        <v>11581.5</v>
      </c>
    </row>
    <row r="1934" spans="2:4">
      <c r="B1934" s="50" t="s">
        <v>1541</v>
      </c>
      <c r="C1934" s="51" t="s">
        <v>1542</v>
      </c>
      <c r="D1934" s="55">
        <v>12167</v>
      </c>
    </row>
    <row r="1935" spans="2:4">
      <c r="B1935" s="50" t="s">
        <v>1543</v>
      </c>
      <c r="C1935" s="51" t="s">
        <v>1544</v>
      </c>
      <c r="D1935" s="55">
        <v>12929.4</v>
      </c>
    </row>
    <row r="1936" spans="2:4">
      <c r="B1936" s="50" t="s">
        <v>1545</v>
      </c>
      <c r="C1936" s="51" t="s">
        <v>1546</v>
      </c>
      <c r="D1936" s="55">
        <v>13337.5</v>
      </c>
    </row>
    <row r="1937" spans="2:4">
      <c r="B1937" s="50" t="s">
        <v>1547</v>
      </c>
      <c r="C1937" s="51" t="s">
        <v>1548</v>
      </c>
      <c r="D1937" s="55">
        <v>13923.7</v>
      </c>
    </row>
    <row r="1938" spans="2:4">
      <c r="B1938" s="50" t="s">
        <v>1549</v>
      </c>
      <c r="C1938" s="51" t="s">
        <v>1550</v>
      </c>
      <c r="D1938" s="55">
        <v>14684.1</v>
      </c>
    </row>
    <row r="1939" spans="2:4">
      <c r="B1939" s="50" t="s">
        <v>1551</v>
      </c>
      <c r="C1939" s="51" t="s">
        <v>1552</v>
      </c>
      <c r="D1939" s="55">
        <v>10380.5</v>
      </c>
    </row>
    <row r="1940" spans="2:4">
      <c r="B1940" s="50" t="s">
        <v>1553</v>
      </c>
      <c r="C1940" s="51" t="s">
        <v>1554</v>
      </c>
      <c r="D1940" s="55">
        <v>11083.300000000001</v>
      </c>
    </row>
    <row r="1941" spans="2:4">
      <c r="B1941" s="50" t="s">
        <v>1555</v>
      </c>
      <c r="C1941" s="51" t="s">
        <v>1556</v>
      </c>
      <c r="D1941" s="55">
        <v>11998.800000000001</v>
      </c>
    </row>
    <row r="1942" spans="2:4">
      <c r="B1942" s="50" t="s">
        <v>1557</v>
      </c>
      <c r="C1942" s="51" t="s">
        <v>1558</v>
      </c>
      <c r="D1942" s="55">
        <v>10380.5</v>
      </c>
    </row>
    <row r="1943" spans="2:4">
      <c r="B1943" s="50" t="s">
        <v>1559</v>
      </c>
      <c r="C1943" s="51" t="s">
        <v>1560</v>
      </c>
      <c r="D1943" s="55">
        <v>11083.300000000001</v>
      </c>
    </row>
    <row r="1944" spans="2:4">
      <c r="B1944" s="50" t="s">
        <v>1561</v>
      </c>
      <c r="C1944" s="51" t="s">
        <v>1562</v>
      </c>
      <c r="D1944" s="55">
        <v>11998.800000000001</v>
      </c>
    </row>
    <row r="1945" spans="2:4">
      <c r="B1945" s="50" t="s">
        <v>1563</v>
      </c>
      <c r="C1945" s="51" t="s">
        <v>1564</v>
      </c>
      <c r="D1945" s="55">
        <v>13310.300000000001</v>
      </c>
    </row>
    <row r="1946" spans="2:4">
      <c r="B1946" s="50" t="s">
        <v>1565</v>
      </c>
      <c r="C1946" s="51" t="s">
        <v>1566</v>
      </c>
      <c r="D1946" s="55">
        <v>14012.5</v>
      </c>
    </row>
    <row r="1947" spans="2:4">
      <c r="B1947" s="50" t="s">
        <v>1567</v>
      </c>
      <c r="C1947" s="51" t="s">
        <v>1568</v>
      </c>
      <c r="D1947" s="55">
        <v>14927.9</v>
      </c>
    </row>
    <row r="1948" spans="2:4">
      <c r="B1948" s="50" t="s">
        <v>1569</v>
      </c>
      <c r="C1948" s="51" t="s">
        <v>1570</v>
      </c>
      <c r="D1948" s="55">
        <v>15066.300000000001</v>
      </c>
    </row>
    <row r="1949" spans="2:4">
      <c r="B1949" s="50" t="s">
        <v>1571</v>
      </c>
      <c r="C1949" s="51" t="s">
        <v>1572</v>
      </c>
      <c r="D1949" s="55">
        <v>15771.1</v>
      </c>
    </row>
    <row r="1950" spans="2:4">
      <c r="B1950" s="50" t="s">
        <v>1573</v>
      </c>
      <c r="C1950" s="51" t="s">
        <v>1574</v>
      </c>
      <c r="D1950" s="55">
        <v>16684.599999999999</v>
      </c>
    </row>
    <row r="1951" spans="2:4">
      <c r="B1951" s="50" t="s">
        <v>1575</v>
      </c>
      <c r="C1951" s="51" t="s">
        <v>1576</v>
      </c>
      <c r="D1951" s="55">
        <v>12694.300000000001</v>
      </c>
    </row>
    <row r="1952" spans="2:4">
      <c r="B1952" s="50" t="s">
        <v>1577</v>
      </c>
      <c r="C1952" s="51" t="s">
        <v>1578</v>
      </c>
      <c r="D1952" s="55">
        <v>13277.9</v>
      </c>
    </row>
    <row r="1953" spans="2:4">
      <c r="B1953" s="50" t="s">
        <v>1579</v>
      </c>
      <c r="C1953" s="51" t="s">
        <v>1580</v>
      </c>
      <c r="D1953" s="55">
        <v>14040.9</v>
      </c>
    </row>
    <row r="1954" spans="2:4">
      <c r="B1954" s="50" t="s">
        <v>1581</v>
      </c>
      <c r="C1954" s="51" t="s">
        <v>1582</v>
      </c>
      <c r="D1954" s="55">
        <v>12694.300000000001</v>
      </c>
    </row>
    <row r="1955" spans="2:4">
      <c r="B1955" s="50" t="s">
        <v>1583</v>
      </c>
      <c r="C1955" s="51" t="s">
        <v>1584</v>
      </c>
      <c r="D1955" s="55">
        <v>13277.9</v>
      </c>
    </row>
    <row r="1956" spans="2:4">
      <c r="B1956" s="50" t="s">
        <v>1585</v>
      </c>
      <c r="C1956" s="51" t="s">
        <v>1586</v>
      </c>
      <c r="D1956" s="55">
        <v>14040.9</v>
      </c>
    </row>
    <row r="1957" spans="2:4">
      <c r="B1957" s="50" t="s">
        <v>1587</v>
      </c>
      <c r="C1957" s="51" t="s">
        <v>1588</v>
      </c>
      <c r="D1957" s="55">
        <v>15622.1</v>
      </c>
    </row>
    <row r="1958" spans="2:4">
      <c r="B1958" s="50" t="s">
        <v>1589</v>
      </c>
      <c r="C1958" s="51" t="s">
        <v>1590</v>
      </c>
      <c r="D1958" s="55">
        <v>16209.6</v>
      </c>
    </row>
    <row r="1959" spans="2:4">
      <c r="B1959" s="50" t="s">
        <v>1591</v>
      </c>
      <c r="C1959" s="51" t="s">
        <v>1592</v>
      </c>
      <c r="D1959" s="55">
        <v>16970.099999999999</v>
      </c>
    </row>
    <row r="1960" spans="2:4">
      <c r="B1960" s="50" t="s">
        <v>1593</v>
      </c>
      <c r="C1960" s="51" t="s">
        <v>1594</v>
      </c>
      <c r="D1960" s="55">
        <v>17380.099999999999</v>
      </c>
    </row>
    <row r="1961" spans="2:4">
      <c r="B1961" s="50" t="s">
        <v>1595</v>
      </c>
      <c r="C1961" s="51" t="s">
        <v>1596</v>
      </c>
      <c r="D1961" s="55">
        <v>17967.599999999999</v>
      </c>
    </row>
    <row r="1962" spans="2:4">
      <c r="B1962" s="50" t="s">
        <v>1597</v>
      </c>
      <c r="C1962" s="51" t="s">
        <v>1598</v>
      </c>
      <c r="D1962" s="55">
        <v>18728.099999999999</v>
      </c>
    </row>
    <row r="1963" spans="2:4">
      <c r="B1963" s="50" t="s">
        <v>1599</v>
      </c>
      <c r="C1963" s="51" t="s">
        <v>1600</v>
      </c>
      <c r="D1963" s="55">
        <v>15231.300000000001</v>
      </c>
    </row>
    <row r="1964" spans="2:4">
      <c r="B1964" s="50" t="s">
        <v>1601</v>
      </c>
      <c r="C1964" s="51" t="s">
        <v>1602</v>
      </c>
      <c r="D1964" s="55">
        <v>15934.1</v>
      </c>
    </row>
    <row r="1965" spans="2:4">
      <c r="B1965" s="50" t="s">
        <v>1603</v>
      </c>
      <c r="C1965" s="51" t="s">
        <v>1604</v>
      </c>
      <c r="D1965" s="55">
        <v>16848.899999999998</v>
      </c>
    </row>
    <row r="1966" spans="2:4">
      <c r="B1966" s="50" t="s">
        <v>1605</v>
      </c>
      <c r="C1966" s="51" t="s">
        <v>1606</v>
      </c>
      <c r="D1966" s="55">
        <v>15231.300000000001</v>
      </c>
    </row>
    <row r="1967" spans="2:4">
      <c r="B1967" s="50" t="s">
        <v>1607</v>
      </c>
      <c r="C1967" s="51" t="s">
        <v>1608</v>
      </c>
      <c r="D1967" s="55">
        <v>15934.1</v>
      </c>
    </row>
    <row r="1968" spans="2:4">
      <c r="B1968" s="50" t="s">
        <v>1609</v>
      </c>
      <c r="C1968" s="51" t="s">
        <v>1610</v>
      </c>
      <c r="D1968" s="55">
        <v>16848.899999999998</v>
      </c>
    </row>
    <row r="1969" spans="2:4">
      <c r="B1969" s="50" t="s">
        <v>1611</v>
      </c>
      <c r="C1969" s="51" t="s">
        <v>1612</v>
      </c>
      <c r="D1969" s="55">
        <v>18159.099999999999</v>
      </c>
    </row>
    <row r="1970" spans="2:4">
      <c r="B1970" s="50" t="s">
        <v>1613</v>
      </c>
      <c r="C1970" s="51" t="s">
        <v>1614</v>
      </c>
      <c r="D1970" s="55">
        <v>18862.599999999999</v>
      </c>
    </row>
    <row r="1971" spans="2:4">
      <c r="B1971" s="50" t="s">
        <v>1615</v>
      </c>
      <c r="C1971" s="51" t="s">
        <v>1616</v>
      </c>
      <c r="D1971" s="55">
        <v>19777.3</v>
      </c>
    </row>
    <row r="1972" spans="2:4">
      <c r="B1972" s="50" t="s">
        <v>1617</v>
      </c>
      <c r="C1972" s="51" t="s">
        <v>1618</v>
      </c>
      <c r="D1972" s="55">
        <v>19916.399999999998</v>
      </c>
    </row>
    <row r="1973" spans="2:4">
      <c r="B1973" s="50" t="s">
        <v>1619</v>
      </c>
      <c r="C1973" s="51" t="s">
        <v>1620</v>
      </c>
      <c r="D1973" s="55">
        <v>20619.199999999997</v>
      </c>
    </row>
    <row r="1974" spans="2:4">
      <c r="B1974" s="50" t="s">
        <v>1621</v>
      </c>
      <c r="C1974" s="51" t="s">
        <v>1622</v>
      </c>
      <c r="D1974" s="55">
        <v>21532</v>
      </c>
    </row>
    <row r="1975" spans="2:4">
      <c r="B1975" s="50" t="s">
        <v>90</v>
      </c>
      <c r="C1975" s="51" t="s">
        <v>1623</v>
      </c>
      <c r="D1975" s="55">
        <v>7399.1</v>
      </c>
    </row>
    <row r="1976" spans="2:4">
      <c r="B1976" s="50" t="s">
        <v>1624</v>
      </c>
      <c r="C1976" s="51" t="s">
        <v>1625</v>
      </c>
      <c r="D1976" s="55">
        <v>7643.5</v>
      </c>
    </row>
    <row r="1977" spans="2:4">
      <c r="B1977" s="50" t="s">
        <v>1626</v>
      </c>
      <c r="C1977" s="51" t="s">
        <v>1627</v>
      </c>
      <c r="D1977" s="55">
        <v>10475.9</v>
      </c>
    </row>
    <row r="1978" spans="2:4">
      <c r="B1978" s="50" t="s">
        <v>91</v>
      </c>
      <c r="C1978" s="51" t="s">
        <v>1628</v>
      </c>
      <c r="D1978" s="55">
        <v>11484.7</v>
      </c>
    </row>
    <row r="1979" spans="2:4">
      <c r="B1979" s="50" t="s">
        <v>1629</v>
      </c>
      <c r="C1979" s="51" t="s">
        <v>1630</v>
      </c>
      <c r="D1979" s="55">
        <v>10186.4</v>
      </c>
    </row>
    <row r="1980" spans="2:4">
      <c r="B1980" s="50" t="s">
        <v>1631</v>
      </c>
      <c r="C1980" s="51" t="s">
        <v>1632</v>
      </c>
      <c r="D1980" s="55">
        <v>10186.4</v>
      </c>
    </row>
    <row r="1981" spans="2:4">
      <c r="B1981" s="50" t="s">
        <v>1633</v>
      </c>
      <c r="C1981" s="51" t="s">
        <v>1634</v>
      </c>
      <c r="D1981" s="55">
        <v>13115.6</v>
      </c>
    </row>
    <row r="1982" spans="2:4">
      <c r="B1982" s="50" t="s">
        <v>1635</v>
      </c>
      <c r="C1982" s="51" t="s">
        <v>1636</v>
      </c>
      <c r="D1982" s="55">
        <v>14870.300000000001</v>
      </c>
    </row>
    <row r="1983" spans="2:4">
      <c r="B1983" s="50" t="s">
        <v>1637</v>
      </c>
      <c r="C1983" s="51" t="s">
        <v>1638</v>
      </c>
      <c r="D1983" s="55">
        <v>12851.300000000001</v>
      </c>
    </row>
    <row r="1984" spans="2:4">
      <c r="B1984" s="50" t="s">
        <v>1639</v>
      </c>
      <c r="C1984" s="51" t="s">
        <v>1640</v>
      </c>
      <c r="D1984" s="55">
        <v>12609.5</v>
      </c>
    </row>
    <row r="1985" spans="2:4">
      <c r="B1985" s="50" t="s">
        <v>1641</v>
      </c>
      <c r="C1985" s="51" t="s">
        <v>1642</v>
      </c>
      <c r="D1985" s="55">
        <v>15836.7</v>
      </c>
    </row>
    <row r="1986" spans="2:4">
      <c r="B1986" s="50" t="s">
        <v>1643</v>
      </c>
      <c r="C1986" s="51" t="s">
        <v>1644</v>
      </c>
      <c r="D1986" s="55">
        <v>17631.199999999997</v>
      </c>
    </row>
    <row r="1987" spans="2:4">
      <c r="B1987" s="50" t="s">
        <v>1645</v>
      </c>
      <c r="C1987" s="51" t="s">
        <v>1646</v>
      </c>
      <c r="D1987" s="55">
        <v>15129.300000000001</v>
      </c>
    </row>
    <row r="1988" spans="2:4">
      <c r="B1988" s="50" t="s">
        <v>1647</v>
      </c>
      <c r="C1988" s="51" t="s">
        <v>1648</v>
      </c>
      <c r="D1988" s="55">
        <v>15129.300000000001</v>
      </c>
    </row>
    <row r="1989" spans="2:4">
      <c r="B1989" s="50" t="s">
        <v>1649</v>
      </c>
      <c r="C1989" s="51" t="s">
        <v>1650</v>
      </c>
      <c r="D1989" s="55">
        <v>18058.399999999998</v>
      </c>
    </row>
    <row r="1990" spans="2:4">
      <c r="B1990" s="50" t="s">
        <v>1651</v>
      </c>
      <c r="C1990" s="51" t="s">
        <v>1652</v>
      </c>
      <c r="D1990" s="55">
        <v>19815.699999999997</v>
      </c>
    </row>
    <row r="1991" spans="2:4">
      <c r="B1991" s="50" t="s">
        <v>92</v>
      </c>
      <c r="C1991" s="51" t="s">
        <v>1653</v>
      </c>
      <c r="D1991" s="55">
        <v>16544.8</v>
      </c>
    </row>
    <row r="1992" spans="2:4">
      <c r="B1992" s="50" t="s">
        <v>1654</v>
      </c>
      <c r="C1992" s="51" t="s">
        <v>1655</v>
      </c>
      <c r="D1992" s="55">
        <v>17320.5</v>
      </c>
    </row>
    <row r="1993" spans="2:4">
      <c r="B1993" s="50" t="s">
        <v>1656</v>
      </c>
      <c r="C1993" s="51" t="s">
        <v>1657</v>
      </c>
      <c r="D1993" s="55">
        <v>20339</v>
      </c>
    </row>
    <row r="1994" spans="2:4">
      <c r="B1994" s="50" t="s">
        <v>93</v>
      </c>
      <c r="C1994" s="51" t="s">
        <v>1658</v>
      </c>
      <c r="D1994" s="55">
        <v>21164.399999999998</v>
      </c>
    </row>
    <row r="1995" spans="2:4">
      <c r="B1995" s="50" t="s">
        <v>1659</v>
      </c>
      <c r="C1995" s="51" t="s">
        <v>1660</v>
      </c>
      <c r="D1995" s="55">
        <v>23096.6</v>
      </c>
    </row>
    <row r="1996" spans="2:4">
      <c r="B1996" s="50" t="s">
        <v>1661</v>
      </c>
      <c r="C1996" s="51" t="s">
        <v>1662</v>
      </c>
      <c r="D1996" s="55">
        <v>23096.6</v>
      </c>
    </row>
    <row r="1997" spans="2:4">
      <c r="B1997" s="50" t="s">
        <v>1663</v>
      </c>
      <c r="C1997" s="51" t="s">
        <v>1664</v>
      </c>
      <c r="D1997" s="55">
        <v>26024.399999999998</v>
      </c>
    </row>
    <row r="1998" spans="2:4">
      <c r="B1998" s="50" t="s">
        <v>1665</v>
      </c>
      <c r="C1998" s="51" t="s">
        <v>1666</v>
      </c>
      <c r="D1998" s="55">
        <v>27779.1</v>
      </c>
    </row>
    <row r="1999" spans="2:4">
      <c r="B1999" s="50" t="s">
        <v>1667</v>
      </c>
      <c r="C1999" s="51" t="s">
        <v>1668</v>
      </c>
      <c r="D1999" s="55">
        <v>20756.399999999998</v>
      </c>
    </row>
    <row r="2000" spans="2:4">
      <c r="B2000" s="50" t="s">
        <v>1669</v>
      </c>
      <c r="C2000" s="51" t="s">
        <v>1670</v>
      </c>
      <c r="D2000" s="55">
        <v>20364.899999999998</v>
      </c>
    </row>
    <row r="2001" spans="2:4">
      <c r="B2001" s="50" t="s">
        <v>1671</v>
      </c>
      <c r="C2001" s="51" t="s">
        <v>1672</v>
      </c>
      <c r="D2001" s="55">
        <v>23742.5</v>
      </c>
    </row>
    <row r="2002" spans="2:4">
      <c r="B2002" s="50" t="s">
        <v>1673</v>
      </c>
      <c r="C2002" s="51" t="s">
        <v>1674</v>
      </c>
      <c r="D2002" s="55">
        <v>25532.3</v>
      </c>
    </row>
    <row r="2003" spans="2:4">
      <c r="B2003" s="50" t="s">
        <v>1675</v>
      </c>
      <c r="C2003" s="51" t="s">
        <v>1676</v>
      </c>
      <c r="D2003" s="55">
        <v>24438.6</v>
      </c>
    </row>
    <row r="2004" spans="2:4">
      <c r="B2004" s="50" t="s">
        <v>1677</v>
      </c>
      <c r="C2004" s="51" t="s">
        <v>1678</v>
      </c>
      <c r="D2004" s="55">
        <v>24438.6</v>
      </c>
    </row>
    <row r="2005" spans="2:4">
      <c r="B2005" s="50" t="s">
        <v>1679</v>
      </c>
      <c r="C2005" s="51" t="s">
        <v>1680</v>
      </c>
      <c r="D2005" s="55">
        <v>27368.399999999998</v>
      </c>
    </row>
    <row r="2006" spans="2:4">
      <c r="B2006" s="50" t="s">
        <v>1681</v>
      </c>
      <c r="C2006" s="51" t="s">
        <v>1682</v>
      </c>
      <c r="D2006" s="55">
        <v>29126.399999999998</v>
      </c>
    </row>
    <row r="2007" spans="2:4">
      <c r="B2007" s="50" t="s">
        <v>1683</v>
      </c>
      <c r="C2007" s="51" t="s">
        <v>1684</v>
      </c>
      <c r="D2007" s="55">
        <v>21777.8</v>
      </c>
    </row>
    <row r="2008" spans="2:4">
      <c r="B2008" s="50" t="s">
        <v>1685</v>
      </c>
      <c r="C2008" s="51" t="s">
        <v>1686</v>
      </c>
      <c r="D2008" s="55">
        <v>21777.8</v>
      </c>
    </row>
    <row r="2009" spans="2:4">
      <c r="B2009" s="50" t="s">
        <v>1687</v>
      </c>
      <c r="C2009" s="51" t="s">
        <v>1688</v>
      </c>
      <c r="D2009" s="55">
        <v>24705.599999999999</v>
      </c>
    </row>
    <row r="2010" spans="2:4">
      <c r="B2010" s="50" t="s">
        <v>1689</v>
      </c>
      <c r="C2010" s="51" t="s">
        <v>1690</v>
      </c>
      <c r="D2010" s="55">
        <v>26464.3</v>
      </c>
    </row>
    <row r="2011" spans="2:4">
      <c r="B2011" s="50" t="s">
        <v>1691</v>
      </c>
      <c r="C2011" s="51" t="s">
        <v>1692</v>
      </c>
      <c r="D2011" s="55">
        <v>26134.399999999998</v>
      </c>
    </row>
    <row r="2012" spans="2:4">
      <c r="B2012" s="50" t="s">
        <v>1693</v>
      </c>
      <c r="C2012" s="51" t="s">
        <v>1694</v>
      </c>
      <c r="D2012" s="55">
        <v>26134.399999999998</v>
      </c>
    </row>
    <row r="2013" spans="2:4">
      <c r="B2013" s="50" t="s">
        <v>1695</v>
      </c>
      <c r="C2013" s="51" t="s">
        <v>1696</v>
      </c>
      <c r="D2013" s="55">
        <v>29062.199999999997</v>
      </c>
    </row>
    <row r="2014" spans="2:4">
      <c r="B2014" s="50" t="s">
        <v>1697</v>
      </c>
      <c r="C2014" s="51" t="s">
        <v>1698</v>
      </c>
      <c r="D2014" s="55">
        <v>30818.199999999997</v>
      </c>
    </row>
    <row r="2015" spans="2:4">
      <c r="B2015" s="50" t="s">
        <v>1699</v>
      </c>
      <c r="C2015" s="51" t="s">
        <v>1700</v>
      </c>
      <c r="D2015" s="55">
        <v>1273.8</v>
      </c>
    </row>
    <row r="2016" spans="2:4">
      <c r="B2016" s="50" t="s">
        <v>1701</v>
      </c>
      <c r="C2016" s="51" t="s">
        <v>1702</v>
      </c>
      <c r="D2016" s="55" t="e">
        <v>#N/A</v>
      </c>
    </row>
    <row r="2017" spans="2:4">
      <c r="B2017" s="50" t="s">
        <v>1703</v>
      </c>
      <c r="C2017" s="51" t="s">
        <v>1704</v>
      </c>
      <c r="D2017" s="55" t="e">
        <v>#N/A</v>
      </c>
    </row>
    <row r="2018" spans="2:4">
      <c r="B2018" s="50" t="s">
        <v>1705</v>
      </c>
      <c r="C2018" s="51" t="s">
        <v>1706</v>
      </c>
      <c r="D2018" s="55" t="e">
        <v>#N/A</v>
      </c>
    </row>
    <row r="2019" spans="2:4">
      <c r="B2019" s="50" t="s">
        <v>1707</v>
      </c>
      <c r="C2019" s="51" t="s">
        <v>1708</v>
      </c>
      <c r="D2019" s="55" t="e">
        <v>#N/A</v>
      </c>
    </row>
    <row r="2020" spans="2:4">
      <c r="B2020" s="50" t="s">
        <v>1709</v>
      </c>
      <c r="C2020" s="51" t="s">
        <v>1710</v>
      </c>
      <c r="D2020" s="55">
        <v>5274.1</v>
      </c>
    </row>
    <row r="2021" spans="2:4">
      <c r="B2021" s="50" t="s">
        <v>1711</v>
      </c>
      <c r="C2021" s="51" t="s">
        <v>1712</v>
      </c>
      <c r="D2021" s="55">
        <v>5274.1</v>
      </c>
    </row>
    <row r="2022" spans="2:4">
      <c r="B2022" s="50" t="s">
        <v>1713</v>
      </c>
      <c r="C2022" s="51" t="s">
        <v>1714</v>
      </c>
      <c r="D2022" s="55">
        <v>5274.1</v>
      </c>
    </row>
    <row r="2023" spans="2:4">
      <c r="B2023" s="50" t="s">
        <v>1715</v>
      </c>
      <c r="C2023" s="51" t="s">
        <v>1716</v>
      </c>
      <c r="D2023" s="55">
        <v>5682.8</v>
      </c>
    </row>
    <row r="2024" spans="2:4">
      <c r="B2024" s="50" t="s">
        <v>1717</v>
      </c>
      <c r="C2024" s="51" t="s">
        <v>1718</v>
      </c>
      <c r="D2024" s="55">
        <v>5682.8</v>
      </c>
    </row>
    <row r="2025" spans="2:4">
      <c r="B2025" s="50" t="s">
        <v>1719</v>
      </c>
      <c r="C2025" s="51" t="s">
        <v>1720</v>
      </c>
      <c r="D2025" s="55">
        <v>5682.8</v>
      </c>
    </row>
    <row r="2026" spans="2:4">
      <c r="B2026" s="50" t="s">
        <v>1721</v>
      </c>
      <c r="C2026" s="51" t="s">
        <v>1722</v>
      </c>
      <c r="D2026" s="55">
        <v>7030.1</v>
      </c>
    </row>
    <row r="2027" spans="2:4">
      <c r="B2027" s="50" t="s">
        <v>1723</v>
      </c>
      <c r="C2027" s="51" t="s">
        <v>1724</v>
      </c>
      <c r="D2027" s="55">
        <v>7734.9000000000005</v>
      </c>
    </row>
    <row r="2028" spans="2:4">
      <c r="B2028" s="50" t="s">
        <v>1725</v>
      </c>
      <c r="C2028" s="51" t="s">
        <v>1726</v>
      </c>
      <c r="D2028" s="55">
        <v>7734.9000000000005</v>
      </c>
    </row>
    <row r="2029" spans="2:4">
      <c r="B2029" s="50" t="s">
        <v>1727</v>
      </c>
      <c r="C2029" s="51" t="s">
        <v>1728</v>
      </c>
      <c r="D2029" s="55">
        <v>6327.3</v>
      </c>
    </row>
    <row r="2030" spans="2:4">
      <c r="B2030" s="50" t="s">
        <v>1729</v>
      </c>
      <c r="C2030" s="51" t="s">
        <v>1730</v>
      </c>
      <c r="D2030" s="55">
        <v>6327.3</v>
      </c>
    </row>
    <row r="2031" spans="2:4">
      <c r="B2031" s="50" t="s">
        <v>1731</v>
      </c>
      <c r="C2031" s="51" t="s">
        <v>1732</v>
      </c>
      <c r="D2031" s="55">
        <v>6327.3</v>
      </c>
    </row>
    <row r="2032" spans="2:4">
      <c r="B2032" s="50" t="s">
        <v>1733</v>
      </c>
      <c r="C2032" s="51" t="s">
        <v>1734</v>
      </c>
      <c r="D2032" s="55">
        <v>6820.8</v>
      </c>
    </row>
    <row r="2033" spans="2:4">
      <c r="B2033" s="50" t="s">
        <v>1735</v>
      </c>
      <c r="C2033" s="51" t="s">
        <v>1736</v>
      </c>
      <c r="D2033" s="55">
        <v>6820.8</v>
      </c>
    </row>
    <row r="2034" spans="2:4">
      <c r="B2034" s="50" t="s">
        <v>1737</v>
      </c>
      <c r="C2034" s="51" t="s">
        <v>1738</v>
      </c>
      <c r="D2034" s="55">
        <v>6820.8</v>
      </c>
    </row>
    <row r="2035" spans="2:4">
      <c r="B2035" s="50" t="s">
        <v>1739</v>
      </c>
      <c r="C2035" s="51" t="s">
        <v>1740</v>
      </c>
      <c r="D2035" s="55">
        <v>8435.1</v>
      </c>
    </row>
    <row r="2036" spans="2:4">
      <c r="B2036" s="50" t="s">
        <v>1741</v>
      </c>
      <c r="C2036" s="51" t="s">
        <v>1742</v>
      </c>
      <c r="D2036" s="55">
        <v>9280.9</v>
      </c>
    </row>
    <row r="2037" spans="2:4">
      <c r="B2037" s="50" t="s">
        <v>1743</v>
      </c>
      <c r="C2037" s="51" t="s">
        <v>1744</v>
      </c>
      <c r="D2037" s="55">
        <v>9280.9</v>
      </c>
    </row>
    <row r="2038" spans="2:4">
      <c r="B2038" s="50" t="s">
        <v>1745</v>
      </c>
      <c r="C2038" s="51" t="s">
        <v>1746</v>
      </c>
      <c r="D2038" s="55">
        <v>6626</v>
      </c>
    </row>
    <row r="2039" spans="2:4">
      <c r="B2039" s="50" t="s">
        <v>1747</v>
      </c>
      <c r="C2039" s="51" t="s">
        <v>1748</v>
      </c>
      <c r="D2039" s="55">
        <v>6626</v>
      </c>
    </row>
    <row r="2040" spans="2:4">
      <c r="B2040" s="50" t="s">
        <v>1749</v>
      </c>
      <c r="C2040" s="51" t="s">
        <v>1750</v>
      </c>
      <c r="D2040" s="55">
        <v>6626</v>
      </c>
    </row>
    <row r="2041" spans="2:4">
      <c r="B2041" s="50" t="s">
        <v>1751</v>
      </c>
      <c r="C2041" s="51" t="s">
        <v>1752</v>
      </c>
      <c r="D2041" s="55">
        <v>7034.7000000000007</v>
      </c>
    </row>
    <row r="2042" spans="2:4">
      <c r="B2042" s="50" t="s">
        <v>1753</v>
      </c>
      <c r="C2042" s="51" t="s">
        <v>1754</v>
      </c>
      <c r="D2042" s="55">
        <v>7034.7000000000007</v>
      </c>
    </row>
    <row r="2043" spans="2:4">
      <c r="B2043" s="50" t="s">
        <v>1755</v>
      </c>
      <c r="C2043" s="51" t="s">
        <v>1756</v>
      </c>
      <c r="D2043" s="55">
        <v>7034.7000000000007</v>
      </c>
    </row>
    <row r="2044" spans="2:4">
      <c r="B2044" s="50" t="s">
        <v>1757</v>
      </c>
      <c r="C2044" s="51" t="s">
        <v>1758</v>
      </c>
      <c r="D2044" s="55">
        <v>8384</v>
      </c>
    </row>
    <row r="2045" spans="2:4">
      <c r="B2045" s="50" t="s">
        <v>1759</v>
      </c>
      <c r="C2045" s="51" t="s">
        <v>1760</v>
      </c>
      <c r="D2045" s="55">
        <v>9087.5</v>
      </c>
    </row>
    <row r="2046" spans="2:4">
      <c r="B2046" s="50" t="s">
        <v>1761</v>
      </c>
      <c r="C2046" s="51" t="s">
        <v>1762</v>
      </c>
      <c r="D2046" s="55">
        <v>9087.5</v>
      </c>
    </row>
    <row r="2047" spans="2:4">
      <c r="B2047" s="50" t="s">
        <v>1763</v>
      </c>
      <c r="C2047" s="51" t="s">
        <v>1764</v>
      </c>
      <c r="D2047" s="55">
        <v>7948.8</v>
      </c>
    </row>
    <row r="2048" spans="2:4">
      <c r="B2048" s="50" t="s">
        <v>1765</v>
      </c>
      <c r="C2048" s="51" t="s">
        <v>1766</v>
      </c>
      <c r="D2048" s="55">
        <v>7948.8</v>
      </c>
    </row>
    <row r="2049" spans="2:4">
      <c r="B2049" s="50" t="s">
        <v>1767</v>
      </c>
      <c r="C2049" s="51" t="s">
        <v>1768</v>
      </c>
      <c r="D2049" s="55">
        <v>7948.8</v>
      </c>
    </row>
    <row r="2050" spans="2:4">
      <c r="B2050" s="50" t="s">
        <v>1769</v>
      </c>
      <c r="C2050" s="51" t="s">
        <v>1770</v>
      </c>
      <c r="D2050" s="55">
        <v>8444.3000000000011</v>
      </c>
    </row>
    <row r="2051" spans="2:4">
      <c r="B2051" s="50" t="s">
        <v>1771</v>
      </c>
      <c r="C2051" s="51" t="s">
        <v>1772</v>
      </c>
      <c r="D2051" s="55">
        <v>8444.3000000000011</v>
      </c>
    </row>
    <row r="2052" spans="2:4">
      <c r="B2052" s="50" t="s">
        <v>1773</v>
      </c>
      <c r="C2052" s="51" t="s">
        <v>1774</v>
      </c>
      <c r="D2052" s="55">
        <v>8444.3000000000011</v>
      </c>
    </row>
    <row r="2053" spans="2:4">
      <c r="B2053" s="50" t="s">
        <v>1775</v>
      </c>
      <c r="C2053" s="51" t="s">
        <v>1776</v>
      </c>
      <c r="D2053" s="55">
        <v>10058.6</v>
      </c>
    </row>
    <row r="2054" spans="2:4">
      <c r="B2054" s="50" t="s">
        <v>1777</v>
      </c>
      <c r="C2054" s="51" t="s">
        <v>1778</v>
      </c>
      <c r="D2054" s="55">
        <v>10901.2</v>
      </c>
    </row>
    <row r="2055" spans="2:4">
      <c r="B2055" s="50" t="s">
        <v>1779</v>
      </c>
      <c r="C2055" s="51" t="s">
        <v>1780</v>
      </c>
      <c r="D2055" s="55">
        <v>10901.2</v>
      </c>
    </row>
    <row r="2056" spans="2:4">
      <c r="B2056" s="50" t="s">
        <v>1781</v>
      </c>
      <c r="C2056" s="51" t="s">
        <v>1782</v>
      </c>
      <c r="D2056" s="55">
        <v>6772.4000000000005</v>
      </c>
    </row>
    <row r="2057" spans="2:4">
      <c r="B2057" s="50" t="s">
        <v>1783</v>
      </c>
      <c r="C2057" s="51" t="s">
        <v>1784</v>
      </c>
      <c r="D2057" s="55">
        <v>6772.4000000000005</v>
      </c>
    </row>
    <row r="2058" spans="2:4">
      <c r="B2058" s="50" t="s">
        <v>1785</v>
      </c>
      <c r="C2058" s="51" t="s">
        <v>1786</v>
      </c>
      <c r="D2058" s="55">
        <v>6772.4000000000005</v>
      </c>
    </row>
    <row r="2059" spans="2:4">
      <c r="B2059" s="50" t="s">
        <v>1787</v>
      </c>
      <c r="C2059" s="51" t="s">
        <v>1788</v>
      </c>
      <c r="D2059" s="55">
        <v>7181.8</v>
      </c>
    </row>
    <row r="2060" spans="2:4">
      <c r="B2060" s="50" t="s">
        <v>1789</v>
      </c>
      <c r="C2060" s="51" t="s">
        <v>1790</v>
      </c>
      <c r="D2060" s="55">
        <v>7181.8</v>
      </c>
    </row>
    <row r="2061" spans="2:4">
      <c r="B2061" s="50" t="s">
        <v>1791</v>
      </c>
      <c r="C2061" s="51" t="s">
        <v>1792</v>
      </c>
      <c r="D2061" s="55">
        <v>7181.8</v>
      </c>
    </row>
    <row r="2062" spans="2:4">
      <c r="B2062" s="50" t="s">
        <v>1793</v>
      </c>
      <c r="C2062" s="51" t="s">
        <v>1794</v>
      </c>
      <c r="D2062" s="55">
        <v>8528.4</v>
      </c>
    </row>
    <row r="2063" spans="2:4">
      <c r="B2063" s="50" t="s">
        <v>1795</v>
      </c>
      <c r="C2063" s="51" t="s">
        <v>1796</v>
      </c>
      <c r="D2063" s="55">
        <v>9231.3000000000011</v>
      </c>
    </row>
    <row r="2064" spans="2:4">
      <c r="B2064" s="50" t="s">
        <v>1797</v>
      </c>
      <c r="C2064" s="51" t="s">
        <v>1798</v>
      </c>
      <c r="D2064" s="55">
        <v>9231.3000000000011</v>
      </c>
    </row>
    <row r="2065" spans="2:4">
      <c r="B2065" s="50" t="s">
        <v>1799</v>
      </c>
      <c r="C2065" s="51" t="s">
        <v>1800</v>
      </c>
      <c r="D2065" s="55">
        <v>8123.7000000000007</v>
      </c>
    </row>
    <row r="2066" spans="2:4">
      <c r="B2066" s="50" t="s">
        <v>1801</v>
      </c>
      <c r="C2066" s="51" t="s">
        <v>1802</v>
      </c>
      <c r="D2066" s="55">
        <v>8123.7000000000007</v>
      </c>
    </row>
    <row r="2067" spans="2:4">
      <c r="B2067" s="50" t="s">
        <v>1803</v>
      </c>
      <c r="C2067" s="51" t="s">
        <v>1804</v>
      </c>
      <c r="D2067" s="55">
        <v>8123.7000000000007</v>
      </c>
    </row>
    <row r="2068" spans="2:4">
      <c r="B2068" s="50" t="s">
        <v>1805</v>
      </c>
      <c r="C2068" s="51" t="s">
        <v>1806</v>
      </c>
      <c r="D2068" s="55">
        <v>8615.2000000000007</v>
      </c>
    </row>
    <row r="2069" spans="2:4">
      <c r="B2069" s="50" t="s">
        <v>1807</v>
      </c>
      <c r="C2069" s="51" t="s">
        <v>1808</v>
      </c>
      <c r="D2069" s="55">
        <v>8615.2000000000007</v>
      </c>
    </row>
    <row r="2070" spans="2:4">
      <c r="B2070" s="50" t="s">
        <v>1809</v>
      </c>
      <c r="C2070" s="51" t="s">
        <v>1810</v>
      </c>
      <c r="D2070" s="55">
        <v>8615.2000000000007</v>
      </c>
    </row>
    <row r="2071" spans="2:4">
      <c r="B2071" s="50" t="s">
        <v>1811</v>
      </c>
      <c r="C2071" s="51" t="s">
        <v>1812</v>
      </c>
      <c r="D2071" s="55">
        <v>10233.5</v>
      </c>
    </row>
    <row r="2072" spans="2:4">
      <c r="B2072" s="50" t="s">
        <v>1813</v>
      </c>
      <c r="C2072" s="51" t="s">
        <v>1814</v>
      </c>
      <c r="D2072" s="55">
        <v>11076.7</v>
      </c>
    </row>
    <row r="2073" spans="2:4">
      <c r="B2073" s="50" t="s">
        <v>1815</v>
      </c>
      <c r="C2073" s="51" t="s">
        <v>1816</v>
      </c>
      <c r="D2073" s="55">
        <v>11076.7</v>
      </c>
    </row>
    <row r="2074" spans="2:4">
      <c r="B2074" s="50" t="s">
        <v>1817</v>
      </c>
      <c r="C2074" s="51" t="s">
        <v>1818</v>
      </c>
      <c r="D2074" s="55">
        <v>7365.3</v>
      </c>
    </row>
    <row r="2075" spans="2:4">
      <c r="B2075" s="50" t="s">
        <v>1819</v>
      </c>
      <c r="C2075" s="51" t="s">
        <v>1820</v>
      </c>
      <c r="D2075" s="55">
        <v>7365.3</v>
      </c>
    </row>
    <row r="2076" spans="2:4">
      <c r="B2076" s="50" t="s">
        <v>1821</v>
      </c>
      <c r="C2076" s="51" t="s">
        <v>1822</v>
      </c>
      <c r="D2076" s="55">
        <v>7365.3</v>
      </c>
    </row>
    <row r="2077" spans="2:4">
      <c r="B2077" s="50" t="s">
        <v>1823</v>
      </c>
      <c r="C2077" s="51" t="s">
        <v>1824</v>
      </c>
      <c r="D2077" s="55">
        <v>7772.7000000000007</v>
      </c>
    </row>
    <row r="2078" spans="2:4">
      <c r="B2078" s="50" t="s">
        <v>1825</v>
      </c>
      <c r="C2078" s="51" t="s">
        <v>1826</v>
      </c>
      <c r="D2078" s="55">
        <v>7772.7000000000007</v>
      </c>
    </row>
    <row r="2079" spans="2:4">
      <c r="B2079" s="50" t="s">
        <v>1827</v>
      </c>
      <c r="C2079" s="51" t="s">
        <v>1828</v>
      </c>
      <c r="D2079" s="55">
        <v>7772.7000000000007</v>
      </c>
    </row>
    <row r="2080" spans="2:4">
      <c r="B2080" s="50" t="s">
        <v>1829</v>
      </c>
      <c r="C2080" s="51" t="s">
        <v>1830</v>
      </c>
      <c r="D2080" s="55">
        <v>9118.6</v>
      </c>
    </row>
    <row r="2081" spans="2:4">
      <c r="B2081" s="50" t="s">
        <v>1831</v>
      </c>
      <c r="C2081" s="51" t="s">
        <v>1832</v>
      </c>
      <c r="D2081" s="55">
        <v>9824.8000000000011</v>
      </c>
    </row>
    <row r="2082" spans="2:4">
      <c r="B2082" s="50" t="s">
        <v>1833</v>
      </c>
      <c r="C2082" s="51" t="s">
        <v>1834</v>
      </c>
      <c r="D2082" s="55">
        <v>9824.8000000000011</v>
      </c>
    </row>
    <row r="2083" spans="2:4">
      <c r="B2083" s="50" t="s">
        <v>1835</v>
      </c>
      <c r="C2083" s="51" t="s">
        <v>1836</v>
      </c>
      <c r="D2083" s="55">
        <v>8834.5</v>
      </c>
    </row>
    <row r="2084" spans="2:4">
      <c r="B2084" s="50" t="s">
        <v>1837</v>
      </c>
      <c r="C2084" s="51" t="s">
        <v>1838</v>
      </c>
      <c r="D2084" s="55">
        <v>8834.5</v>
      </c>
    </row>
    <row r="2085" spans="2:4">
      <c r="B2085" s="50" t="s">
        <v>1839</v>
      </c>
      <c r="C2085" s="51" t="s">
        <v>1840</v>
      </c>
      <c r="D2085" s="55">
        <v>8834.5</v>
      </c>
    </row>
    <row r="2086" spans="2:4">
      <c r="B2086" s="50" t="s">
        <v>1841</v>
      </c>
      <c r="C2086" s="51" t="s">
        <v>1842</v>
      </c>
      <c r="D2086" s="55">
        <v>9326.6</v>
      </c>
    </row>
    <row r="2087" spans="2:4">
      <c r="B2087" s="50" t="s">
        <v>1843</v>
      </c>
      <c r="C2087" s="51" t="s">
        <v>1844</v>
      </c>
      <c r="D2087" s="55">
        <v>9326.6</v>
      </c>
    </row>
    <row r="2088" spans="2:4">
      <c r="B2088" s="50" t="s">
        <v>1845</v>
      </c>
      <c r="C2088" s="51" t="s">
        <v>1846</v>
      </c>
      <c r="D2088" s="55">
        <v>9326.6</v>
      </c>
    </row>
    <row r="2089" spans="2:4">
      <c r="B2089" s="50" t="s">
        <v>1847</v>
      </c>
      <c r="C2089" s="51" t="s">
        <v>1848</v>
      </c>
      <c r="D2089" s="55">
        <v>10943.6</v>
      </c>
    </row>
    <row r="2090" spans="2:4">
      <c r="B2090" s="50" t="s">
        <v>1849</v>
      </c>
      <c r="C2090" s="51" t="s">
        <v>1850</v>
      </c>
      <c r="D2090" s="55">
        <v>11787.5</v>
      </c>
    </row>
    <row r="2091" spans="2:4">
      <c r="B2091" s="50" t="s">
        <v>1851</v>
      </c>
      <c r="C2091" s="51" t="s">
        <v>1852</v>
      </c>
      <c r="D2091" s="55">
        <v>11787.5</v>
      </c>
    </row>
    <row r="2092" spans="2:4">
      <c r="B2092" s="50" t="s">
        <v>1853</v>
      </c>
      <c r="C2092" s="51" t="s">
        <v>1854</v>
      </c>
      <c r="D2092" s="55">
        <v>11404.6</v>
      </c>
    </row>
    <row r="2093" spans="2:4">
      <c r="B2093" s="50" t="s">
        <v>1855</v>
      </c>
      <c r="C2093" s="51" t="s">
        <v>1856</v>
      </c>
      <c r="D2093" s="55">
        <v>11404.6</v>
      </c>
    </row>
    <row r="2094" spans="2:4">
      <c r="B2094" s="50" t="s">
        <v>1857</v>
      </c>
      <c r="C2094" s="51" t="s">
        <v>1858</v>
      </c>
      <c r="D2094" s="55">
        <v>11404.6</v>
      </c>
    </row>
    <row r="2095" spans="2:4">
      <c r="B2095" s="50" t="s">
        <v>1859</v>
      </c>
      <c r="C2095" s="51" t="s">
        <v>1860</v>
      </c>
      <c r="D2095" s="55">
        <v>11815.300000000001</v>
      </c>
    </row>
    <row r="2096" spans="2:4">
      <c r="B2096" s="50" t="s">
        <v>1861</v>
      </c>
      <c r="C2096" s="51" t="s">
        <v>1862</v>
      </c>
      <c r="D2096" s="55">
        <v>11815.300000000001</v>
      </c>
    </row>
    <row r="2097" spans="2:4">
      <c r="B2097" s="50" t="s">
        <v>1863</v>
      </c>
      <c r="C2097" s="51" t="s">
        <v>1864</v>
      </c>
      <c r="D2097" s="55">
        <v>11815.300000000001</v>
      </c>
    </row>
    <row r="2098" spans="2:4">
      <c r="B2098" s="50" t="s">
        <v>1865</v>
      </c>
      <c r="C2098" s="51" t="s">
        <v>1866</v>
      </c>
      <c r="D2098" s="55">
        <v>13161.9</v>
      </c>
    </row>
    <row r="2099" spans="2:4">
      <c r="B2099" s="50" t="s">
        <v>1867</v>
      </c>
      <c r="C2099" s="51" t="s">
        <v>1868</v>
      </c>
      <c r="D2099" s="55">
        <v>13865.4</v>
      </c>
    </row>
    <row r="2100" spans="2:4">
      <c r="B2100" s="50" t="s">
        <v>1869</v>
      </c>
      <c r="C2100" s="51" t="s">
        <v>1870</v>
      </c>
      <c r="D2100" s="55">
        <v>13865.4</v>
      </c>
    </row>
    <row r="2101" spans="2:4">
      <c r="B2101" s="50" t="s">
        <v>1871</v>
      </c>
      <c r="C2101" s="51" t="s">
        <v>1872</v>
      </c>
      <c r="D2101" s="55">
        <v>13685.2</v>
      </c>
    </row>
    <row r="2102" spans="2:4">
      <c r="B2102" s="50" t="s">
        <v>1873</v>
      </c>
      <c r="C2102" s="51" t="s">
        <v>1874</v>
      </c>
      <c r="D2102" s="55">
        <v>13685.2</v>
      </c>
    </row>
    <row r="2103" spans="2:4">
      <c r="B2103" s="50" t="s">
        <v>1875</v>
      </c>
      <c r="C2103" s="51" t="s">
        <v>1876</v>
      </c>
      <c r="D2103" s="55">
        <v>13685.2</v>
      </c>
    </row>
    <row r="2104" spans="2:4">
      <c r="B2104" s="50" t="s">
        <v>1877</v>
      </c>
      <c r="C2104" s="51" t="s">
        <v>1878</v>
      </c>
      <c r="D2104" s="55">
        <v>14177.4</v>
      </c>
    </row>
    <row r="2105" spans="2:4">
      <c r="B2105" s="50" t="s">
        <v>1879</v>
      </c>
      <c r="C2105" s="51" t="s">
        <v>1880</v>
      </c>
      <c r="D2105" s="55">
        <v>14177.4</v>
      </c>
    </row>
    <row r="2106" spans="2:4">
      <c r="B2106" s="50" t="s">
        <v>1881</v>
      </c>
      <c r="C2106" s="51" t="s">
        <v>1882</v>
      </c>
      <c r="D2106" s="55">
        <v>14177.4</v>
      </c>
    </row>
    <row r="2107" spans="2:4">
      <c r="B2107" s="50" t="s">
        <v>1883</v>
      </c>
      <c r="C2107" s="51" t="s">
        <v>1884</v>
      </c>
      <c r="D2107" s="55">
        <v>15794.300000000001</v>
      </c>
    </row>
    <row r="2108" spans="2:4">
      <c r="B2108" s="50" t="s">
        <v>1885</v>
      </c>
      <c r="C2108" s="51" t="s">
        <v>1886</v>
      </c>
      <c r="D2108" s="55">
        <v>16636.899999999998</v>
      </c>
    </row>
    <row r="2109" spans="2:4">
      <c r="B2109" s="50" t="s">
        <v>1887</v>
      </c>
      <c r="C2109" s="51" t="s">
        <v>1888</v>
      </c>
      <c r="D2109" s="55">
        <v>16636.899999999998</v>
      </c>
    </row>
    <row r="2110" spans="2:4">
      <c r="B2110" s="50" t="s">
        <v>1889</v>
      </c>
      <c r="C2110" s="51" t="s">
        <v>1890</v>
      </c>
      <c r="D2110" s="55">
        <v>6820.8</v>
      </c>
    </row>
    <row r="2111" spans="2:4">
      <c r="B2111" s="50" t="s">
        <v>1891</v>
      </c>
      <c r="C2111" s="51" t="s">
        <v>1892</v>
      </c>
      <c r="D2111" s="55">
        <v>8435.1</v>
      </c>
    </row>
    <row r="2112" spans="2:4">
      <c r="B2112" s="50" t="s">
        <v>1893</v>
      </c>
      <c r="C2112" s="51" t="s">
        <v>1894</v>
      </c>
      <c r="D2112" s="55">
        <v>9280.9</v>
      </c>
    </row>
    <row r="2113" spans="2:4">
      <c r="B2113" s="50" t="s">
        <v>1895</v>
      </c>
      <c r="C2113" s="51" t="s">
        <v>1896</v>
      </c>
      <c r="D2113" s="55">
        <v>9280.9</v>
      </c>
    </row>
    <row r="2114" spans="2:4">
      <c r="B2114" s="50" t="s">
        <v>1897</v>
      </c>
      <c r="C2114" s="51" t="s">
        <v>1898</v>
      </c>
      <c r="D2114" s="55">
        <v>8444.3000000000011</v>
      </c>
    </row>
    <row r="2115" spans="2:4">
      <c r="B2115" s="50" t="s">
        <v>1899</v>
      </c>
      <c r="C2115" s="51" t="s">
        <v>1900</v>
      </c>
      <c r="D2115" s="55">
        <v>10058.6</v>
      </c>
    </row>
    <row r="2116" spans="2:4">
      <c r="B2116" s="50" t="s">
        <v>1901</v>
      </c>
      <c r="C2116" s="51" t="s">
        <v>1902</v>
      </c>
      <c r="D2116" s="55">
        <v>10901.2</v>
      </c>
    </row>
    <row r="2117" spans="2:4">
      <c r="B2117" s="50" t="s">
        <v>1903</v>
      </c>
      <c r="C2117" s="51" t="s">
        <v>1904</v>
      </c>
      <c r="D2117" s="55">
        <v>10901.2</v>
      </c>
    </row>
    <row r="2118" spans="2:4">
      <c r="B2118" s="50" t="s">
        <v>1905</v>
      </c>
      <c r="C2118" s="51" t="s">
        <v>1906</v>
      </c>
      <c r="D2118" s="55">
        <v>8615.2000000000007</v>
      </c>
    </row>
    <row r="2119" spans="2:4">
      <c r="B2119" s="50" t="s">
        <v>1907</v>
      </c>
      <c r="C2119" s="51" t="s">
        <v>1908</v>
      </c>
      <c r="D2119" s="55">
        <v>10233.5</v>
      </c>
    </row>
    <row r="2120" spans="2:4">
      <c r="B2120" s="50" t="s">
        <v>1909</v>
      </c>
      <c r="C2120" s="51" t="s">
        <v>1910</v>
      </c>
      <c r="D2120" s="55">
        <v>11076.7</v>
      </c>
    </row>
    <row r="2121" spans="2:4">
      <c r="B2121" s="50" t="s">
        <v>1911</v>
      </c>
      <c r="C2121" s="51" t="s">
        <v>1912</v>
      </c>
      <c r="D2121" s="55">
        <v>11076.7</v>
      </c>
    </row>
    <row r="2122" spans="2:4">
      <c r="B2122" s="50" t="s">
        <v>1913</v>
      </c>
      <c r="C2122" s="51" t="s">
        <v>1914</v>
      </c>
      <c r="D2122" s="55">
        <v>9326.6</v>
      </c>
    </row>
    <row r="2123" spans="2:4">
      <c r="B2123" s="50" t="s">
        <v>1915</v>
      </c>
      <c r="C2123" s="51" t="s">
        <v>1916</v>
      </c>
      <c r="D2123" s="55">
        <v>10943.6</v>
      </c>
    </row>
    <row r="2124" spans="2:4">
      <c r="B2124" s="50" t="s">
        <v>1917</v>
      </c>
      <c r="C2124" s="51" t="s">
        <v>1918</v>
      </c>
      <c r="D2124" s="55">
        <v>11787.5</v>
      </c>
    </row>
    <row r="2125" spans="2:4">
      <c r="B2125" s="50" t="s">
        <v>1919</v>
      </c>
      <c r="C2125" s="51" t="s">
        <v>1920</v>
      </c>
      <c r="D2125" s="55">
        <v>11787.5</v>
      </c>
    </row>
    <row r="2126" spans="2:4">
      <c r="B2126" s="50" t="s">
        <v>1921</v>
      </c>
      <c r="C2126" s="51" t="s">
        <v>1922</v>
      </c>
      <c r="D2126" s="55">
        <v>14177.4</v>
      </c>
    </row>
    <row r="2127" spans="2:4">
      <c r="B2127" s="50" t="s">
        <v>1923</v>
      </c>
      <c r="C2127" s="51" t="s">
        <v>1924</v>
      </c>
      <c r="D2127" s="55">
        <v>15794.300000000001</v>
      </c>
    </row>
    <row r="2128" spans="2:4">
      <c r="B2128" s="50" t="s">
        <v>1925</v>
      </c>
      <c r="C2128" s="51" t="s">
        <v>1926</v>
      </c>
      <c r="D2128" s="55">
        <v>16636.899999999998</v>
      </c>
    </row>
    <row r="2129" spans="2:4">
      <c r="B2129" s="50" t="s">
        <v>1927</v>
      </c>
      <c r="C2129" s="51" t="s">
        <v>1928</v>
      </c>
      <c r="D2129" s="55">
        <v>16636.899999999998</v>
      </c>
    </row>
    <row r="2130" spans="2:4">
      <c r="B2130" s="50" t="s">
        <v>1929</v>
      </c>
      <c r="C2130" s="51" t="s">
        <v>1930</v>
      </c>
      <c r="D2130" s="55">
        <v>5509.9000000000005</v>
      </c>
    </row>
    <row r="2131" spans="2:4">
      <c r="B2131" s="50" t="s">
        <v>1931</v>
      </c>
      <c r="C2131" s="51" t="s">
        <v>1932</v>
      </c>
      <c r="D2131" s="55">
        <v>5509.9000000000005</v>
      </c>
    </row>
    <row r="2132" spans="2:4">
      <c r="B2132" s="50" t="s">
        <v>1933</v>
      </c>
      <c r="C2132" s="51" t="s">
        <v>1934</v>
      </c>
      <c r="D2132" s="55">
        <v>5509.9000000000005</v>
      </c>
    </row>
    <row r="2133" spans="2:4">
      <c r="B2133" s="50" t="s">
        <v>1935</v>
      </c>
      <c r="C2133" s="51" t="s">
        <v>1936</v>
      </c>
      <c r="D2133" s="55">
        <v>6786.3</v>
      </c>
    </row>
    <row r="2134" spans="2:4">
      <c r="B2134" s="50" t="s">
        <v>1937</v>
      </c>
      <c r="C2134" s="51" t="s">
        <v>1938</v>
      </c>
      <c r="D2134" s="55">
        <v>7454.7000000000007</v>
      </c>
    </row>
    <row r="2135" spans="2:4">
      <c r="B2135" s="50" t="s">
        <v>1939</v>
      </c>
      <c r="C2135" s="51" t="s">
        <v>1940</v>
      </c>
      <c r="D2135" s="55">
        <v>6860.5</v>
      </c>
    </row>
    <row r="2136" spans="2:4">
      <c r="B2136" s="50" t="s">
        <v>1941</v>
      </c>
      <c r="C2136" s="51" t="s">
        <v>1942</v>
      </c>
      <c r="D2136" s="55">
        <v>6860.5</v>
      </c>
    </row>
    <row r="2137" spans="2:4">
      <c r="B2137" s="50" t="s">
        <v>1943</v>
      </c>
      <c r="C2137" s="51" t="s">
        <v>1944</v>
      </c>
      <c r="D2137" s="55">
        <v>6860.5</v>
      </c>
    </row>
    <row r="2138" spans="2:4">
      <c r="B2138" s="50" t="s">
        <v>1945</v>
      </c>
      <c r="C2138" s="51" t="s">
        <v>1946</v>
      </c>
      <c r="D2138" s="55">
        <v>8142.9000000000005</v>
      </c>
    </row>
    <row r="2139" spans="2:4">
      <c r="B2139" s="50" t="s">
        <v>1947</v>
      </c>
      <c r="C2139" s="51" t="s">
        <v>1948</v>
      </c>
      <c r="D2139" s="55">
        <v>8810</v>
      </c>
    </row>
    <row r="2140" spans="2:4">
      <c r="B2140" s="50" t="s">
        <v>1949</v>
      </c>
      <c r="C2140" s="51" t="s">
        <v>1950</v>
      </c>
      <c r="D2140" s="55">
        <v>7597.1</v>
      </c>
    </row>
    <row r="2141" spans="2:4">
      <c r="B2141" s="50" t="s">
        <v>1951</v>
      </c>
      <c r="C2141" s="51" t="s">
        <v>1952</v>
      </c>
      <c r="D2141" s="55">
        <v>7597.1</v>
      </c>
    </row>
    <row r="2142" spans="2:4">
      <c r="B2142" s="50" t="s">
        <v>1953</v>
      </c>
      <c r="C2142" s="51" t="s">
        <v>1954</v>
      </c>
      <c r="D2142" s="55">
        <v>7597.1</v>
      </c>
    </row>
    <row r="2143" spans="2:4">
      <c r="B2143" s="50" t="s">
        <v>1955</v>
      </c>
      <c r="C2143" s="51" t="s">
        <v>1956</v>
      </c>
      <c r="D2143" s="55">
        <v>8877.5</v>
      </c>
    </row>
    <row r="2144" spans="2:4">
      <c r="B2144" s="50" t="s">
        <v>1957</v>
      </c>
      <c r="C2144" s="51" t="s">
        <v>1958</v>
      </c>
      <c r="D2144" s="55">
        <v>9547.2000000000007</v>
      </c>
    </row>
    <row r="2145" spans="2:4">
      <c r="B2145" s="50" t="s">
        <v>34</v>
      </c>
      <c r="C2145" s="51" t="s">
        <v>1959</v>
      </c>
      <c r="D2145" s="55">
        <v>9274.3000000000011</v>
      </c>
    </row>
    <row r="2146" spans="2:4">
      <c r="B2146" s="50" t="s">
        <v>37</v>
      </c>
      <c r="C2146" s="51" t="s">
        <v>1960</v>
      </c>
      <c r="D2146" s="55">
        <v>9453.2000000000007</v>
      </c>
    </row>
    <row r="2147" spans="2:4">
      <c r="B2147" s="50" t="s">
        <v>1961</v>
      </c>
      <c r="C2147" s="51" t="s">
        <v>1962</v>
      </c>
      <c r="D2147" s="55">
        <v>8978.2000000000007</v>
      </c>
    </row>
    <row r="2148" spans="2:4">
      <c r="B2148" s="50" t="s">
        <v>1963</v>
      </c>
      <c r="C2148" s="51" t="s">
        <v>1964</v>
      </c>
      <c r="D2148" s="55">
        <v>8978.2000000000007</v>
      </c>
    </row>
    <row r="2149" spans="2:4">
      <c r="B2149" s="50" t="s">
        <v>1965</v>
      </c>
      <c r="C2149" s="51" t="s">
        <v>1966</v>
      </c>
      <c r="D2149" s="55">
        <v>11983.5</v>
      </c>
    </row>
    <row r="2150" spans="2:4">
      <c r="B2150" s="50" t="s">
        <v>1967</v>
      </c>
      <c r="C2150" s="51" t="s">
        <v>1968</v>
      </c>
      <c r="D2150" s="55">
        <v>12212.7</v>
      </c>
    </row>
    <row r="2151" spans="2:4">
      <c r="B2151" s="50" t="s">
        <v>35</v>
      </c>
      <c r="C2151" s="51" t="s">
        <v>1969</v>
      </c>
      <c r="D2151" s="55">
        <v>14243.6</v>
      </c>
    </row>
    <row r="2152" spans="2:4">
      <c r="B2152" s="50" t="s">
        <v>38</v>
      </c>
      <c r="C2152" s="51" t="s">
        <v>1970</v>
      </c>
      <c r="D2152" s="55">
        <v>14518.5</v>
      </c>
    </row>
    <row r="2153" spans="2:4">
      <c r="B2153" s="50" t="s">
        <v>1971</v>
      </c>
      <c r="C2153" s="51" t="s">
        <v>1972</v>
      </c>
      <c r="D2153" s="55">
        <v>11621.2</v>
      </c>
    </row>
    <row r="2154" spans="2:4">
      <c r="B2154" s="50" t="s">
        <v>1973</v>
      </c>
      <c r="C2154" s="51" t="s">
        <v>1974</v>
      </c>
      <c r="D2154" s="55">
        <v>11621.2</v>
      </c>
    </row>
    <row r="2155" spans="2:4">
      <c r="B2155" s="50" t="s">
        <v>1975</v>
      </c>
      <c r="C2155" s="51" t="s">
        <v>1976</v>
      </c>
      <c r="D2155" s="55">
        <v>11621.2</v>
      </c>
    </row>
    <row r="2156" spans="2:4">
      <c r="B2156" s="50" t="s">
        <v>1977</v>
      </c>
      <c r="C2156" s="51" t="s">
        <v>1978</v>
      </c>
      <c r="D2156" s="55">
        <v>11621.2</v>
      </c>
    </row>
    <row r="2157" spans="2:4">
      <c r="B2157" s="50" t="s">
        <v>1979</v>
      </c>
      <c r="C2157" s="51" t="s">
        <v>1980</v>
      </c>
      <c r="D2157" s="55">
        <v>14863</v>
      </c>
    </row>
    <row r="2158" spans="2:4">
      <c r="B2158" s="50" t="s">
        <v>1981</v>
      </c>
      <c r="C2158" s="51" t="s">
        <v>1982</v>
      </c>
      <c r="D2158" s="55">
        <v>14863</v>
      </c>
    </row>
    <row r="2159" spans="2:4">
      <c r="B2159" s="50" t="s">
        <v>1983</v>
      </c>
      <c r="C2159" s="51" t="s">
        <v>1984</v>
      </c>
      <c r="D2159" s="55">
        <v>16807.099999999999</v>
      </c>
    </row>
    <row r="2160" spans="2:4">
      <c r="B2160" s="50" t="s">
        <v>1985</v>
      </c>
      <c r="C2160" s="51" t="s">
        <v>1986</v>
      </c>
      <c r="D2160" s="55">
        <v>16807.099999999999</v>
      </c>
    </row>
    <row r="2161" spans="2:4">
      <c r="B2161" s="50" t="s">
        <v>1987</v>
      </c>
      <c r="C2161" s="51" t="s">
        <v>1988</v>
      </c>
      <c r="D2161" s="55">
        <v>14386.1</v>
      </c>
    </row>
    <row r="2162" spans="2:4">
      <c r="B2162" s="50" t="s">
        <v>1989</v>
      </c>
      <c r="C2162" s="51" t="s">
        <v>1990</v>
      </c>
      <c r="D2162" s="55">
        <v>14658.300000000001</v>
      </c>
    </row>
    <row r="2163" spans="2:4">
      <c r="B2163" s="50" t="s">
        <v>1991</v>
      </c>
      <c r="C2163" s="51" t="s">
        <v>1992</v>
      </c>
      <c r="D2163" s="55">
        <v>14386.1</v>
      </c>
    </row>
    <row r="2164" spans="2:4">
      <c r="B2164" s="50" t="s">
        <v>1993</v>
      </c>
      <c r="C2164" s="51" t="s">
        <v>1994</v>
      </c>
      <c r="D2164" s="55">
        <v>14386.1</v>
      </c>
    </row>
    <row r="2165" spans="2:4">
      <c r="B2165" s="50" t="s">
        <v>1995</v>
      </c>
      <c r="C2165" s="51" t="s">
        <v>1996</v>
      </c>
      <c r="D2165" s="55">
        <v>17626.5</v>
      </c>
    </row>
    <row r="2166" spans="2:4">
      <c r="B2166" s="50" t="s">
        <v>1997</v>
      </c>
      <c r="C2166" s="51" t="s">
        <v>1998</v>
      </c>
      <c r="D2166" s="55">
        <v>17967.599999999999</v>
      </c>
    </row>
    <row r="2167" spans="2:4">
      <c r="B2167" s="50" t="s">
        <v>1999</v>
      </c>
      <c r="C2167" s="51" t="s">
        <v>2000</v>
      </c>
      <c r="D2167" s="55">
        <v>19571.3</v>
      </c>
    </row>
    <row r="2168" spans="2:4">
      <c r="B2168" s="50" t="s">
        <v>2001</v>
      </c>
      <c r="C2168" s="51" t="s">
        <v>2002</v>
      </c>
      <c r="D2168" s="55">
        <v>19946.199999999997</v>
      </c>
    </row>
    <row r="2169" spans="2:4">
      <c r="B2169" s="50" t="s">
        <v>2003</v>
      </c>
      <c r="C2169" s="51" t="s">
        <v>2004</v>
      </c>
      <c r="D2169" s="55">
        <v>17260.899999999998</v>
      </c>
    </row>
    <row r="2170" spans="2:4">
      <c r="B2170" s="50" t="s">
        <v>2005</v>
      </c>
      <c r="C2170" s="51" t="s">
        <v>2006</v>
      </c>
      <c r="D2170" s="55">
        <v>17260.899999999998</v>
      </c>
    </row>
    <row r="2171" spans="2:4">
      <c r="B2171" s="50" t="s">
        <v>2007</v>
      </c>
      <c r="C2171" s="51" t="s">
        <v>2008</v>
      </c>
      <c r="D2171" s="55">
        <v>17260.899999999998</v>
      </c>
    </row>
    <row r="2172" spans="2:4">
      <c r="B2172" s="50" t="s">
        <v>2009</v>
      </c>
      <c r="C2172" s="51" t="s">
        <v>2010</v>
      </c>
      <c r="D2172" s="55">
        <v>17260.899999999998</v>
      </c>
    </row>
    <row r="2173" spans="2:4">
      <c r="B2173" s="50" t="s">
        <v>2011</v>
      </c>
      <c r="C2173" s="51" t="s">
        <v>2012</v>
      </c>
      <c r="D2173" s="55">
        <v>20502.699999999997</v>
      </c>
    </row>
    <row r="2174" spans="2:4">
      <c r="B2174" s="50" t="s">
        <v>2013</v>
      </c>
      <c r="C2174" s="51" t="s">
        <v>2014</v>
      </c>
      <c r="D2174" s="55">
        <v>20502.699999999997</v>
      </c>
    </row>
    <row r="2175" spans="2:4">
      <c r="B2175" s="50" t="s">
        <v>2015</v>
      </c>
      <c r="C2175" s="51" t="s">
        <v>2016</v>
      </c>
      <c r="D2175" s="55">
        <v>22448.1</v>
      </c>
    </row>
    <row r="2176" spans="2:4">
      <c r="B2176" s="50" t="s">
        <v>2017</v>
      </c>
      <c r="C2176" s="51" t="s">
        <v>2018</v>
      </c>
      <c r="D2176" s="55">
        <v>22448.1</v>
      </c>
    </row>
    <row r="2177" spans="2:4">
      <c r="B2177" s="50" t="s">
        <v>44</v>
      </c>
      <c r="C2177" s="51" t="s">
        <v>2019</v>
      </c>
      <c r="D2177" s="55">
        <v>20417.899999999998</v>
      </c>
    </row>
    <row r="2178" spans="2:4">
      <c r="B2178" s="50" t="s">
        <v>47</v>
      </c>
      <c r="C2178" s="51" t="s">
        <v>2020</v>
      </c>
      <c r="D2178" s="55">
        <v>21436.6</v>
      </c>
    </row>
    <row r="2179" spans="2:4">
      <c r="B2179" s="50" t="s">
        <v>2021</v>
      </c>
      <c r="C2179" s="51" t="s">
        <v>2022</v>
      </c>
      <c r="D2179" s="55">
        <v>20357.599999999999</v>
      </c>
    </row>
    <row r="2180" spans="2:4">
      <c r="B2180" s="50" t="s">
        <v>2023</v>
      </c>
      <c r="C2180" s="51" t="s">
        <v>2024</v>
      </c>
      <c r="D2180" s="55">
        <v>20357.599999999999</v>
      </c>
    </row>
    <row r="2181" spans="2:4">
      <c r="B2181" s="50" t="s">
        <v>2025</v>
      </c>
      <c r="C2181" s="51" t="s">
        <v>2026</v>
      </c>
      <c r="D2181" s="55">
        <v>23362.199999999997</v>
      </c>
    </row>
    <row r="2182" spans="2:4">
      <c r="B2182" s="50" t="s">
        <v>2027</v>
      </c>
      <c r="C2182" s="51" t="s">
        <v>2028</v>
      </c>
      <c r="D2182" s="55">
        <v>23810</v>
      </c>
    </row>
    <row r="2183" spans="2:4">
      <c r="B2183" s="50" t="s">
        <v>45</v>
      </c>
      <c r="C2183" s="51" t="s">
        <v>2029</v>
      </c>
      <c r="D2183" s="55">
        <v>25997.899999999998</v>
      </c>
    </row>
    <row r="2184" spans="2:4">
      <c r="B2184" s="50" t="s">
        <v>48</v>
      </c>
      <c r="C2184" s="51" t="s">
        <v>2030</v>
      </c>
      <c r="D2184" s="55">
        <v>26497.399999999998</v>
      </c>
    </row>
    <row r="2185" spans="2:4">
      <c r="B2185" s="50" t="s">
        <v>2031</v>
      </c>
      <c r="C2185" s="51" t="s">
        <v>2032</v>
      </c>
      <c r="D2185" s="55">
        <v>26349.699999999997</v>
      </c>
    </row>
    <row r="2186" spans="2:4">
      <c r="B2186" s="50" t="s">
        <v>2033</v>
      </c>
      <c r="C2186" s="51" t="s">
        <v>2034</v>
      </c>
      <c r="D2186" s="55">
        <v>26856.399999999998</v>
      </c>
    </row>
    <row r="2187" spans="2:4">
      <c r="B2187" s="50" t="s">
        <v>2035</v>
      </c>
      <c r="C2187" s="51" t="s">
        <v>2036</v>
      </c>
      <c r="D2187" s="55">
        <v>26349.699999999997</v>
      </c>
    </row>
    <row r="2188" spans="2:4">
      <c r="B2188" s="50" t="s">
        <v>2037</v>
      </c>
      <c r="C2188" s="51" t="s">
        <v>2038</v>
      </c>
      <c r="D2188" s="55">
        <v>26349.699999999997</v>
      </c>
    </row>
    <row r="2189" spans="2:4">
      <c r="B2189" s="50" t="s">
        <v>2039</v>
      </c>
      <c r="C2189" s="51" t="s">
        <v>2040</v>
      </c>
      <c r="D2189" s="55">
        <v>29590.799999999999</v>
      </c>
    </row>
    <row r="2190" spans="2:4">
      <c r="B2190" s="50" t="s">
        <v>2041</v>
      </c>
      <c r="C2190" s="51" t="s">
        <v>2042</v>
      </c>
      <c r="D2190" s="55">
        <v>30160.399999999998</v>
      </c>
    </row>
    <row r="2191" spans="2:4">
      <c r="B2191" s="50" t="s">
        <v>2043</v>
      </c>
      <c r="C2191" s="51" t="s">
        <v>2044</v>
      </c>
      <c r="D2191" s="55">
        <v>31535.599999999999</v>
      </c>
    </row>
    <row r="2192" spans="2:4">
      <c r="B2192" s="50" t="s">
        <v>2045</v>
      </c>
      <c r="C2192" s="51" t="s">
        <v>2046</v>
      </c>
      <c r="D2192" s="55">
        <v>32141.699999999997</v>
      </c>
    </row>
    <row r="2193" spans="2:4">
      <c r="B2193" s="50" t="s">
        <v>2047</v>
      </c>
      <c r="C2193" s="51" t="s">
        <v>2048</v>
      </c>
      <c r="D2193" s="55">
        <v>23239.699999999997</v>
      </c>
    </row>
    <row r="2194" spans="2:4">
      <c r="B2194" s="50" t="s">
        <v>2049</v>
      </c>
      <c r="C2194" s="51" t="s">
        <v>2050</v>
      </c>
      <c r="D2194" s="55">
        <v>23239.699999999997</v>
      </c>
    </row>
    <row r="2195" spans="2:4">
      <c r="B2195" s="50" t="s">
        <v>2051</v>
      </c>
      <c r="C2195" s="51" t="s">
        <v>2052</v>
      </c>
      <c r="D2195" s="55">
        <v>23239.699999999997</v>
      </c>
    </row>
    <row r="2196" spans="2:4">
      <c r="B2196" s="50" t="s">
        <v>2053</v>
      </c>
      <c r="C2196" s="51" t="s">
        <v>2054</v>
      </c>
      <c r="D2196" s="55">
        <v>23239.699999999997</v>
      </c>
    </row>
    <row r="2197" spans="2:4">
      <c r="B2197" s="50" t="s">
        <v>2055</v>
      </c>
      <c r="C2197" s="51" t="s">
        <v>2056</v>
      </c>
      <c r="D2197" s="55">
        <v>26482.799999999999</v>
      </c>
    </row>
    <row r="2198" spans="2:4">
      <c r="B2198" s="50" t="s">
        <v>2057</v>
      </c>
      <c r="C2198" s="51" t="s">
        <v>2058</v>
      </c>
      <c r="D2198" s="55">
        <v>26988.899999999998</v>
      </c>
    </row>
    <row r="2199" spans="2:4">
      <c r="B2199" s="50" t="s">
        <v>2059</v>
      </c>
      <c r="C2199" s="51" t="s">
        <v>2060</v>
      </c>
      <c r="D2199" s="55">
        <v>28425.599999999999</v>
      </c>
    </row>
    <row r="2200" spans="2:4">
      <c r="B2200" s="50" t="s">
        <v>2061</v>
      </c>
      <c r="C2200" s="51" t="s">
        <v>2062</v>
      </c>
      <c r="D2200" s="55">
        <v>28974.1</v>
      </c>
    </row>
    <row r="2201" spans="2:4">
      <c r="B2201" s="50" t="s">
        <v>2063</v>
      </c>
      <c r="C2201" s="51" t="s">
        <v>2064</v>
      </c>
      <c r="D2201" s="55">
        <v>27885.8</v>
      </c>
    </row>
    <row r="2202" spans="2:4">
      <c r="B2202" s="50" t="s">
        <v>2065</v>
      </c>
      <c r="C2202" s="51" t="s">
        <v>2066</v>
      </c>
      <c r="D2202" s="55">
        <v>27885.8</v>
      </c>
    </row>
    <row r="2203" spans="2:4">
      <c r="B2203" s="50" t="s">
        <v>2067</v>
      </c>
      <c r="C2203" s="51" t="s">
        <v>2068</v>
      </c>
      <c r="D2203" s="55">
        <v>27885.8</v>
      </c>
    </row>
    <row r="2204" spans="2:4">
      <c r="B2204" s="50" t="s">
        <v>2069</v>
      </c>
      <c r="C2204" s="51" t="s">
        <v>2070</v>
      </c>
      <c r="D2204" s="55">
        <v>27885.8</v>
      </c>
    </row>
    <row r="2205" spans="2:4">
      <c r="B2205" s="50" t="s">
        <v>2071</v>
      </c>
      <c r="C2205" s="51" t="s">
        <v>2072</v>
      </c>
      <c r="D2205" s="55">
        <v>31127.599999999999</v>
      </c>
    </row>
    <row r="2206" spans="2:4">
      <c r="B2206" s="50" t="s">
        <v>2073</v>
      </c>
      <c r="C2206" s="51" t="s">
        <v>2074</v>
      </c>
      <c r="D2206" s="55">
        <v>31127.599999999999</v>
      </c>
    </row>
    <row r="2207" spans="2:4">
      <c r="B2207" s="50" t="s">
        <v>2075</v>
      </c>
      <c r="C2207" s="51" t="s">
        <v>2076</v>
      </c>
      <c r="D2207" s="55">
        <v>33071.699999999997</v>
      </c>
    </row>
    <row r="2208" spans="2:4">
      <c r="B2208" s="50" t="s">
        <v>2077</v>
      </c>
      <c r="C2208" s="51" t="s">
        <v>2078</v>
      </c>
      <c r="D2208" s="55">
        <v>33071.699999999997</v>
      </c>
    </row>
    <row r="2209" spans="2:4">
      <c r="B2209" s="50" t="s">
        <v>2079</v>
      </c>
      <c r="C2209" s="51" t="s">
        <v>2080</v>
      </c>
      <c r="D2209" s="55">
        <v>24848</v>
      </c>
    </row>
    <row r="2210" spans="2:4">
      <c r="B2210" s="50" t="s">
        <v>2081</v>
      </c>
      <c r="C2210" s="51" t="s">
        <v>2082</v>
      </c>
      <c r="D2210" s="55">
        <v>25324.899999999998</v>
      </c>
    </row>
    <row r="2211" spans="2:4">
      <c r="B2211" s="50" t="s">
        <v>2083</v>
      </c>
      <c r="C2211" s="51" t="s">
        <v>2084</v>
      </c>
      <c r="D2211" s="55">
        <v>24848</v>
      </c>
    </row>
    <row r="2212" spans="2:4">
      <c r="B2212" s="50" t="s">
        <v>2085</v>
      </c>
      <c r="C2212" s="51" t="s">
        <v>2086</v>
      </c>
      <c r="D2212" s="55">
        <v>24848</v>
      </c>
    </row>
    <row r="2213" spans="2:4">
      <c r="B2213" s="50" t="s">
        <v>2087</v>
      </c>
      <c r="C2213" s="51" t="s">
        <v>2088</v>
      </c>
      <c r="D2213" s="55">
        <v>28087.1</v>
      </c>
    </row>
    <row r="2214" spans="2:4">
      <c r="B2214" s="50" t="s">
        <v>2089</v>
      </c>
      <c r="C2214" s="51" t="s">
        <v>2090</v>
      </c>
      <c r="D2214" s="55">
        <v>28630.3</v>
      </c>
    </row>
    <row r="2215" spans="2:4">
      <c r="B2215" s="50" t="s">
        <v>2091</v>
      </c>
      <c r="C2215" s="51" t="s">
        <v>2092</v>
      </c>
      <c r="D2215" s="55">
        <v>30035.3</v>
      </c>
    </row>
    <row r="2216" spans="2:4">
      <c r="B2216" s="50" t="s">
        <v>2093</v>
      </c>
      <c r="C2216" s="51" t="s">
        <v>2094</v>
      </c>
      <c r="D2216" s="55">
        <v>30610.899999999998</v>
      </c>
    </row>
    <row r="2217" spans="2:4">
      <c r="B2217" s="50" t="s">
        <v>2095</v>
      </c>
      <c r="C2217" s="51" t="s">
        <v>2096</v>
      </c>
      <c r="D2217" s="55">
        <v>29816</v>
      </c>
    </row>
    <row r="2218" spans="2:4">
      <c r="B2218" s="50" t="s">
        <v>2097</v>
      </c>
      <c r="C2218" s="51" t="s">
        <v>2098</v>
      </c>
      <c r="D2218" s="55">
        <v>29816</v>
      </c>
    </row>
    <row r="2219" spans="2:4">
      <c r="B2219" s="50" t="s">
        <v>2099</v>
      </c>
      <c r="C2219" s="51" t="s">
        <v>2100</v>
      </c>
      <c r="D2219" s="55">
        <v>29816</v>
      </c>
    </row>
    <row r="2220" spans="2:4">
      <c r="B2220" s="50" t="s">
        <v>2101</v>
      </c>
      <c r="C2220" s="51" t="s">
        <v>2102</v>
      </c>
      <c r="D2220" s="55">
        <v>29816</v>
      </c>
    </row>
    <row r="2221" spans="2:4">
      <c r="B2221" s="50" t="s">
        <v>2103</v>
      </c>
      <c r="C2221" s="51" t="s">
        <v>2104</v>
      </c>
      <c r="D2221" s="55">
        <v>33058.400000000001</v>
      </c>
    </row>
    <row r="2222" spans="2:4">
      <c r="B2222" s="50" t="s">
        <v>2105</v>
      </c>
      <c r="C2222" s="51" t="s">
        <v>2106</v>
      </c>
      <c r="D2222" s="55">
        <v>33058.400000000001</v>
      </c>
    </row>
    <row r="2223" spans="2:4">
      <c r="B2223" s="50" t="s">
        <v>2107</v>
      </c>
      <c r="C2223" s="51" t="s">
        <v>2108</v>
      </c>
      <c r="D2223" s="55">
        <v>35004.6</v>
      </c>
    </row>
    <row r="2224" spans="2:4">
      <c r="B2224" s="50" t="s">
        <v>2109</v>
      </c>
      <c r="C2224" s="51" t="s">
        <v>2110</v>
      </c>
      <c r="D2224" s="55">
        <v>35004.6</v>
      </c>
    </row>
    <row r="2225" spans="2:4">
      <c r="B2225" s="50" t="s">
        <v>40</v>
      </c>
      <c r="C2225" s="51" t="s">
        <v>2111</v>
      </c>
      <c r="D2225" s="55">
        <v>13581.9</v>
      </c>
    </row>
    <row r="2226" spans="2:4">
      <c r="B2226" s="50" t="s">
        <v>2112</v>
      </c>
      <c r="C2226" s="51" t="s">
        <v>2113</v>
      </c>
      <c r="D2226" s="55">
        <v>12901</v>
      </c>
    </row>
    <row r="2227" spans="2:4">
      <c r="B2227" s="50" t="s">
        <v>2114</v>
      </c>
      <c r="C2227" s="51" t="s">
        <v>2115</v>
      </c>
      <c r="D2227" s="55">
        <v>16209.6</v>
      </c>
    </row>
    <row r="2228" spans="2:4">
      <c r="B2228" s="50" t="s">
        <v>41</v>
      </c>
      <c r="C2228" s="51" t="s">
        <v>2116</v>
      </c>
      <c r="D2228" s="55">
        <v>18645.899999999998</v>
      </c>
    </row>
    <row r="2229" spans="2:4">
      <c r="B2229" s="50" t="s">
        <v>2117</v>
      </c>
      <c r="C2229" s="51" t="s">
        <v>2118</v>
      </c>
      <c r="D2229" s="55">
        <v>17576.199999999997</v>
      </c>
    </row>
    <row r="2230" spans="2:4">
      <c r="B2230" s="50" t="s">
        <v>2119</v>
      </c>
      <c r="C2230" s="51" t="s">
        <v>2120</v>
      </c>
      <c r="D2230" s="55">
        <v>17576.199999999997</v>
      </c>
    </row>
    <row r="2231" spans="2:4">
      <c r="B2231" s="50" t="s">
        <v>2121</v>
      </c>
      <c r="C2231" s="51" t="s">
        <v>2122</v>
      </c>
      <c r="D2231" s="55">
        <v>20987.5</v>
      </c>
    </row>
    <row r="2232" spans="2:4">
      <c r="B2232" s="50" t="s">
        <v>2123</v>
      </c>
      <c r="C2232" s="51" t="s">
        <v>2124</v>
      </c>
      <c r="D2232" s="55">
        <v>23036.3</v>
      </c>
    </row>
    <row r="2233" spans="2:4">
      <c r="B2233" s="50" t="s">
        <v>2125</v>
      </c>
      <c r="C2233" s="51" t="s">
        <v>2126</v>
      </c>
      <c r="D2233" s="55">
        <v>22676</v>
      </c>
    </row>
    <row r="2234" spans="2:4">
      <c r="B2234" s="50" t="s">
        <v>2127</v>
      </c>
      <c r="C2234" s="51" t="s">
        <v>2128</v>
      </c>
      <c r="D2234" s="55">
        <v>22247.399999999998</v>
      </c>
    </row>
    <row r="2235" spans="2:4">
      <c r="B2235" s="50" t="s">
        <v>2129</v>
      </c>
      <c r="C2235" s="51" t="s">
        <v>2130</v>
      </c>
      <c r="D2235" s="55">
        <v>26152.899999999998</v>
      </c>
    </row>
    <row r="2236" spans="2:4">
      <c r="B2236" s="50" t="s">
        <v>2131</v>
      </c>
      <c r="C2236" s="51" t="s">
        <v>2132</v>
      </c>
      <c r="D2236" s="55">
        <v>28238.799999999999</v>
      </c>
    </row>
    <row r="2237" spans="2:4">
      <c r="B2237" s="50" t="s">
        <v>2133</v>
      </c>
      <c r="C2237" s="51" t="s">
        <v>2134</v>
      </c>
      <c r="D2237" s="55">
        <v>26695.399999999998</v>
      </c>
    </row>
    <row r="2238" spans="2:4">
      <c r="B2238" s="50" t="s">
        <v>2135</v>
      </c>
      <c r="C2238" s="51" t="s">
        <v>2136</v>
      </c>
      <c r="D2238" s="55">
        <v>26695.399999999998</v>
      </c>
    </row>
    <row r="2239" spans="2:4">
      <c r="B2239" s="50" t="s">
        <v>2137</v>
      </c>
      <c r="C2239" s="51" t="s">
        <v>2138</v>
      </c>
      <c r="D2239" s="55">
        <v>30106.1</v>
      </c>
    </row>
    <row r="2240" spans="2:4">
      <c r="B2240" s="50" t="s">
        <v>2139</v>
      </c>
      <c r="C2240" s="51" t="s">
        <v>2140</v>
      </c>
      <c r="D2240" s="55">
        <v>32152.3</v>
      </c>
    </row>
    <row r="2241" spans="2:4">
      <c r="B2241" s="50" t="s">
        <v>50</v>
      </c>
      <c r="C2241" s="51" t="s">
        <v>2141</v>
      </c>
      <c r="D2241" s="55">
        <v>25092.399999999998</v>
      </c>
    </row>
    <row r="2242" spans="2:4">
      <c r="B2242" s="50" t="s">
        <v>2142</v>
      </c>
      <c r="C2242" s="51" t="s">
        <v>2143</v>
      </c>
      <c r="D2242" s="55">
        <v>23580.199999999997</v>
      </c>
    </row>
    <row r="2243" spans="2:4">
      <c r="B2243" s="50" t="s">
        <v>2144</v>
      </c>
      <c r="C2243" s="51" t="s">
        <v>2145</v>
      </c>
      <c r="D2243" s="55">
        <v>26651.1</v>
      </c>
    </row>
    <row r="2244" spans="2:4">
      <c r="B2244" s="50" t="s">
        <v>51</v>
      </c>
      <c r="C2244" s="51" t="s">
        <v>2146</v>
      </c>
      <c r="D2244" s="55">
        <v>30320.699999999997</v>
      </c>
    </row>
    <row r="2245" spans="2:4">
      <c r="B2245" s="50" t="s">
        <v>2147</v>
      </c>
      <c r="C2245" s="51" t="s">
        <v>2148</v>
      </c>
      <c r="D2245" s="55">
        <v>31438.899999999998</v>
      </c>
    </row>
    <row r="2246" spans="2:4">
      <c r="B2246" s="50" t="s">
        <v>2149</v>
      </c>
      <c r="C2246" s="51" t="s">
        <v>2150</v>
      </c>
      <c r="D2246" s="55">
        <v>31438.899999999998</v>
      </c>
    </row>
    <row r="2247" spans="2:4">
      <c r="B2247" s="50" t="s">
        <v>2151</v>
      </c>
      <c r="C2247" s="51" t="s">
        <v>2152</v>
      </c>
      <c r="D2247" s="55">
        <v>34852.9</v>
      </c>
    </row>
    <row r="2248" spans="2:4">
      <c r="B2248" s="50" t="s">
        <v>2153</v>
      </c>
      <c r="C2248" s="51" t="s">
        <v>2154</v>
      </c>
      <c r="D2248" s="55">
        <v>36896.400000000001</v>
      </c>
    </row>
    <row r="2249" spans="2:4">
      <c r="B2249" s="50" t="s">
        <v>2155</v>
      </c>
      <c r="C2249" s="51" t="s">
        <v>2156</v>
      </c>
      <c r="D2249" s="55">
        <v>28436.899999999998</v>
      </c>
    </row>
    <row r="2250" spans="2:4">
      <c r="B2250" s="50" t="s">
        <v>2157</v>
      </c>
      <c r="C2250" s="51" t="s">
        <v>2158</v>
      </c>
      <c r="D2250" s="55">
        <v>27894.399999999998</v>
      </c>
    </row>
    <row r="2251" spans="2:4">
      <c r="B2251" s="50" t="s">
        <v>2159</v>
      </c>
      <c r="C2251" s="51" t="s">
        <v>2160</v>
      </c>
      <c r="D2251" s="55">
        <v>31912.5</v>
      </c>
    </row>
    <row r="2252" spans="2:4">
      <c r="B2252" s="50" t="s">
        <v>2161</v>
      </c>
      <c r="C2252" s="51" t="s">
        <v>2162</v>
      </c>
      <c r="D2252" s="55">
        <v>33996.400000000001</v>
      </c>
    </row>
    <row r="2253" spans="2:4">
      <c r="B2253" s="50" t="s">
        <v>2163</v>
      </c>
      <c r="C2253" s="51" t="s">
        <v>2164</v>
      </c>
      <c r="D2253" s="55">
        <v>33475.799999999996</v>
      </c>
    </row>
    <row r="2254" spans="2:4">
      <c r="B2254" s="50" t="s">
        <v>2165</v>
      </c>
      <c r="C2254" s="51" t="s">
        <v>2166</v>
      </c>
      <c r="D2254" s="55">
        <v>33475.799999999996</v>
      </c>
    </row>
    <row r="2255" spans="2:4">
      <c r="B2255" s="50" t="s">
        <v>2167</v>
      </c>
      <c r="C2255" s="51" t="s">
        <v>2168</v>
      </c>
      <c r="D2255" s="55">
        <v>36885.799999999996</v>
      </c>
    </row>
    <row r="2256" spans="2:4">
      <c r="B2256" s="50" t="s">
        <v>2169</v>
      </c>
      <c r="C2256" s="51" t="s">
        <v>2170</v>
      </c>
      <c r="D2256" s="55">
        <v>38933.299999999996</v>
      </c>
    </row>
    <row r="2257" spans="2:4">
      <c r="B2257" s="50" t="s">
        <v>2171</v>
      </c>
      <c r="C2257" s="51" t="s">
        <v>2172</v>
      </c>
      <c r="D2257" s="55">
        <v>31310.399999999998</v>
      </c>
    </row>
    <row r="2258" spans="2:4">
      <c r="B2258" s="50" t="s">
        <v>2173</v>
      </c>
      <c r="C2258" s="51" t="s">
        <v>2174</v>
      </c>
      <c r="D2258" s="55">
        <v>30717.5</v>
      </c>
    </row>
    <row r="2259" spans="2:4">
      <c r="B2259" s="50" t="s">
        <v>2175</v>
      </c>
      <c r="C2259" s="51" t="s">
        <v>2176</v>
      </c>
      <c r="D2259" s="55">
        <v>34784.699999999997</v>
      </c>
    </row>
    <row r="2260" spans="2:4">
      <c r="B2260" s="50" t="s">
        <v>2177</v>
      </c>
      <c r="C2260" s="51" t="s">
        <v>2178</v>
      </c>
      <c r="D2260" s="55">
        <v>36871.199999999997</v>
      </c>
    </row>
    <row r="2261" spans="2:4">
      <c r="B2261" s="50" t="s">
        <v>2179</v>
      </c>
      <c r="C2261" s="51" t="s">
        <v>2180</v>
      </c>
      <c r="D2261" s="55">
        <v>36858.6</v>
      </c>
    </row>
    <row r="2262" spans="2:4">
      <c r="B2262" s="50" t="s">
        <v>2181</v>
      </c>
      <c r="C2262" s="51" t="s">
        <v>2182</v>
      </c>
      <c r="D2262" s="55">
        <v>36858.6</v>
      </c>
    </row>
    <row r="2263" spans="2:4">
      <c r="B2263" s="50" t="s">
        <v>2183</v>
      </c>
      <c r="C2263" s="51" t="s">
        <v>2184</v>
      </c>
      <c r="D2263" s="55">
        <v>40272.6</v>
      </c>
    </row>
    <row r="2264" spans="2:4">
      <c r="B2264" s="50" t="s">
        <v>2185</v>
      </c>
      <c r="C2264" s="51" t="s">
        <v>2186</v>
      </c>
      <c r="D2264" s="55">
        <v>42322.1</v>
      </c>
    </row>
    <row r="2265" spans="2:4">
      <c r="B2265" s="50" t="s">
        <v>33</v>
      </c>
      <c r="C2265" s="51" t="s">
        <v>2187</v>
      </c>
      <c r="D2265" s="55">
        <v>9088.8000000000011</v>
      </c>
    </row>
    <row r="2266" spans="2:4">
      <c r="B2266" s="50" t="s">
        <v>36</v>
      </c>
      <c r="C2266" s="51" t="s">
        <v>2188</v>
      </c>
      <c r="D2266" s="55">
        <v>9260.4</v>
      </c>
    </row>
    <row r="2267" spans="2:4">
      <c r="B2267" s="50" t="s">
        <v>2189</v>
      </c>
      <c r="C2267" s="51" t="s">
        <v>2190</v>
      </c>
      <c r="D2267" s="55">
        <v>11384.1</v>
      </c>
    </row>
    <row r="2268" spans="2:4">
      <c r="B2268" s="50" t="s">
        <v>2191</v>
      </c>
      <c r="C2268" s="51" t="s">
        <v>2192</v>
      </c>
      <c r="D2268" s="55">
        <v>11384.1</v>
      </c>
    </row>
    <row r="2269" spans="2:4">
      <c r="B2269" s="50" t="s">
        <v>2193</v>
      </c>
      <c r="C2269" s="51" t="s">
        <v>2194</v>
      </c>
      <c r="D2269" s="55">
        <v>14188</v>
      </c>
    </row>
    <row r="2270" spans="2:4">
      <c r="B2270" s="50" t="s">
        <v>2195</v>
      </c>
      <c r="C2270" s="51" t="s">
        <v>2196</v>
      </c>
      <c r="D2270" s="55">
        <v>14460.9</v>
      </c>
    </row>
    <row r="2271" spans="2:4">
      <c r="B2271" s="50" t="s">
        <v>2197</v>
      </c>
      <c r="C2271" s="51" t="s">
        <v>2198</v>
      </c>
      <c r="D2271" s="55">
        <v>17023.699999999997</v>
      </c>
    </row>
    <row r="2272" spans="2:4">
      <c r="B2272" s="50" t="s">
        <v>2199</v>
      </c>
      <c r="C2272" s="51" t="s">
        <v>2200</v>
      </c>
      <c r="D2272" s="55">
        <v>17023.699999999997</v>
      </c>
    </row>
    <row r="2273" spans="2:4">
      <c r="B2273" s="50" t="s">
        <v>43</v>
      </c>
      <c r="C2273" s="51" t="s">
        <v>2201</v>
      </c>
      <c r="D2273" s="55">
        <v>19652.8</v>
      </c>
    </row>
    <row r="2274" spans="2:4">
      <c r="B2274" s="50" t="s">
        <v>46</v>
      </c>
      <c r="C2274" s="51" t="s">
        <v>2202</v>
      </c>
      <c r="D2274" s="55">
        <v>21239.199999999997</v>
      </c>
    </row>
    <row r="2275" spans="2:4">
      <c r="B2275" s="50" t="s">
        <v>2203</v>
      </c>
      <c r="C2275" s="51" t="s">
        <v>2204</v>
      </c>
      <c r="D2275" s="55">
        <v>26112.5</v>
      </c>
    </row>
    <row r="2276" spans="2:4">
      <c r="B2276" s="50" t="s">
        <v>2205</v>
      </c>
      <c r="C2276" s="51" t="s">
        <v>2206</v>
      </c>
      <c r="D2276" s="55">
        <v>26112.5</v>
      </c>
    </row>
    <row r="2277" spans="2:4">
      <c r="B2277" s="50" t="s">
        <v>2207</v>
      </c>
      <c r="C2277" s="51" t="s">
        <v>2208</v>
      </c>
      <c r="D2277" s="55">
        <v>23039.599999999999</v>
      </c>
    </row>
    <row r="2278" spans="2:4">
      <c r="B2278" s="50" t="s">
        <v>2209</v>
      </c>
      <c r="C2278" s="51" t="s">
        <v>2210</v>
      </c>
      <c r="D2278" s="55">
        <v>23482.799999999999</v>
      </c>
    </row>
    <row r="2279" spans="2:4">
      <c r="B2279" s="50" t="s">
        <v>2211</v>
      </c>
      <c r="C2279" s="51" t="s">
        <v>2212</v>
      </c>
      <c r="D2279" s="55">
        <v>27646.6</v>
      </c>
    </row>
    <row r="2280" spans="2:4">
      <c r="B2280" s="50" t="s">
        <v>2213</v>
      </c>
      <c r="C2280" s="51" t="s">
        <v>2214</v>
      </c>
      <c r="D2280" s="55">
        <v>27646.6</v>
      </c>
    </row>
    <row r="2281" spans="2:4">
      <c r="B2281" s="50" t="s">
        <v>2215</v>
      </c>
      <c r="C2281" s="51" t="s">
        <v>2216</v>
      </c>
      <c r="D2281" s="55">
        <v>24650.6</v>
      </c>
    </row>
    <row r="2282" spans="2:4">
      <c r="B2282" s="50" t="s">
        <v>2217</v>
      </c>
      <c r="C2282" s="51" t="s">
        <v>2218</v>
      </c>
      <c r="D2282" s="55">
        <v>25125.5</v>
      </c>
    </row>
    <row r="2283" spans="2:4">
      <c r="B2283" s="50" t="s">
        <v>2219</v>
      </c>
      <c r="C2283" s="51" t="s">
        <v>2220</v>
      </c>
      <c r="D2283" s="55">
        <v>29580.799999999999</v>
      </c>
    </row>
    <row r="2284" spans="2:4">
      <c r="B2284" s="50" t="s">
        <v>2221</v>
      </c>
      <c r="C2284" s="51" t="s">
        <v>2222</v>
      </c>
      <c r="D2284" s="55">
        <v>29580.799999999999</v>
      </c>
    </row>
    <row r="2285" spans="2:4">
      <c r="B2285" s="50" t="s">
        <v>39</v>
      </c>
      <c r="C2285" s="51" t="s">
        <v>2223</v>
      </c>
      <c r="D2285" s="55">
        <v>13105.6</v>
      </c>
    </row>
    <row r="2286" spans="2:4">
      <c r="B2286" s="50" t="s">
        <v>2224</v>
      </c>
      <c r="C2286" s="51" t="s">
        <v>2225</v>
      </c>
      <c r="D2286" s="55">
        <v>16420.3</v>
      </c>
    </row>
    <row r="2287" spans="2:4">
      <c r="B2287" s="50" t="s">
        <v>2226</v>
      </c>
      <c r="C2287" s="51" t="s">
        <v>2227</v>
      </c>
      <c r="D2287" s="55">
        <v>20903.399999999998</v>
      </c>
    </row>
    <row r="2288" spans="2:4">
      <c r="B2288" s="50" t="s">
        <v>2228</v>
      </c>
      <c r="C2288" s="51" t="s">
        <v>2229</v>
      </c>
      <c r="D2288" s="55">
        <v>25082.5</v>
      </c>
    </row>
    <row r="2289" spans="2:4">
      <c r="B2289" s="50" t="s">
        <v>49</v>
      </c>
      <c r="C2289" s="51" t="s">
        <v>2230</v>
      </c>
      <c r="D2289" s="55">
        <v>23617.899999999998</v>
      </c>
    </row>
    <row r="2290" spans="2:4">
      <c r="B2290" s="50" t="s">
        <v>2231</v>
      </c>
      <c r="C2290" s="51" t="s">
        <v>2232</v>
      </c>
      <c r="D2290" s="55">
        <v>29590.799999999999</v>
      </c>
    </row>
    <row r="2291" spans="2:4">
      <c r="B2291" s="50" t="s">
        <v>2233</v>
      </c>
      <c r="C2291" s="51" t="s">
        <v>2234</v>
      </c>
      <c r="D2291" s="55">
        <v>26270.799999999999</v>
      </c>
    </row>
    <row r="2292" spans="2:4">
      <c r="B2292" s="50" t="s">
        <v>2235</v>
      </c>
      <c r="C2292" s="51" t="s">
        <v>2236</v>
      </c>
      <c r="D2292" s="55">
        <v>31521</v>
      </c>
    </row>
    <row r="2293" spans="2:4">
      <c r="B2293" s="50" t="s">
        <v>2237</v>
      </c>
      <c r="C2293" s="51" t="s">
        <v>2238</v>
      </c>
      <c r="D2293" s="55">
        <v>28950.899999999998</v>
      </c>
    </row>
    <row r="2294" spans="2:4">
      <c r="B2294" s="50" t="s">
        <v>2239</v>
      </c>
      <c r="C2294" s="51" t="s">
        <v>2240</v>
      </c>
      <c r="D2294" s="55">
        <v>34740.299999999996</v>
      </c>
    </row>
    <row r="2295" spans="2:4">
      <c r="B2295" s="50" t="s">
        <v>2241</v>
      </c>
      <c r="C2295" s="51" t="s">
        <v>2242</v>
      </c>
      <c r="D2295" s="55">
        <v>11384.1</v>
      </c>
    </row>
    <row r="2296" spans="2:4">
      <c r="B2296" s="50" t="s">
        <v>2243</v>
      </c>
      <c r="C2296" s="51" t="s">
        <v>2244</v>
      </c>
      <c r="D2296" s="55">
        <v>11384.1</v>
      </c>
    </row>
    <row r="2297" spans="2:4">
      <c r="B2297" s="50" t="s">
        <v>2245</v>
      </c>
      <c r="C2297" s="51" t="s">
        <v>2246</v>
      </c>
      <c r="D2297" s="55">
        <v>17023.699999999997</v>
      </c>
    </row>
    <row r="2298" spans="2:4">
      <c r="B2298" s="50" t="s">
        <v>2247</v>
      </c>
      <c r="C2298" s="51" t="s">
        <v>2248</v>
      </c>
      <c r="D2298" s="55">
        <v>17023.699999999997</v>
      </c>
    </row>
    <row r="2299" spans="2:4">
      <c r="B2299" s="50" t="s">
        <v>2249</v>
      </c>
      <c r="C2299" s="51" t="s">
        <v>2250</v>
      </c>
      <c r="D2299" s="55">
        <v>26112.5</v>
      </c>
    </row>
    <row r="2300" spans="2:4">
      <c r="B2300" s="50" t="s">
        <v>2251</v>
      </c>
      <c r="C2300" s="51" t="s">
        <v>2252</v>
      </c>
      <c r="D2300" s="55">
        <v>26112.5</v>
      </c>
    </row>
    <row r="2301" spans="2:4">
      <c r="B2301" s="50" t="s">
        <v>2253</v>
      </c>
      <c r="C2301" s="51" t="s">
        <v>2254</v>
      </c>
      <c r="D2301" s="55">
        <v>27646.6</v>
      </c>
    </row>
    <row r="2302" spans="2:4">
      <c r="B2302" s="50" t="s">
        <v>2255</v>
      </c>
      <c r="C2302" s="51" t="s">
        <v>2256</v>
      </c>
      <c r="D2302" s="55">
        <v>27646.6</v>
      </c>
    </row>
    <row r="2303" spans="2:4">
      <c r="B2303" s="50" t="s">
        <v>2257</v>
      </c>
      <c r="C2303" s="51" t="s">
        <v>2258</v>
      </c>
      <c r="D2303" s="55">
        <v>29580.799999999999</v>
      </c>
    </row>
    <row r="2304" spans="2:4">
      <c r="B2304" s="50" t="s">
        <v>2259</v>
      </c>
      <c r="C2304" s="51" t="s">
        <v>2260</v>
      </c>
      <c r="D2304" s="55">
        <v>29580.799999999999</v>
      </c>
    </row>
    <row r="2305" spans="2:4">
      <c r="B2305" s="50" t="s">
        <v>2261</v>
      </c>
      <c r="C2305" s="51" t="s">
        <v>2262</v>
      </c>
      <c r="D2305" s="55">
        <v>16420.3</v>
      </c>
    </row>
    <row r="2306" spans="2:4">
      <c r="B2306" s="50" t="s">
        <v>2263</v>
      </c>
      <c r="C2306" s="51" t="s">
        <v>2264</v>
      </c>
      <c r="D2306" s="55">
        <v>25082.5</v>
      </c>
    </row>
    <row r="2307" spans="2:4">
      <c r="B2307" s="50" t="s">
        <v>2265</v>
      </c>
      <c r="C2307" s="51" t="s">
        <v>2266</v>
      </c>
      <c r="D2307" s="55">
        <v>29590.799999999999</v>
      </c>
    </row>
    <row r="2308" spans="2:4">
      <c r="B2308" s="50" t="s">
        <v>2267</v>
      </c>
      <c r="C2308" s="51" t="s">
        <v>2268</v>
      </c>
      <c r="D2308" s="55">
        <v>31521</v>
      </c>
    </row>
    <row r="2309" spans="2:4">
      <c r="B2309" s="50" t="s">
        <v>2269</v>
      </c>
      <c r="C2309" s="51" t="s">
        <v>2270</v>
      </c>
      <c r="D2309" s="55">
        <v>34740.299999999996</v>
      </c>
    </row>
    <row r="2310" spans="2:4">
      <c r="B2310" s="50" t="s">
        <v>2271</v>
      </c>
      <c r="C2310" s="51" t="s">
        <v>2272</v>
      </c>
      <c r="D2310" s="55">
        <v>14769.6</v>
      </c>
    </row>
    <row r="2311" spans="2:4">
      <c r="B2311" s="50" t="s">
        <v>2273</v>
      </c>
      <c r="C2311" s="51" t="s">
        <v>2274</v>
      </c>
      <c r="D2311" s="55">
        <v>14769.6</v>
      </c>
    </row>
    <row r="2312" spans="2:4">
      <c r="B2312" s="50" t="s">
        <v>2275</v>
      </c>
      <c r="C2312" s="51" t="s">
        <v>2276</v>
      </c>
      <c r="D2312" s="55">
        <v>15300.800000000001</v>
      </c>
    </row>
    <row r="2313" spans="2:4">
      <c r="B2313" s="50" t="s">
        <v>2277</v>
      </c>
      <c r="C2313" s="51" t="s">
        <v>2278</v>
      </c>
      <c r="D2313" s="55">
        <v>15300.800000000001</v>
      </c>
    </row>
    <row r="2314" spans="2:4">
      <c r="B2314" s="50" t="s">
        <v>2279</v>
      </c>
      <c r="C2314" s="51" t="s">
        <v>2280</v>
      </c>
      <c r="D2314" s="55">
        <v>15300.800000000001</v>
      </c>
    </row>
    <row r="2315" spans="2:4">
      <c r="B2315" s="50" t="s">
        <v>2281</v>
      </c>
      <c r="C2315" s="51" t="s">
        <v>2282</v>
      </c>
      <c r="D2315" s="55">
        <v>17046.3</v>
      </c>
    </row>
    <row r="2316" spans="2:4">
      <c r="B2316" s="50" t="s">
        <v>2283</v>
      </c>
      <c r="C2316" s="51" t="s">
        <v>2284</v>
      </c>
      <c r="D2316" s="55">
        <v>17957.099999999999</v>
      </c>
    </row>
    <row r="2317" spans="2:4">
      <c r="B2317" s="50" t="s">
        <v>2285</v>
      </c>
      <c r="C2317" s="51" t="s">
        <v>2286</v>
      </c>
      <c r="D2317" s="55">
        <v>17957.099999999999</v>
      </c>
    </row>
    <row r="2318" spans="2:4">
      <c r="B2318" s="50" t="s">
        <v>2287</v>
      </c>
      <c r="C2318" s="51" t="s">
        <v>2288</v>
      </c>
      <c r="D2318" s="55">
        <v>9335.9</v>
      </c>
    </row>
    <row r="2319" spans="2:4">
      <c r="B2319" s="50" t="s">
        <v>2289</v>
      </c>
      <c r="C2319" s="51" t="s">
        <v>2290</v>
      </c>
      <c r="D2319" s="55">
        <v>9335.9</v>
      </c>
    </row>
    <row r="2320" spans="2:4">
      <c r="B2320" s="50" t="s">
        <v>2291</v>
      </c>
      <c r="C2320" s="51" t="s">
        <v>2292</v>
      </c>
      <c r="D2320" s="55">
        <v>12497.6</v>
      </c>
    </row>
    <row r="2321" spans="2:4">
      <c r="B2321" s="50" t="s">
        <v>2293</v>
      </c>
      <c r="C2321" s="51" t="s">
        <v>2294</v>
      </c>
      <c r="D2321" s="55">
        <v>14394.7</v>
      </c>
    </row>
    <row r="2322" spans="2:4">
      <c r="B2322" s="50" t="s">
        <v>2295</v>
      </c>
      <c r="C2322" s="51" t="s">
        <v>2296</v>
      </c>
      <c r="D2322" s="55">
        <v>10789.9</v>
      </c>
    </row>
    <row r="2323" spans="2:4">
      <c r="B2323" s="50" t="s">
        <v>2297</v>
      </c>
      <c r="C2323" s="51" t="s">
        <v>2298</v>
      </c>
      <c r="D2323" s="55">
        <v>10789.9</v>
      </c>
    </row>
    <row r="2324" spans="2:4">
      <c r="B2324" s="50" t="s">
        <v>2299</v>
      </c>
      <c r="C2324" s="51" t="s">
        <v>2300</v>
      </c>
      <c r="D2324" s="55">
        <v>13952.2</v>
      </c>
    </row>
    <row r="2325" spans="2:4">
      <c r="B2325" s="50" t="s">
        <v>2301</v>
      </c>
      <c r="C2325" s="51" t="s">
        <v>2302</v>
      </c>
      <c r="D2325" s="55">
        <v>15849.300000000001</v>
      </c>
    </row>
    <row r="2326" spans="2:4">
      <c r="B2326" s="50" t="s">
        <v>2303</v>
      </c>
      <c r="C2326" s="51" t="s">
        <v>2304</v>
      </c>
      <c r="D2326" s="55">
        <v>13699.800000000001</v>
      </c>
    </row>
    <row r="2327" spans="2:4">
      <c r="B2327" s="50" t="s">
        <v>2305</v>
      </c>
      <c r="C2327" s="51" t="s">
        <v>2306</v>
      </c>
      <c r="D2327" s="55">
        <v>13699.800000000001</v>
      </c>
    </row>
    <row r="2328" spans="2:4">
      <c r="B2328" s="50" t="s">
        <v>2307</v>
      </c>
      <c r="C2328" s="51" t="s">
        <v>2308</v>
      </c>
      <c r="D2328" s="55">
        <v>16861.399999999998</v>
      </c>
    </row>
    <row r="2329" spans="2:4">
      <c r="B2329" s="50" t="s">
        <v>2309</v>
      </c>
      <c r="C2329" s="51" t="s">
        <v>2310</v>
      </c>
      <c r="D2329" s="55">
        <v>18758.599999999999</v>
      </c>
    </row>
    <row r="2330" spans="2:4">
      <c r="B2330" s="50" t="s">
        <v>2311</v>
      </c>
      <c r="C2330" s="51" t="s">
        <v>2312</v>
      </c>
      <c r="D2330" s="55">
        <v>15154.4</v>
      </c>
    </row>
    <row r="2331" spans="2:4">
      <c r="B2331" s="50" t="s">
        <v>2313</v>
      </c>
      <c r="C2331" s="51" t="s">
        <v>2314</v>
      </c>
      <c r="D2331" s="55">
        <v>15154.4</v>
      </c>
    </row>
    <row r="2332" spans="2:4">
      <c r="B2332" s="50" t="s">
        <v>2315</v>
      </c>
      <c r="C2332" s="51" t="s">
        <v>2316</v>
      </c>
      <c r="D2332" s="55">
        <v>18316.099999999999</v>
      </c>
    </row>
    <row r="2333" spans="2:4">
      <c r="B2333" s="50" t="s">
        <v>2317</v>
      </c>
      <c r="C2333" s="51" t="s">
        <v>2318</v>
      </c>
      <c r="D2333" s="55">
        <v>20213.199999999997</v>
      </c>
    </row>
    <row r="2334" spans="2:4">
      <c r="B2334" s="50" t="s">
        <v>2319</v>
      </c>
      <c r="C2334" s="51" t="s">
        <v>2320</v>
      </c>
      <c r="D2334" s="55">
        <v>10077.800000000001</v>
      </c>
    </row>
    <row r="2335" spans="2:4">
      <c r="B2335" s="50" t="s">
        <v>2321</v>
      </c>
      <c r="C2335" s="51" t="s">
        <v>2322</v>
      </c>
      <c r="D2335" s="55">
        <v>10663.4</v>
      </c>
    </row>
    <row r="2336" spans="2:4">
      <c r="B2336" s="50" t="s">
        <v>2323</v>
      </c>
      <c r="C2336" s="51" t="s">
        <v>2324</v>
      </c>
      <c r="D2336" s="55">
        <v>11425.1</v>
      </c>
    </row>
    <row r="2337" spans="2:4">
      <c r="B2337" s="50" t="s">
        <v>2325</v>
      </c>
      <c r="C2337" s="51" t="s">
        <v>2326</v>
      </c>
      <c r="D2337" s="55">
        <v>11429.1</v>
      </c>
    </row>
    <row r="2338" spans="2:4">
      <c r="B2338" s="50" t="s">
        <v>2327</v>
      </c>
      <c r="C2338" s="51" t="s">
        <v>2328</v>
      </c>
      <c r="D2338" s="55">
        <v>12015.300000000001</v>
      </c>
    </row>
    <row r="2339" spans="2:4">
      <c r="B2339" s="50" t="s">
        <v>2329</v>
      </c>
      <c r="C2339" s="51" t="s">
        <v>2330</v>
      </c>
      <c r="D2339" s="55">
        <v>12775.1</v>
      </c>
    </row>
    <row r="2340" spans="2:4">
      <c r="B2340" s="50" t="s">
        <v>2331</v>
      </c>
      <c r="C2340" s="51" t="s">
        <v>2332</v>
      </c>
      <c r="D2340" s="55">
        <v>12167</v>
      </c>
    </row>
    <row r="2341" spans="2:4">
      <c r="B2341" s="50" t="s">
        <v>2333</v>
      </c>
      <c r="C2341" s="51" t="s">
        <v>2334</v>
      </c>
      <c r="D2341" s="55">
        <v>12751.2</v>
      </c>
    </row>
    <row r="2342" spans="2:4">
      <c r="B2342" s="50" t="s">
        <v>2335</v>
      </c>
      <c r="C2342" s="51" t="s">
        <v>2336</v>
      </c>
      <c r="D2342" s="55">
        <v>13513.7</v>
      </c>
    </row>
    <row r="2343" spans="2:4">
      <c r="B2343" s="50" t="s">
        <v>2337</v>
      </c>
      <c r="C2343" s="51" t="s">
        <v>2338</v>
      </c>
      <c r="D2343" s="55">
        <v>24396.199999999997</v>
      </c>
    </row>
    <row r="2344" spans="2:4">
      <c r="B2344" s="50" t="s">
        <v>2339</v>
      </c>
      <c r="C2344" s="51" t="s">
        <v>2340</v>
      </c>
      <c r="D2344" s="55">
        <v>29276.1</v>
      </c>
    </row>
    <row r="2345" spans="2:4">
      <c r="B2345" s="50" t="s">
        <v>2341</v>
      </c>
      <c r="C2345" s="51" t="s">
        <v>2342</v>
      </c>
      <c r="D2345" s="55">
        <v>34385.199999999997</v>
      </c>
    </row>
    <row r="2346" spans="2:4">
      <c r="B2346" s="50" t="s">
        <v>2343</v>
      </c>
      <c r="C2346" s="51" t="s">
        <v>2344</v>
      </c>
      <c r="D2346" s="55">
        <v>27524.799999999999</v>
      </c>
    </row>
    <row r="2347" spans="2:4">
      <c r="B2347" s="50" t="s">
        <v>2345</v>
      </c>
      <c r="C2347" s="51" t="s">
        <v>2346</v>
      </c>
      <c r="D2347" s="55">
        <v>22999.199999999997</v>
      </c>
    </row>
    <row r="2348" spans="2:4">
      <c r="B2348" s="50" t="s">
        <v>2347</v>
      </c>
      <c r="C2348" s="51" t="s">
        <v>2348</v>
      </c>
      <c r="D2348" s="55">
        <v>26207.899999999998</v>
      </c>
    </row>
    <row r="2349" spans="2:4">
      <c r="B2349" s="50" t="s">
        <v>2349</v>
      </c>
      <c r="C2349" s="51" t="s">
        <v>2350</v>
      </c>
      <c r="D2349" s="55">
        <v>28133.5</v>
      </c>
    </row>
    <row r="2350" spans="2:4">
      <c r="B2350" s="50" t="s">
        <v>2351</v>
      </c>
      <c r="C2350" s="51" t="s">
        <v>2352</v>
      </c>
      <c r="D2350" s="55">
        <v>24593</v>
      </c>
    </row>
    <row r="2351" spans="2:4">
      <c r="B2351" s="50" t="s">
        <v>2353</v>
      </c>
      <c r="C2351" s="51" t="s">
        <v>2354</v>
      </c>
      <c r="D2351" s="55">
        <v>24593</v>
      </c>
    </row>
    <row r="2352" spans="2:4">
      <c r="B2352" s="50" t="s">
        <v>2355</v>
      </c>
      <c r="C2352" s="51" t="s">
        <v>2356</v>
      </c>
      <c r="D2352" s="55">
        <v>27801.599999999999</v>
      </c>
    </row>
    <row r="2353" spans="2:4">
      <c r="B2353" s="50" t="s">
        <v>2357</v>
      </c>
      <c r="C2353" s="51" t="s">
        <v>2358</v>
      </c>
      <c r="D2353" s="55">
        <v>29727.199999999997</v>
      </c>
    </row>
    <row r="2354" spans="2:4">
      <c r="B2354" s="50" t="s">
        <v>2359</v>
      </c>
      <c r="C2354" s="51" t="s">
        <v>2360</v>
      </c>
      <c r="D2354" s="55">
        <v>26229.8</v>
      </c>
    </row>
    <row r="2355" spans="2:4">
      <c r="B2355" s="50" t="s">
        <v>2361</v>
      </c>
      <c r="C2355" s="51" t="s">
        <v>2362</v>
      </c>
      <c r="D2355" s="55">
        <v>26229.8</v>
      </c>
    </row>
    <row r="2356" spans="2:4">
      <c r="B2356" s="50" t="s">
        <v>2363</v>
      </c>
      <c r="C2356" s="51" t="s">
        <v>2364</v>
      </c>
      <c r="D2356" s="55">
        <v>29438.399999999998</v>
      </c>
    </row>
    <row r="2357" spans="2:4">
      <c r="B2357" s="50" t="s">
        <v>2365</v>
      </c>
      <c r="C2357" s="51" t="s">
        <v>2366</v>
      </c>
      <c r="D2357" s="55">
        <v>31364</v>
      </c>
    </row>
    <row r="2358" spans="2:4">
      <c r="B2358" s="50" t="s">
        <v>2367</v>
      </c>
      <c r="C2358" s="51" t="s">
        <v>2368</v>
      </c>
      <c r="D2358" s="55">
        <v>28884</v>
      </c>
    </row>
    <row r="2359" spans="2:4">
      <c r="B2359" s="50" t="s">
        <v>2369</v>
      </c>
      <c r="C2359" s="51" t="s">
        <v>2370</v>
      </c>
      <c r="D2359" s="55">
        <v>28884</v>
      </c>
    </row>
    <row r="2360" spans="2:4">
      <c r="B2360" s="50" t="s">
        <v>2371</v>
      </c>
      <c r="C2360" s="51" t="s">
        <v>2372</v>
      </c>
      <c r="D2360" s="55">
        <v>32092.699999999997</v>
      </c>
    </row>
    <row r="2361" spans="2:4">
      <c r="B2361" s="50" t="s">
        <v>2373</v>
      </c>
      <c r="C2361" s="51" t="s">
        <v>2374</v>
      </c>
      <c r="D2361" s="55">
        <v>34017.599999999999</v>
      </c>
    </row>
    <row r="2362" spans="2:4">
      <c r="B2362" s="50" t="s">
        <v>2375</v>
      </c>
      <c r="C2362" s="51" t="s">
        <v>2376</v>
      </c>
      <c r="D2362" s="55">
        <v>11680.800000000001</v>
      </c>
    </row>
    <row r="2363" spans="2:4">
      <c r="B2363" s="50" t="s">
        <v>2377</v>
      </c>
      <c r="C2363" s="51" t="s">
        <v>2378</v>
      </c>
      <c r="D2363" s="55">
        <v>15727.4</v>
      </c>
    </row>
    <row r="2364" spans="2:4">
      <c r="B2364" s="50" t="s">
        <v>2379</v>
      </c>
      <c r="C2364" s="51" t="s">
        <v>2380</v>
      </c>
      <c r="D2364" s="55">
        <v>23347.699999999997</v>
      </c>
    </row>
    <row r="2365" spans="2:4">
      <c r="B2365" s="50" t="s">
        <v>2381</v>
      </c>
      <c r="C2365" s="51" t="s">
        <v>2382</v>
      </c>
      <c r="D2365" s="55">
        <v>2358.1999999999998</v>
      </c>
    </row>
    <row r="2366" spans="2:4">
      <c r="B2366" s="50" t="s">
        <v>2383</v>
      </c>
      <c r="C2366" s="51" t="s">
        <v>2384</v>
      </c>
      <c r="D2366" s="55">
        <v>3300.7999999999997</v>
      </c>
    </row>
    <row r="2367" spans="2:4">
      <c r="B2367" s="50" t="s">
        <v>2385</v>
      </c>
      <c r="C2367" s="51" t="s">
        <v>2386</v>
      </c>
      <c r="D2367" s="55">
        <v>3437.9</v>
      </c>
    </row>
    <row r="2368" spans="2:4">
      <c r="B2368" s="50" t="s">
        <v>2387</v>
      </c>
      <c r="C2368" s="51" t="s">
        <v>2388</v>
      </c>
      <c r="D2368" s="55">
        <v>3993</v>
      </c>
    </row>
    <row r="2369" spans="2:4">
      <c r="B2369" s="50" t="s">
        <v>2389</v>
      </c>
      <c r="C2369" s="51" t="s">
        <v>2390</v>
      </c>
      <c r="D2369" s="55">
        <v>7787.9000000000005</v>
      </c>
    </row>
    <row r="2370" spans="2:4">
      <c r="B2370" s="50" t="s">
        <v>2391</v>
      </c>
      <c r="C2370" s="51" t="s">
        <v>2392</v>
      </c>
      <c r="D2370" s="55">
        <v>2829.7999999999997</v>
      </c>
    </row>
    <row r="2371" spans="2:4">
      <c r="B2371" s="50" t="s">
        <v>2393</v>
      </c>
      <c r="C2371" s="51" t="s">
        <v>2394</v>
      </c>
      <c r="D2371" s="55">
        <v>3960.5</v>
      </c>
    </row>
    <row r="2372" spans="2:4">
      <c r="B2372" s="50" t="s">
        <v>2395</v>
      </c>
      <c r="C2372" s="51" t="s">
        <v>2396</v>
      </c>
      <c r="D2372" s="55">
        <v>4125.5</v>
      </c>
    </row>
    <row r="2373" spans="2:4">
      <c r="B2373" s="50" t="s">
        <v>2397</v>
      </c>
      <c r="C2373" s="51" t="s">
        <v>2398</v>
      </c>
      <c r="D2373" s="55">
        <v>4791.9000000000005</v>
      </c>
    </row>
    <row r="2374" spans="2:4">
      <c r="B2374" s="50" t="s">
        <v>2399</v>
      </c>
      <c r="C2374" s="51" t="s">
        <v>2400</v>
      </c>
      <c r="D2374" s="55">
        <v>9345.2000000000007</v>
      </c>
    </row>
    <row r="2375" spans="2:4">
      <c r="B2375" s="50" t="s">
        <v>2401</v>
      </c>
      <c r="C2375" s="51" t="s">
        <v>2402</v>
      </c>
      <c r="D2375" s="55">
        <v>2534.4</v>
      </c>
    </row>
    <row r="2376" spans="2:4">
      <c r="B2376" s="50" t="s">
        <v>2403</v>
      </c>
      <c r="C2376" s="51" t="s">
        <v>2404</v>
      </c>
      <c r="D2376" s="55">
        <v>6402.1</v>
      </c>
    </row>
    <row r="2377" spans="2:4">
      <c r="B2377" s="50" t="s">
        <v>2405</v>
      </c>
      <c r="C2377" s="51" t="s">
        <v>2406</v>
      </c>
      <c r="D2377" s="55">
        <v>12634</v>
      </c>
    </row>
    <row r="2378" spans="2:4">
      <c r="B2378" s="50" t="s">
        <v>2407</v>
      </c>
      <c r="C2378" s="51" t="s">
        <v>2408</v>
      </c>
      <c r="D2378" s="55">
        <v>13686.6</v>
      </c>
    </row>
    <row r="2379" spans="2:4">
      <c r="B2379" s="50" t="s">
        <v>2409</v>
      </c>
      <c r="C2379" s="51" t="s">
        <v>2410</v>
      </c>
      <c r="D2379" s="55">
        <v>15011.4</v>
      </c>
    </row>
    <row r="2380" spans="2:4">
      <c r="B2380" s="50" t="s">
        <v>2411</v>
      </c>
      <c r="C2380" s="51" t="s">
        <v>2412</v>
      </c>
      <c r="D2380" s="55">
        <v>3041.1</v>
      </c>
    </row>
    <row r="2381" spans="2:4">
      <c r="B2381" s="50" t="s">
        <v>2413</v>
      </c>
      <c r="C2381" s="51" t="s">
        <v>2414</v>
      </c>
      <c r="D2381" s="55">
        <v>7682.6</v>
      </c>
    </row>
    <row r="2382" spans="2:4">
      <c r="B2382" s="50" t="s">
        <v>2415</v>
      </c>
      <c r="C2382" s="51" t="s">
        <v>2416</v>
      </c>
      <c r="D2382" s="55">
        <v>15160.4</v>
      </c>
    </row>
    <row r="2383" spans="2:4">
      <c r="B2383" s="50" t="s">
        <v>2417</v>
      </c>
      <c r="C2383" s="51" t="s">
        <v>2418</v>
      </c>
      <c r="D2383" s="55">
        <v>16424.3</v>
      </c>
    </row>
    <row r="2384" spans="2:4">
      <c r="B2384" s="50" t="s">
        <v>2419</v>
      </c>
      <c r="C2384" s="51" t="s">
        <v>2420</v>
      </c>
      <c r="D2384" s="55">
        <v>18013.399999999998</v>
      </c>
    </row>
    <row r="2385" spans="2:4">
      <c r="B2385" s="50" t="s">
        <v>2421</v>
      </c>
      <c r="C2385" s="51" t="s">
        <v>2422</v>
      </c>
      <c r="D2385" s="55">
        <v>3177.6</v>
      </c>
    </row>
    <row r="2386" spans="2:4">
      <c r="B2386" s="50" t="s">
        <v>2423</v>
      </c>
      <c r="C2386" s="51" t="s">
        <v>2424</v>
      </c>
      <c r="D2386" s="55">
        <v>6697.6</v>
      </c>
    </row>
    <row r="2387" spans="2:4">
      <c r="B2387" s="50" t="s">
        <v>2425</v>
      </c>
      <c r="C2387" s="51" t="s">
        <v>2426</v>
      </c>
      <c r="D2387" s="55">
        <v>15820.1</v>
      </c>
    </row>
    <row r="2388" spans="2:4">
      <c r="B2388" s="50" t="s">
        <v>2427</v>
      </c>
      <c r="C2388" s="51" t="s">
        <v>2428</v>
      </c>
      <c r="D2388" s="55">
        <v>14318.5</v>
      </c>
    </row>
    <row r="2389" spans="2:4">
      <c r="B2389" s="50" t="s">
        <v>2429</v>
      </c>
      <c r="C2389" s="51" t="s">
        <v>2430</v>
      </c>
      <c r="D2389" s="55">
        <v>15704.2</v>
      </c>
    </row>
    <row r="2390" spans="2:4">
      <c r="B2390" s="50" t="s">
        <v>2431</v>
      </c>
      <c r="C2390" s="51" t="s">
        <v>2432</v>
      </c>
      <c r="D2390" s="55">
        <v>3181.6</v>
      </c>
    </row>
    <row r="2391" spans="2:4">
      <c r="B2391" s="50" t="s">
        <v>2433</v>
      </c>
      <c r="C2391" s="51" t="s">
        <v>2434</v>
      </c>
      <c r="D2391" s="55">
        <v>8036.9000000000005</v>
      </c>
    </row>
    <row r="2392" spans="2:4">
      <c r="B2392" s="50" t="s">
        <v>2435</v>
      </c>
      <c r="C2392" s="51" t="s">
        <v>2436</v>
      </c>
      <c r="D2392" s="55">
        <v>15860.6</v>
      </c>
    </row>
    <row r="2393" spans="2:4">
      <c r="B2393" s="50" t="s">
        <v>2437</v>
      </c>
      <c r="C2393" s="51" t="s">
        <v>2438</v>
      </c>
      <c r="D2393" s="55">
        <v>17182</v>
      </c>
    </row>
    <row r="2394" spans="2:4">
      <c r="B2394" s="50" t="s">
        <v>2439</v>
      </c>
      <c r="C2394" s="51" t="s">
        <v>2440</v>
      </c>
      <c r="D2394" s="55">
        <v>18844.699999999997</v>
      </c>
    </row>
    <row r="2395" spans="2:4">
      <c r="B2395" s="50" t="s">
        <v>2441</v>
      </c>
      <c r="C2395" s="51" t="s">
        <v>2442</v>
      </c>
      <c r="D2395" s="55">
        <v>5333</v>
      </c>
    </row>
    <row r="2396" spans="2:4">
      <c r="B2396" s="50" t="s">
        <v>2443</v>
      </c>
      <c r="C2396" s="51" t="s">
        <v>2444</v>
      </c>
      <c r="D2396" s="55">
        <v>11547</v>
      </c>
    </row>
    <row r="2397" spans="2:4">
      <c r="B2397" s="50" t="s">
        <v>2445</v>
      </c>
      <c r="C2397" s="51" t="s">
        <v>2446</v>
      </c>
      <c r="D2397" s="55">
        <v>17690.8</v>
      </c>
    </row>
    <row r="2398" spans="2:4">
      <c r="B2398" s="50" t="s">
        <v>2447</v>
      </c>
      <c r="C2398" s="51" t="s">
        <v>2448</v>
      </c>
      <c r="D2398" s="55">
        <v>16167.2</v>
      </c>
    </row>
    <row r="2399" spans="2:4">
      <c r="B2399" s="50" t="s">
        <v>2449</v>
      </c>
      <c r="C2399" s="51" t="s">
        <v>2450</v>
      </c>
      <c r="D2399" s="55">
        <v>18475.699999999997</v>
      </c>
    </row>
    <row r="2400" spans="2:4">
      <c r="B2400" s="50" t="s">
        <v>2451</v>
      </c>
      <c r="C2400" s="51" t="s">
        <v>2452</v>
      </c>
      <c r="D2400" s="55">
        <v>6399.5</v>
      </c>
    </row>
    <row r="2401" spans="2:4">
      <c r="B2401" s="50" t="s">
        <v>2453</v>
      </c>
      <c r="C2401" s="51" t="s">
        <v>2454</v>
      </c>
      <c r="D2401" s="55">
        <v>13856.800000000001</v>
      </c>
    </row>
    <row r="2402" spans="2:4">
      <c r="B2402" s="50" t="s">
        <v>2455</v>
      </c>
      <c r="C2402" s="51" t="s">
        <v>2456</v>
      </c>
      <c r="D2402" s="55">
        <v>17735.8</v>
      </c>
    </row>
    <row r="2403" spans="2:4">
      <c r="B2403" s="50" t="s">
        <v>2457</v>
      </c>
      <c r="C2403" s="51" t="s">
        <v>2458</v>
      </c>
      <c r="D2403" s="55">
        <v>19401.099999999999</v>
      </c>
    </row>
    <row r="2404" spans="2:4">
      <c r="B2404" s="50" t="s">
        <v>2459</v>
      </c>
      <c r="C2404" s="51" t="s">
        <v>2460</v>
      </c>
      <c r="D2404" s="55">
        <v>22169.899999999998</v>
      </c>
    </row>
    <row r="2405" spans="2:4">
      <c r="B2405" s="50" t="s">
        <v>2461</v>
      </c>
      <c r="C2405" s="51" t="s">
        <v>2462</v>
      </c>
      <c r="D2405" s="55">
        <v>7801.8</v>
      </c>
    </row>
    <row r="2406" spans="2:4">
      <c r="B2406" s="50" t="s">
        <v>2463</v>
      </c>
      <c r="C2406" s="51" t="s">
        <v>2464</v>
      </c>
      <c r="D2406" s="55">
        <v>9678.4</v>
      </c>
    </row>
    <row r="2407" spans="2:4">
      <c r="B2407" s="50" t="s">
        <v>2465</v>
      </c>
      <c r="C2407" s="51" t="s">
        <v>2466</v>
      </c>
      <c r="D2407" s="55">
        <v>9169</v>
      </c>
    </row>
    <row r="2408" spans="2:4">
      <c r="B2408" s="50" t="s">
        <v>2467</v>
      </c>
      <c r="C2408" s="51" t="s">
        <v>2468</v>
      </c>
      <c r="D2408" s="55">
        <v>11458.9</v>
      </c>
    </row>
    <row r="2409" spans="2:4">
      <c r="B2409" s="50" t="s">
        <v>2469</v>
      </c>
      <c r="C2409" s="51" t="s">
        <v>2470</v>
      </c>
      <c r="D2409" s="55">
        <v>10263.9</v>
      </c>
    </row>
    <row r="2410" spans="2:4">
      <c r="B2410" s="50" t="s">
        <v>2471</v>
      </c>
      <c r="C2410" s="51" t="s">
        <v>2472</v>
      </c>
      <c r="D2410" s="55">
        <v>13675.300000000001</v>
      </c>
    </row>
    <row r="2411" spans="2:4">
      <c r="B2411" s="50" t="s">
        <v>2473</v>
      </c>
      <c r="C2411" s="51" t="s">
        <v>2474</v>
      </c>
      <c r="D2411" s="55">
        <v>4384.5</v>
      </c>
    </row>
    <row r="2412" spans="2:4">
      <c r="B2412" s="50" t="s">
        <v>2475</v>
      </c>
      <c r="C2412" s="51" t="s">
        <v>2476</v>
      </c>
      <c r="D2412" s="55">
        <v>4968.7000000000007</v>
      </c>
    </row>
    <row r="2413" spans="2:4">
      <c r="B2413" s="50" t="s">
        <v>2477</v>
      </c>
      <c r="C2413" s="51" t="s">
        <v>2478</v>
      </c>
      <c r="D2413" s="55">
        <v>5728.5</v>
      </c>
    </row>
    <row r="2414" spans="2:4">
      <c r="B2414" s="50" t="s">
        <v>2479</v>
      </c>
      <c r="C2414" s="51" t="s">
        <v>2480</v>
      </c>
      <c r="D2414" s="55">
        <v>4384.5</v>
      </c>
    </row>
    <row r="2415" spans="2:4">
      <c r="B2415" s="50" t="s">
        <v>2481</v>
      </c>
      <c r="C2415" s="51" t="s">
        <v>2482</v>
      </c>
      <c r="D2415" s="55">
        <v>4968.7000000000007</v>
      </c>
    </row>
    <row r="2416" spans="2:4">
      <c r="B2416" s="50" t="s">
        <v>2483</v>
      </c>
      <c r="C2416" s="51" t="s">
        <v>2484</v>
      </c>
      <c r="D2416" s="55">
        <v>5728.5</v>
      </c>
    </row>
    <row r="2417" spans="2:4">
      <c r="B2417" s="50" t="s">
        <v>2485</v>
      </c>
      <c r="C2417" s="51" t="s">
        <v>2486</v>
      </c>
      <c r="D2417" s="55">
        <v>7307</v>
      </c>
    </row>
    <row r="2418" spans="2:4">
      <c r="B2418" s="50" t="s">
        <v>2487</v>
      </c>
      <c r="C2418" s="51" t="s">
        <v>2488</v>
      </c>
      <c r="D2418" s="55">
        <v>7891.2000000000007</v>
      </c>
    </row>
    <row r="2419" spans="2:4">
      <c r="B2419" s="50" t="s">
        <v>2489</v>
      </c>
      <c r="C2419" s="51" t="s">
        <v>2490</v>
      </c>
      <c r="D2419" s="55">
        <v>8651</v>
      </c>
    </row>
    <row r="2420" spans="2:4">
      <c r="B2420" s="50" t="s">
        <v>2491</v>
      </c>
      <c r="C2420" s="51" t="s">
        <v>2492</v>
      </c>
      <c r="D2420" s="55">
        <v>9060.4</v>
      </c>
    </row>
    <row r="2421" spans="2:4">
      <c r="B2421" s="50" t="s">
        <v>2493</v>
      </c>
      <c r="C2421" s="51" t="s">
        <v>2494</v>
      </c>
      <c r="D2421" s="55">
        <v>9645.3000000000011</v>
      </c>
    </row>
    <row r="2422" spans="2:4">
      <c r="B2422" s="50" t="s">
        <v>2495</v>
      </c>
      <c r="C2422" s="51" t="s">
        <v>2496</v>
      </c>
      <c r="D2422" s="55">
        <v>10405</v>
      </c>
    </row>
    <row r="2423" spans="2:4">
      <c r="B2423" s="50" t="s">
        <v>2497</v>
      </c>
      <c r="C2423" s="51" t="s">
        <v>2498</v>
      </c>
      <c r="D2423" s="55">
        <v>5261.5</v>
      </c>
    </row>
    <row r="2424" spans="2:4">
      <c r="B2424" s="50" t="s">
        <v>2499</v>
      </c>
      <c r="C2424" s="51" t="s">
        <v>2500</v>
      </c>
      <c r="D2424" s="55">
        <v>5963</v>
      </c>
    </row>
    <row r="2425" spans="2:4">
      <c r="B2425" s="50" t="s">
        <v>2501</v>
      </c>
      <c r="C2425" s="51" t="s">
        <v>2502</v>
      </c>
      <c r="D2425" s="55">
        <v>6874.4000000000005</v>
      </c>
    </row>
    <row r="2426" spans="2:4">
      <c r="B2426" s="50" t="s">
        <v>2503</v>
      </c>
      <c r="C2426" s="51" t="s">
        <v>2504</v>
      </c>
      <c r="D2426" s="55">
        <v>5261.5</v>
      </c>
    </row>
    <row r="2427" spans="2:4">
      <c r="B2427" s="50" t="s">
        <v>2505</v>
      </c>
      <c r="C2427" s="51" t="s">
        <v>2506</v>
      </c>
      <c r="D2427" s="55">
        <v>5963</v>
      </c>
    </row>
    <row r="2428" spans="2:4">
      <c r="B2428" s="50" t="s">
        <v>2507</v>
      </c>
      <c r="C2428" s="51" t="s">
        <v>2508</v>
      </c>
      <c r="D2428" s="55">
        <v>6874.4000000000005</v>
      </c>
    </row>
    <row r="2429" spans="2:4">
      <c r="B2429" s="50" t="s">
        <v>2509</v>
      </c>
      <c r="C2429" s="51" t="s">
        <v>2510</v>
      </c>
      <c r="D2429" s="55">
        <v>8183.3</v>
      </c>
    </row>
    <row r="2430" spans="2:4">
      <c r="B2430" s="50" t="s">
        <v>2511</v>
      </c>
      <c r="C2430" s="51" t="s">
        <v>2512</v>
      </c>
      <c r="D2430" s="55">
        <v>8884.8000000000011</v>
      </c>
    </row>
    <row r="2431" spans="2:4">
      <c r="B2431" s="50" t="s">
        <v>2513</v>
      </c>
      <c r="C2431" s="51" t="s">
        <v>2514</v>
      </c>
      <c r="D2431" s="55">
        <v>10440.1</v>
      </c>
    </row>
    <row r="2432" spans="2:4">
      <c r="B2432" s="50" t="s">
        <v>2515</v>
      </c>
      <c r="C2432" s="51" t="s">
        <v>2516</v>
      </c>
      <c r="D2432" s="55">
        <v>9936.7000000000007</v>
      </c>
    </row>
    <row r="2433" spans="2:4">
      <c r="B2433" s="50" t="s">
        <v>2517</v>
      </c>
      <c r="C2433" s="51" t="s">
        <v>2518</v>
      </c>
      <c r="D2433" s="55">
        <v>10638.2</v>
      </c>
    </row>
    <row r="2434" spans="2:4">
      <c r="B2434" s="50" t="s">
        <v>2519</v>
      </c>
      <c r="C2434" s="51" t="s">
        <v>2520</v>
      </c>
      <c r="D2434" s="55">
        <v>11550.300000000001</v>
      </c>
    </row>
    <row r="2435" spans="2:4">
      <c r="B2435" s="50" t="s">
        <v>2521</v>
      </c>
      <c r="C2435" s="51" t="s">
        <v>2522</v>
      </c>
      <c r="D2435" s="55">
        <v>5771.5</v>
      </c>
    </row>
    <row r="2436" spans="2:4">
      <c r="B2436" s="50" t="s">
        <v>2523</v>
      </c>
      <c r="C2436" s="51" t="s">
        <v>2524</v>
      </c>
      <c r="D2436" s="55">
        <v>5771.5</v>
      </c>
    </row>
    <row r="2437" spans="2:4">
      <c r="B2437" s="50" t="s">
        <v>2525</v>
      </c>
      <c r="C2437" s="51" t="s">
        <v>2526</v>
      </c>
      <c r="D2437" s="55">
        <v>8694.7000000000007</v>
      </c>
    </row>
    <row r="2438" spans="2:4">
      <c r="B2438" s="50" t="s">
        <v>2527</v>
      </c>
      <c r="C2438" s="51" t="s">
        <v>2528</v>
      </c>
      <c r="D2438" s="55">
        <v>10448.1</v>
      </c>
    </row>
    <row r="2439" spans="2:4">
      <c r="B2439" s="50" t="s">
        <v>2529</v>
      </c>
      <c r="C2439" s="51" t="s">
        <v>2530</v>
      </c>
      <c r="D2439" s="55">
        <v>6926.1</v>
      </c>
    </row>
    <row r="2440" spans="2:4">
      <c r="B2440" s="50" t="s">
        <v>2531</v>
      </c>
      <c r="C2440" s="51" t="s">
        <v>2532</v>
      </c>
      <c r="D2440" s="55">
        <v>6926.1</v>
      </c>
    </row>
    <row r="2441" spans="2:4">
      <c r="B2441" s="50" t="s">
        <v>2533</v>
      </c>
      <c r="C2441" s="51" t="s">
        <v>2534</v>
      </c>
      <c r="D2441" s="55">
        <v>9849.3000000000011</v>
      </c>
    </row>
    <row r="2442" spans="2:4">
      <c r="B2442" s="50" t="s">
        <v>2535</v>
      </c>
      <c r="C2442" s="51" t="s">
        <v>2536</v>
      </c>
      <c r="D2442" s="55">
        <v>11602.6</v>
      </c>
    </row>
    <row r="2443" spans="2:4">
      <c r="B2443" s="50" t="s">
        <v>2537</v>
      </c>
      <c r="C2443" s="51" t="s">
        <v>2538</v>
      </c>
      <c r="D2443" s="55">
        <v>11690.7</v>
      </c>
    </row>
    <row r="2444" spans="2:4">
      <c r="B2444" s="50" t="s">
        <v>2539</v>
      </c>
      <c r="C2444" s="51" t="s">
        <v>2540</v>
      </c>
      <c r="D2444" s="55">
        <v>12275</v>
      </c>
    </row>
    <row r="2445" spans="2:4">
      <c r="B2445" s="50" t="s">
        <v>2541</v>
      </c>
      <c r="C2445" s="51" t="s">
        <v>2542</v>
      </c>
      <c r="D2445" s="55">
        <v>13034.800000000001</v>
      </c>
    </row>
    <row r="2446" spans="2:4">
      <c r="B2446" s="50" t="s">
        <v>2543</v>
      </c>
      <c r="C2446" s="51" t="s">
        <v>2544</v>
      </c>
      <c r="D2446" s="55">
        <v>13444.1</v>
      </c>
    </row>
    <row r="2447" spans="2:4">
      <c r="B2447" s="50" t="s">
        <v>2545</v>
      </c>
      <c r="C2447" s="51" t="s">
        <v>2546</v>
      </c>
      <c r="D2447" s="55">
        <v>14028.4</v>
      </c>
    </row>
    <row r="2448" spans="2:4">
      <c r="B2448" s="50" t="s">
        <v>2547</v>
      </c>
      <c r="C2448" s="51" t="s">
        <v>2548</v>
      </c>
      <c r="D2448" s="55">
        <v>14788.800000000001</v>
      </c>
    </row>
    <row r="2449" spans="2:4">
      <c r="B2449" s="50" t="s">
        <v>2549</v>
      </c>
      <c r="C2449" s="51" t="s">
        <v>2550</v>
      </c>
      <c r="D2449" s="55">
        <v>12567.1</v>
      </c>
    </row>
    <row r="2450" spans="2:4">
      <c r="B2450" s="50" t="s">
        <v>2551</v>
      </c>
      <c r="C2450" s="51" t="s">
        <v>2552</v>
      </c>
      <c r="D2450" s="55">
        <v>13268.6</v>
      </c>
    </row>
    <row r="2451" spans="2:4">
      <c r="B2451" s="50" t="s">
        <v>2553</v>
      </c>
      <c r="C2451" s="51" t="s">
        <v>2554</v>
      </c>
      <c r="D2451" s="55">
        <v>14180.7</v>
      </c>
    </row>
    <row r="2452" spans="2:4">
      <c r="B2452" s="50" t="s">
        <v>2555</v>
      </c>
      <c r="C2452" s="51" t="s">
        <v>2556</v>
      </c>
      <c r="D2452" s="55">
        <v>14320.5</v>
      </c>
    </row>
    <row r="2453" spans="2:4">
      <c r="B2453" s="50" t="s">
        <v>2557</v>
      </c>
      <c r="C2453" s="51" t="s">
        <v>2558</v>
      </c>
      <c r="D2453" s="55">
        <v>15022</v>
      </c>
    </row>
    <row r="2454" spans="2:4">
      <c r="B2454" s="50" t="s">
        <v>2559</v>
      </c>
      <c r="C2454" s="51" t="s">
        <v>2560</v>
      </c>
      <c r="D2454" s="55">
        <v>15934.1</v>
      </c>
    </row>
    <row r="2455" spans="2:4">
      <c r="B2455" s="50" t="s">
        <v>2561</v>
      </c>
      <c r="C2455" s="51" t="s">
        <v>2562</v>
      </c>
      <c r="D2455" s="55">
        <v>13078.5</v>
      </c>
    </row>
    <row r="2456" spans="2:4">
      <c r="B2456" s="50" t="s">
        <v>2563</v>
      </c>
      <c r="C2456" s="51" t="s">
        <v>2564</v>
      </c>
      <c r="D2456" s="55">
        <v>14831.800000000001</v>
      </c>
    </row>
    <row r="2457" spans="2:4">
      <c r="B2457" s="50" t="s">
        <v>2565</v>
      </c>
      <c r="C2457" s="51" t="s">
        <v>2566</v>
      </c>
      <c r="D2457" s="55">
        <v>14232.4</v>
      </c>
    </row>
    <row r="2458" spans="2:4">
      <c r="B2458" s="50" t="s">
        <v>2567</v>
      </c>
      <c r="C2458" s="51" t="s">
        <v>2568</v>
      </c>
      <c r="D2458" s="55">
        <v>15985.7</v>
      </c>
    </row>
    <row r="2459" spans="2:4">
      <c r="B2459" s="50" t="s">
        <v>2569</v>
      </c>
      <c r="C2459" s="51" t="s">
        <v>2570</v>
      </c>
      <c r="D2459" s="55">
        <v>3098.7999999999997</v>
      </c>
    </row>
    <row r="2460" spans="2:4">
      <c r="B2460" s="50" t="s">
        <v>2571</v>
      </c>
      <c r="C2460" s="51" t="s">
        <v>2572</v>
      </c>
      <c r="D2460" s="55">
        <v>3098.7999999999997</v>
      </c>
    </row>
    <row r="2461" spans="2:4">
      <c r="B2461" s="50" t="s">
        <v>2573</v>
      </c>
      <c r="C2461" s="51" t="s">
        <v>2574</v>
      </c>
      <c r="D2461" s="55">
        <v>3098.7999999999997</v>
      </c>
    </row>
    <row r="2462" spans="2:4">
      <c r="B2462" s="50" t="s">
        <v>2575</v>
      </c>
      <c r="C2462" s="51" t="s">
        <v>2576</v>
      </c>
      <c r="D2462" s="55">
        <v>3508.1</v>
      </c>
    </row>
    <row r="2463" spans="2:4">
      <c r="B2463" s="50" t="s">
        <v>2577</v>
      </c>
      <c r="C2463" s="51" t="s">
        <v>2578</v>
      </c>
      <c r="D2463" s="55">
        <v>3508.1</v>
      </c>
    </row>
    <row r="2464" spans="2:4">
      <c r="B2464" s="50" t="s">
        <v>2579</v>
      </c>
      <c r="C2464" s="51" t="s">
        <v>2580</v>
      </c>
      <c r="D2464" s="55">
        <v>3508.1</v>
      </c>
    </row>
    <row r="2465" spans="2:4">
      <c r="B2465" s="50" t="s">
        <v>2581</v>
      </c>
      <c r="C2465" s="51" t="s">
        <v>2582</v>
      </c>
      <c r="D2465" s="55">
        <v>4852.1000000000004</v>
      </c>
    </row>
    <row r="2466" spans="2:4">
      <c r="B2466" s="50" t="s">
        <v>2583</v>
      </c>
      <c r="C2466" s="51" t="s">
        <v>2584</v>
      </c>
      <c r="D2466" s="55">
        <v>5553.6</v>
      </c>
    </row>
    <row r="2467" spans="2:4">
      <c r="B2467" s="50" t="s">
        <v>2585</v>
      </c>
      <c r="C2467" s="51" t="s">
        <v>2586</v>
      </c>
      <c r="D2467" s="55">
        <v>5553.6</v>
      </c>
    </row>
    <row r="2468" spans="2:4">
      <c r="B2468" s="50" t="s">
        <v>2587</v>
      </c>
      <c r="C2468" s="51" t="s">
        <v>2588</v>
      </c>
      <c r="D2468" s="55">
        <v>3718.1</v>
      </c>
    </row>
    <row r="2469" spans="2:4">
      <c r="B2469" s="50" t="s">
        <v>2589</v>
      </c>
      <c r="C2469" s="51" t="s">
        <v>2590</v>
      </c>
      <c r="D2469" s="55">
        <v>3718.1</v>
      </c>
    </row>
    <row r="2470" spans="2:4">
      <c r="B2470" s="50" t="s">
        <v>2591</v>
      </c>
      <c r="C2470" s="51" t="s">
        <v>2592</v>
      </c>
      <c r="D2470" s="55">
        <v>3718.1</v>
      </c>
    </row>
    <row r="2471" spans="2:4">
      <c r="B2471" s="50" t="s">
        <v>2593</v>
      </c>
      <c r="C2471" s="51" t="s">
        <v>2594</v>
      </c>
      <c r="D2471" s="55">
        <v>4209.6000000000004</v>
      </c>
    </row>
    <row r="2472" spans="2:4">
      <c r="B2472" s="50" t="s">
        <v>2595</v>
      </c>
      <c r="C2472" s="51" t="s">
        <v>2596</v>
      </c>
      <c r="D2472" s="55">
        <v>4209.6000000000004</v>
      </c>
    </row>
    <row r="2473" spans="2:4">
      <c r="B2473" s="50" t="s">
        <v>2597</v>
      </c>
      <c r="C2473" s="51" t="s">
        <v>2598</v>
      </c>
      <c r="D2473" s="55">
        <v>4209.6000000000004</v>
      </c>
    </row>
    <row r="2474" spans="2:4">
      <c r="B2474" s="50" t="s">
        <v>2599</v>
      </c>
      <c r="C2474" s="51" t="s">
        <v>2600</v>
      </c>
      <c r="D2474" s="55">
        <v>5821.9000000000005</v>
      </c>
    </row>
    <row r="2475" spans="2:4">
      <c r="B2475" s="50" t="s">
        <v>2601</v>
      </c>
      <c r="C2475" s="51" t="s">
        <v>2602</v>
      </c>
      <c r="D2475" s="55">
        <v>6664.5</v>
      </c>
    </row>
    <row r="2476" spans="2:4">
      <c r="B2476" s="50" t="s">
        <v>2603</v>
      </c>
      <c r="C2476" s="51" t="s">
        <v>2604</v>
      </c>
      <c r="D2476" s="55">
        <v>6664.5</v>
      </c>
    </row>
    <row r="2477" spans="2:4">
      <c r="B2477" s="50" t="s">
        <v>2605</v>
      </c>
      <c r="C2477" s="51" t="s">
        <v>2606</v>
      </c>
      <c r="D2477" s="55">
        <v>4209.6000000000004</v>
      </c>
    </row>
    <row r="2478" spans="2:4">
      <c r="B2478" s="50" t="s">
        <v>2607</v>
      </c>
      <c r="C2478" s="51" t="s">
        <v>2608</v>
      </c>
      <c r="D2478" s="55">
        <v>5821.9000000000005</v>
      </c>
    </row>
    <row r="2479" spans="2:4">
      <c r="B2479" s="50" t="s">
        <v>2609</v>
      </c>
      <c r="C2479" s="51" t="s">
        <v>2610</v>
      </c>
      <c r="D2479" s="55">
        <v>6664.5</v>
      </c>
    </row>
    <row r="2480" spans="2:4">
      <c r="B2480" s="50" t="s">
        <v>2611</v>
      </c>
      <c r="C2480" s="51" t="s">
        <v>2612</v>
      </c>
      <c r="D2480" s="55">
        <v>6664.5</v>
      </c>
    </row>
    <row r="2481" spans="2:4">
      <c r="B2481" s="50" t="s">
        <v>2613</v>
      </c>
      <c r="C2481" s="51" t="s">
        <v>2614</v>
      </c>
      <c r="D2481" s="55">
        <v>3332.6</v>
      </c>
    </row>
    <row r="2482" spans="2:4">
      <c r="B2482" s="50" t="s">
        <v>2615</v>
      </c>
      <c r="C2482" s="51" t="s">
        <v>2616</v>
      </c>
      <c r="D2482" s="55">
        <v>3332.6</v>
      </c>
    </row>
    <row r="2483" spans="2:4">
      <c r="B2483" s="50" t="s">
        <v>2617</v>
      </c>
      <c r="C2483" s="51" t="s">
        <v>2618</v>
      </c>
      <c r="D2483" s="55">
        <v>3332.6</v>
      </c>
    </row>
    <row r="2484" spans="2:4">
      <c r="B2484" s="50" t="s">
        <v>2619</v>
      </c>
      <c r="C2484" s="51" t="s">
        <v>2620</v>
      </c>
      <c r="D2484" s="55">
        <v>4609</v>
      </c>
    </row>
    <row r="2485" spans="2:4">
      <c r="B2485" s="50" t="s">
        <v>2621</v>
      </c>
      <c r="C2485" s="51" t="s">
        <v>2622</v>
      </c>
      <c r="D2485" s="55">
        <v>5275.4000000000005</v>
      </c>
    </row>
    <row r="2486" spans="2:4">
      <c r="B2486" s="50" t="s">
        <v>2623</v>
      </c>
      <c r="C2486" s="51" t="s">
        <v>2624</v>
      </c>
      <c r="D2486" s="55">
        <v>3998.2999999999997</v>
      </c>
    </row>
    <row r="2487" spans="2:4">
      <c r="B2487" s="50" t="s">
        <v>2625</v>
      </c>
      <c r="C2487" s="51" t="s">
        <v>2626</v>
      </c>
      <c r="D2487" s="55">
        <v>3998.2999999999997</v>
      </c>
    </row>
    <row r="2488" spans="2:4">
      <c r="B2488" s="50" t="s">
        <v>2627</v>
      </c>
      <c r="C2488" s="51" t="s">
        <v>2628</v>
      </c>
      <c r="D2488" s="55">
        <v>3998.2999999999997</v>
      </c>
    </row>
    <row r="2489" spans="2:4">
      <c r="B2489" s="50" t="s">
        <v>2629</v>
      </c>
      <c r="C2489" s="51" t="s">
        <v>2630</v>
      </c>
      <c r="D2489" s="55">
        <v>5531.8</v>
      </c>
    </row>
    <row r="2490" spans="2:4">
      <c r="B2490" s="50" t="s">
        <v>2631</v>
      </c>
      <c r="C2490" s="51" t="s">
        <v>2632</v>
      </c>
      <c r="D2490" s="55">
        <v>6330.6</v>
      </c>
    </row>
    <row r="2491" spans="2:4">
      <c r="B2491" s="50" t="s">
        <v>2633</v>
      </c>
      <c r="C2491" s="51" t="s">
        <v>2634</v>
      </c>
      <c r="D2491" s="55">
        <v>7891.2000000000007</v>
      </c>
    </row>
    <row r="2492" spans="2:4">
      <c r="B2492" s="50" t="s">
        <v>2635</v>
      </c>
      <c r="C2492" s="51" t="s">
        <v>2636</v>
      </c>
      <c r="D2492" s="55">
        <v>8475.5</v>
      </c>
    </row>
    <row r="2493" spans="2:4">
      <c r="B2493" s="50" t="s">
        <v>2637</v>
      </c>
      <c r="C2493" s="51" t="s">
        <v>2638</v>
      </c>
      <c r="D2493" s="55">
        <v>9235.9</v>
      </c>
    </row>
    <row r="2494" spans="2:4">
      <c r="B2494" s="50" t="s">
        <v>2639</v>
      </c>
      <c r="C2494" s="51" t="s">
        <v>2640</v>
      </c>
      <c r="D2494" s="55">
        <v>6038.5</v>
      </c>
    </row>
    <row r="2495" spans="2:4">
      <c r="B2495" s="50" t="s">
        <v>2641</v>
      </c>
      <c r="C2495" s="51" t="s">
        <v>2642</v>
      </c>
      <c r="D2495" s="55">
        <v>6038.5</v>
      </c>
    </row>
    <row r="2496" spans="2:4">
      <c r="B2496" s="50" t="s">
        <v>2643</v>
      </c>
      <c r="C2496" s="51" t="s">
        <v>2644</v>
      </c>
      <c r="D2496" s="55">
        <v>6038.5</v>
      </c>
    </row>
    <row r="2497" spans="2:4">
      <c r="B2497" s="50" t="s">
        <v>2645</v>
      </c>
      <c r="C2497" s="51" t="s">
        <v>2646</v>
      </c>
      <c r="D2497" s="55">
        <v>6342.5</v>
      </c>
    </row>
    <row r="2498" spans="2:4">
      <c r="B2498" s="50" t="s">
        <v>2647</v>
      </c>
      <c r="C2498" s="51" t="s">
        <v>2648</v>
      </c>
      <c r="D2498" s="55">
        <v>9004.1</v>
      </c>
    </row>
    <row r="2499" spans="2:4">
      <c r="B2499" s="50" t="s">
        <v>2649</v>
      </c>
      <c r="C2499" s="51" t="s">
        <v>2650</v>
      </c>
      <c r="D2499" s="55">
        <v>9004.1</v>
      </c>
    </row>
    <row r="2500" spans="2:4">
      <c r="B2500" s="50" t="s">
        <v>2651</v>
      </c>
      <c r="C2500" s="51" t="s">
        <v>2652</v>
      </c>
      <c r="D2500" s="55">
        <v>10783.9</v>
      </c>
    </row>
    <row r="2501" spans="2:4">
      <c r="B2501" s="50" t="s">
        <v>2653</v>
      </c>
      <c r="C2501" s="51" t="s">
        <v>2654</v>
      </c>
      <c r="D2501" s="55">
        <v>10783.9</v>
      </c>
    </row>
    <row r="2502" spans="2:4">
      <c r="B2502" s="50" t="s">
        <v>2655</v>
      </c>
      <c r="C2502" s="51" t="s">
        <v>2656</v>
      </c>
      <c r="D2502" s="55">
        <v>7246</v>
      </c>
    </row>
    <row r="2503" spans="2:4">
      <c r="B2503" s="50" t="s">
        <v>2657</v>
      </c>
      <c r="C2503" s="51" t="s">
        <v>2658</v>
      </c>
      <c r="D2503" s="55">
        <v>7246</v>
      </c>
    </row>
    <row r="2504" spans="2:4">
      <c r="B2504" s="50" t="s">
        <v>2659</v>
      </c>
      <c r="C2504" s="51" t="s">
        <v>2660</v>
      </c>
      <c r="D2504" s="55">
        <v>7246</v>
      </c>
    </row>
    <row r="2505" spans="2:4">
      <c r="B2505" s="50" t="s">
        <v>2661</v>
      </c>
      <c r="C2505" s="51" t="s">
        <v>2662</v>
      </c>
      <c r="D2505" s="55">
        <v>7246</v>
      </c>
    </row>
    <row r="2506" spans="2:4">
      <c r="B2506" s="50" t="s">
        <v>2663</v>
      </c>
      <c r="C2506" s="51" t="s">
        <v>2664</v>
      </c>
      <c r="D2506" s="55">
        <v>10212.300000000001</v>
      </c>
    </row>
    <row r="2507" spans="2:4">
      <c r="B2507" s="50" t="s">
        <v>2665</v>
      </c>
      <c r="C2507" s="51" t="s">
        <v>2666</v>
      </c>
      <c r="D2507" s="55">
        <v>10212.300000000001</v>
      </c>
    </row>
    <row r="2508" spans="2:4">
      <c r="B2508" s="50" t="s">
        <v>2667</v>
      </c>
      <c r="C2508" s="51" t="s">
        <v>2668</v>
      </c>
      <c r="D2508" s="55">
        <v>11991.5</v>
      </c>
    </row>
    <row r="2509" spans="2:4">
      <c r="B2509" s="50" t="s">
        <v>2669</v>
      </c>
      <c r="C2509" s="51" t="s">
        <v>2670</v>
      </c>
      <c r="D2509" s="55">
        <v>11991.5</v>
      </c>
    </row>
    <row r="2510" spans="2:4">
      <c r="B2510" s="50" t="s">
        <v>2671</v>
      </c>
      <c r="C2510" s="51" t="s">
        <v>2672</v>
      </c>
      <c r="D2510" s="55">
        <v>7059.2000000000007</v>
      </c>
    </row>
    <row r="2511" spans="2:4">
      <c r="B2511" s="50" t="s">
        <v>2673</v>
      </c>
      <c r="C2511" s="51" t="s">
        <v>2674</v>
      </c>
      <c r="D2511" s="55">
        <v>7059.2000000000007</v>
      </c>
    </row>
    <row r="2512" spans="2:4">
      <c r="B2512" s="50" t="s">
        <v>2675</v>
      </c>
      <c r="C2512" s="51" t="s">
        <v>2676</v>
      </c>
      <c r="D2512" s="55">
        <v>10024.1</v>
      </c>
    </row>
    <row r="2513" spans="2:4">
      <c r="B2513" s="50" t="s">
        <v>2677</v>
      </c>
      <c r="C2513" s="51" t="s">
        <v>2678</v>
      </c>
      <c r="D2513" s="55">
        <v>11803.4</v>
      </c>
    </row>
    <row r="2514" spans="2:4">
      <c r="B2514" s="50" t="s">
        <v>2679</v>
      </c>
      <c r="C2514" s="51" t="s">
        <v>2680</v>
      </c>
      <c r="D2514" s="55">
        <v>13452.7</v>
      </c>
    </row>
    <row r="2515" spans="2:4">
      <c r="B2515" s="50" t="s">
        <v>2681</v>
      </c>
      <c r="C2515" s="51" t="s">
        <v>2682</v>
      </c>
      <c r="D2515" s="55">
        <v>13452.7</v>
      </c>
    </row>
    <row r="2516" spans="2:4">
      <c r="B2516" s="50" t="s">
        <v>2683</v>
      </c>
      <c r="C2516" s="51" t="s">
        <v>2684</v>
      </c>
      <c r="D2516" s="55">
        <v>17863</v>
      </c>
    </row>
    <row r="2517" spans="2:4">
      <c r="B2517" s="50" t="s">
        <v>2685</v>
      </c>
      <c r="C2517" s="51" t="s">
        <v>2686</v>
      </c>
      <c r="D2517" s="55">
        <v>17863</v>
      </c>
    </row>
    <row r="2518" spans="2:4">
      <c r="B2518" s="50" t="s">
        <v>2687</v>
      </c>
      <c r="C2518" s="51" t="s">
        <v>2688</v>
      </c>
      <c r="D2518" s="55">
        <v>14660.300000000001</v>
      </c>
    </row>
    <row r="2519" spans="2:4">
      <c r="B2519" s="50" t="s">
        <v>2689</v>
      </c>
      <c r="C2519" s="51" t="s">
        <v>2690</v>
      </c>
      <c r="D2519" s="55">
        <v>14660.300000000001</v>
      </c>
    </row>
    <row r="2520" spans="2:4">
      <c r="B2520" s="50" t="s">
        <v>2691</v>
      </c>
      <c r="C2520" s="51" t="s">
        <v>2692</v>
      </c>
      <c r="D2520" s="55">
        <v>18219.399999999998</v>
      </c>
    </row>
    <row r="2521" spans="2:4">
      <c r="B2521" s="50" t="s">
        <v>2693</v>
      </c>
      <c r="C2521" s="51" t="s">
        <v>2694</v>
      </c>
      <c r="D2521" s="55">
        <v>18219.399999999998</v>
      </c>
    </row>
    <row r="2522" spans="2:4">
      <c r="B2522" s="50" t="s">
        <v>2695</v>
      </c>
      <c r="C2522" s="51" t="s">
        <v>2696</v>
      </c>
      <c r="D2522" s="55">
        <v>14472.800000000001</v>
      </c>
    </row>
    <row r="2523" spans="2:4">
      <c r="B2523" s="50" t="s">
        <v>2697</v>
      </c>
      <c r="C2523" s="51" t="s">
        <v>2698</v>
      </c>
      <c r="D2523" s="55">
        <v>18932.099999999999</v>
      </c>
    </row>
    <row r="2524" spans="2:4">
      <c r="B2524" s="50" t="s">
        <v>2699</v>
      </c>
      <c r="C2524" s="51" t="s">
        <v>2700</v>
      </c>
      <c r="D2524" s="55">
        <v>15885.1</v>
      </c>
    </row>
    <row r="2525" spans="2:4">
      <c r="B2525" s="50" t="s">
        <v>2701</v>
      </c>
      <c r="C2525" s="51" t="s">
        <v>2702</v>
      </c>
      <c r="D2525" s="55">
        <v>19443.5</v>
      </c>
    </row>
    <row r="2526" spans="2:4">
      <c r="B2526" s="50" t="s">
        <v>2703</v>
      </c>
      <c r="C2526" s="51" t="s">
        <v>2704</v>
      </c>
      <c r="D2526" s="55">
        <v>5857</v>
      </c>
    </row>
    <row r="2527" spans="2:4">
      <c r="B2527" s="50" t="s">
        <v>2705</v>
      </c>
      <c r="C2527" s="51" t="s">
        <v>2706</v>
      </c>
      <c r="D2527" s="55">
        <v>5857</v>
      </c>
    </row>
    <row r="2528" spans="2:4">
      <c r="B2528" s="50" t="s">
        <v>2707</v>
      </c>
      <c r="C2528" s="51" t="s">
        <v>2708</v>
      </c>
      <c r="D2528" s="55">
        <v>7028.8</v>
      </c>
    </row>
    <row r="2529" spans="2:4">
      <c r="B2529" s="50" t="s">
        <v>2709</v>
      </c>
      <c r="C2529" s="51" t="s">
        <v>2710</v>
      </c>
      <c r="D2529" s="55">
        <v>7028.8</v>
      </c>
    </row>
    <row r="2530" spans="2:4">
      <c r="B2530" s="50" t="s">
        <v>2711</v>
      </c>
      <c r="C2530" s="51" t="s">
        <v>2712</v>
      </c>
      <c r="D2530" s="55">
        <v>6847.3</v>
      </c>
    </row>
    <row r="2531" spans="2:4">
      <c r="B2531" s="50" t="s">
        <v>2713</v>
      </c>
      <c r="C2531" s="51" t="s">
        <v>2714</v>
      </c>
      <c r="D2531" s="55">
        <v>8216.5</v>
      </c>
    </row>
    <row r="2532" spans="2:4">
      <c r="B2532" s="50" t="s">
        <v>2715</v>
      </c>
      <c r="C2532" s="51" t="s">
        <v>2716</v>
      </c>
      <c r="D2532" s="55">
        <v>7028.8</v>
      </c>
    </row>
    <row r="2533" spans="2:4">
      <c r="B2533" s="50" t="s">
        <v>2717</v>
      </c>
      <c r="C2533" s="51" t="s">
        <v>2718</v>
      </c>
      <c r="D2533" s="55">
        <v>7028.8</v>
      </c>
    </row>
    <row r="2534" spans="2:4">
      <c r="B2534" s="50" t="s">
        <v>2719</v>
      </c>
      <c r="C2534" s="51" t="s">
        <v>2720</v>
      </c>
      <c r="D2534" s="55">
        <v>8216.5</v>
      </c>
    </row>
    <row r="2535" spans="2:4">
      <c r="B2535" s="50" t="s">
        <v>2721</v>
      </c>
      <c r="C2535" s="51" t="s">
        <v>2722</v>
      </c>
      <c r="D2535" s="55">
        <v>10079.800000000001</v>
      </c>
    </row>
    <row r="2536" spans="2:4">
      <c r="B2536" s="50" t="s">
        <v>2723</v>
      </c>
      <c r="C2536" s="51" t="s">
        <v>2724</v>
      </c>
      <c r="D2536" s="55">
        <v>10805.1</v>
      </c>
    </row>
    <row r="2537" spans="2:4">
      <c r="B2537" s="50" t="s">
        <v>2725</v>
      </c>
      <c r="C2537" s="51" t="s">
        <v>2726</v>
      </c>
      <c r="D2537" s="55">
        <v>2283.2999999999997</v>
      </c>
    </row>
    <row r="2538" spans="2:4">
      <c r="B2538" s="50" t="s">
        <v>2727</v>
      </c>
      <c r="C2538" s="51" t="s">
        <v>2728</v>
      </c>
      <c r="D2538" s="55">
        <v>2354.1999999999998</v>
      </c>
    </row>
    <row r="2539" spans="2:4">
      <c r="B2539" s="50" t="s">
        <v>2729</v>
      </c>
      <c r="C2539" s="51" t="s">
        <v>2730</v>
      </c>
      <c r="D2539" s="55">
        <v>2354.1999999999998</v>
      </c>
    </row>
    <row r="2540" spans="2:4">
      <c r="B2540" s="50" t="s">
        <v>2731</v>
      </c>
      <c r="C2540" s="51" t="s">
        <v>2732</v>
      </c>
      <c r="D2540" s="55">
        <v>2785.4</v>
      </c>
    </row>
    <row r="2541" spans="2:4">
      <c r="B2541" s="50" t="s">
        <v>2733</v>
      </c>
      <c r="C2541" s="51" t="s">
        <v>2734</v>
      </c>
      <c r="D2541" s="55">
        <v>3063.6</v>
      </c>
    </row>
    <row r="2542" spans="2:4">
      <c r="B2542" s="50" t="s">
        <v>2735</v>
      </c>
      <c r="C2542" s="51" t="s">
        <v>2736</v>
      </c>
      <c r="D2542" s="55">
        <v>3063.6</v>
      </c>
    </row>
    <row r="2543" spans="2:4">
      <c r="B2543" s="50" t="s">
        <v>2737</v>
      </c>
      <c r="C2543" s="51" t="s">
        <v>2738</v>
      </c>
      <c r="D2543" s="55">
        <v>2241.6</v>
      </c>
    </row>
    <row r="2544" spans="2:4">
      <c r="B2544" s="50" t="s">
        <v>2739</v>
      </c>
      <c r="C2544" s="51" t="s">
        <v>2740</v>
      </c>
      <c r="D2544" s="55">
        <v>2465.5</v>
      </c>
    </row>
    <row r="2545" spans="2:4">
      <c r="B2545" s="50" t="s">
        <v>2741</v>
      </c>
      <c r="C2545" s="51" t="s">
        <v>2742</v>
      </c>
      <c r="D2545" s="55">
        <v>2465.5</v>
      </c>
    </row>
    <row r="2546" spans="2:4">
      <c r="B2546" s="50" t="s">
        <v>2743</v>
      </c>
      <c r="C2546" s="51" t="s">
        <v>2744</v>
      </c>
      <c r="D2546" s="55">
        <v>2915.9</v>
      </c>
    </row>
    <row r="2547" spans="2:4">
      <c r="B2547" s="50" t="s">
        <v>2745</v>
      </c>
      <c r="C2547" s="51" t="s">
        <v>2746</v>
      </c>
      <c r="D2547" s="55">
        <v>3206.7</v>
      </c>
    </row>
    <row r="2548" spans="2:4">
      <c r="B2548" s="50" t="s">
        <v>2747</v>
      </c>
      <c r="C2548" s="51" t="s">
        <v>2748</v>
      </c>
      <c r="D2548" s="55">
        <v>3206.7</v>
      </c>
    </row>
    <row r="2549" spans="2:4">
      <c r="B2549" s="50" t="s">
        <v>2749</v>
      </c>
      <c r="C2549" s="51" t="s">
        <v>2750</v>
      </c>
      <c r="D2549" s="55">
        <v>2514.5</v>
      </c>
    </row>
    <row r="2550" spans="2:4">
      <c r="B2550" s="50" t="s">
        <v>2751</v>
      </c>
      <c r="C2550" s="51" t="s">
        <v>2752</v>
      </c>
      <c r="D2550" s="55">
        <v>2627.7999999999997</v>
      </c>
    </row>
    <row r="2551" spans="2:4">
      <c r="B2551" s="50" t="s">
        <v>2753</v>
      </c>
      <c r="C2551" s="51" t="s">
        <v>2754</v>
      </c>
      <c r="D2551" s="55">
        <v>2763.6</v>
      </c>
    </row>
    <row r="2552" spans="2:4">
      <c r="B2552" s="50" t="s">
        <v>2755</v>
      </c>
      <c r="C2552" s="51" t="s">
        <v>2756</v>
      </c>
      <c r="D2552" s="55">
        <v>3109.4</v>
      </c>
    </row>
    <row r="2553" spans="2:4">
      <c r="B2553" s="50" t="s">
        <v>2757</v>
      </c>
      <c r="C2553" s="51" t="s">
        <v>2758</v>
      </c>
      <c r="D2553" s="55">
        <v>3420</v>
      </c>
    </row>
    <row r="2554" spans="2:4">
      <c r="B2554" s="50" t="s">
        <v>2759</v>
      </c>
      <c r="C2554" s="51" t="s">
        <v>2760</v>
      </c>
      <c r="D2554" s="55">
        <v>3420</v>
      </c>
    </row>
    <row r="2555" spans="2:4">
      <c r="B2555" s="50" t="s">
        <v>2761</v>
      </c>
      <c r="C2555" s="51" t="s">
        <v>2762</v>
      </c>
      <c r="D2555" s="55">
        <v>2501.2999999999997</v>
      </c>
    </row>
    <row r="2556" spans="2:4">
      <c r="B2556" s="50" t="s">
        <v>2763</v>
      </c>
      <c r="C2556" s="51" t="s">
        <v>2764</v>
      </c>
      <c r="D2556" s="55">
        <v>2751.7</v>
      </c>
    </row>
    <row r="2557" spans="2:4">
      <c r="B2557" s="50" t="s">
        <v>2765</v>
      </c>
      <c r="C2557" s="51" t="s">
        <v>2766</v>
      </c>
      <c r="D2557" s="55">
        <v>2751.7</v>
      </c>
    </row>
    <row r="2558" spans="2:4">
      <c r="B2558" s="50" t="s">
        <v>2767</v>
      </c>
      <c r="C2558" s="51" t="s">
        <v>2768</v>
      </c>
      <c r="D2558" s="55">
        <v>3255.1</v>
      </c>
    </row>
    <row r="2559" spans="2:4">
      <c r="B2559" s="50" t="s">
        <v>2769</v>
      </c>
      <c r="C2559" s="51" t="s">
        <v>2770</v>
      </c>
      <c r="D2559" s="55">
        <v>3580.2999999999997</v>
      </c>
    </row>
    <row r="2560" spans="2:4">
      <c r="B2560" s="50" t="s">
        <v>2771</v>
      </c>
      <c r="C2560" s="51" t="s">
        <v>2772</v>
      </c>
      <c r="D2560" s="55">
        <v>3580.2999999999997</v>
      </c>
    </row>
    <row r="2561" spans="2:4">
      <c r="B2561" s="50" t="s">
        <v>2773</v>
      </c>
      <c r="C2561" s="51" t="s">
        <v>2774</v>
      </c>
      <c r="D2561" s="55">
        <v>2763.6</v>
      </c>
    </row>
    <row r="2562" spans="2:4">
      <c r="B2562" s="50" t="s">
        <v>2775</v>
      </c>
      <c r="C2562" s="51" t="s">
        <v>2776</v>
      </c>
      <c r="D2562" s="55">
        <v>3038.5</v>
      </c>
    </row>
    <row r="2563" spans="2:4">
      <c r="B2563" s="50" t="s">
        <v>2777</v>
      </c>
      <c r="C2563" s="51" t="s">
        <v>2778</v>
      </c>
      <c r="D2563" s="55">
        <v>2890.7999999999997</v>
      </c>
    </row>
    <row r="2564" spans="2:4">
      <c r="B2564" s="50" t="s">
        <v>2779</v>
      </c>
      <c r="C2564" s="51" t="s">
        <v>2780</v>
      </c>
      <c r="D2564" s="55">
        <v>3420</v>
      </c>
    </row>
    <row r="2565" spans="2:4">
      <c r="B2565" s="50" t="s">
        <v>2781</v>
      </c>
      <c r="C2565" s="51" t="s">
        <v>2782</v>
      </c>
      <c r="D2565" s="55">
        <v>3761.7999999999997</v>
      </c>
    </row>
    <row r="2566" spans="2:4">
      <c r="B2566" s="50" t="s">
        <v>2783</v>
      </c>
      <c r="C2566" s="51" t="s">
        <v>2784</v>
      </c>
      <c r="D2566" s="55">
        <v>3954.6</v>
      </c>
    </row>
    <row r="2567" spans="2:4">
      <c r="B2567" s="50" t="s">
        <v>2785</v>
      </c>
      <c r="C2567" s="51" t="s">
        <v>2786</v>
      </c>
      <c r="D2567" s="55">
        <v>2751.7</v>
      </c>
    </row>
    <row r="2568" spans="2:4">
      <c r="B2568" s="50" t="s">
        <v>2787</v>
      </c>
      <c r="C2568" s="51" t="s">
        <v>2788</v>
      </c>
      <c r="D2568" s="55">
        <v>3027.2</v>
      </c>
    </row>
    <row r="2569" spans="2:4">
      <c r="B2569" s="50" t="s">
        <v>2789</v>
      </c>
      <c r="C2569" s="51" t="s">
        <v>2790</v>
      </c>
      <c r="D2569" s="55">
        <v>3027.2</v>
      </c>
    </row>
    <row r="2570" spans="2:4">
      <c r="B2570" s="50" t="s">
        <v>2791</v>
      </c>
      <c r="C2570" s="51" t="s">
        <v>2792</v>
      </c>
      <c r="D2570" s="55">
        <v>3580.2999999999997</v>
      </c>
    </row>
    <row r="2571" spans="2:4">
      <c r="B2571" s="50" t="s">
        <v>2793</v>
      </c>
      <c r="C2571" s="51" t="s">
        <v>2794</v>
      </c>
      <c r="D2571" s="55">
        <v>3938</v>
      </c>
    </row>
    <row r="2572" spans="2:4">
      <c r="B2572" s="50" t="s">
        <v>2795</v>
      </c>
      <c r="C2572" s="51" t="s">
        <v>2796</v>
      </c>
      <c r="D2572" s="55">
        <v>3938</v>
      </c>
    </row>
    <row r="2573" spans="2:4">
      <c r="B2573" s="50" t="s">
        <v>2797</v>
      </c>
      <c r="C2573" s="51" t="s">
        <v>2798</v>
      </c>
      <c r="D2573" s="55">
        <v>439.20000000000005</v>
      </c>
    </row>
    <row r="2574" spans="2:4">
      <c r="B2574" s="50" t="s">
        <v>2799</v>
      </c>
      <c r="C2574" s="51" t="s">
        <v>2800</v>
      </c>
      <c r="D2574" s="55">
        <v>570.4</v>
      </c>
    </row>
    <row r="2575" spans="2:4">
      <c r="B2575" s="50" t="s">
        <v>2801</v>
      </c>
      <c r="C2575" s="51" t="s">
        <v>2802</v>
      </c>
      <c r="D2575" s="55">
        <v>590.9</v>
      </c>
    </row>
    <row r="2576" spans="2:4">
      <c r="B2576" s="50" t="s">
        <v>2803</v>
      </c>
      <c r="C2576" s="51" t="s">
        <v>2804</v>
      </c>
      <c r="D2576" s="55">
        <v>722.7</v>
      </c>
    </row>
    <row r="2577" spans="2:4">
      <c r="B2577" s="50" t="s">
        <v>2805</v>
      </c>
      <c r="C2577" s="51" t="s">
        <v>2806</v>
      </c>
      <c r="D2577" s="55">
        <v>657.2</v>
      </c>
    </row>
    <row r="2578" spans="2:4">
      <c r="B2578" s="50" t="s">
        <v>2807</v>
      </c>
      <c r="C2578" s="51" t="s">
        <v>2808</v>
      </c>
      <c r="D2578" s="55">
        <v>854.5</v>
      </c>
    </row>
    <row r="2579" spans="2:4">
      <c r="B2579" s="50" t="s">
        <v>2809</v>
      </c>
      <c r="C2579" s="51" t="s">
        <v>2810</v>
      </c>
      <c r="D2579" s="55">
        <v>834</v>
      </c>
    </row>
    <row r="2580" spans="2:4">
      <c r="B2580" s="50" t="s">
        <v>2811</v>
      </c>
      <c r="C2580" s="51" t="s">
        <v>2812</v>
      </c>
      <c r="D2580" s="55">
        <v>1083.6999999999998</v>
      </c>
    </row>
    <row r="2581" spans="2:4">
      <c r="B2581" s="50" t="s">
        <v>2813</v>
      </c>
      <c r="C2581" s="51" t="s">
        <v>2814</v>
      </c>
      <c r="D2581" s="55">
        <v>1008.9</v>
      </c>
    </row>
    <row r="2582" spans="2:4">
      <c r="B2582" s="50" t="s">
        <v>2815</v>
      </c>
      <c r="C2582" s="51" t="s">
        <v>2816</v>
      </c>
      <c r="D2582" s="55">
        <v>1225.5</v>
      </c>
    </row>
    <row r="2583" spans="2:4">
      <c r="B2583" s="50" t="s">
        <v>2817</v>
      </c>
      <c r="C2583" s="51" t="s">
        <v>2818</v>
      </c>
      <c r="D2583" s="55">
        <v>906.2</v>
      </c>
    </row>
    <row r="2584" spans="2:4">
      <c r="B2584" s="50" t="s">
        <v>2819</v>
      </c>
      <c r="C2584" s="51" t="s">
        <v>2820</v>
      </c>
      <c r="D2584" s="55">
        <v>1173.8</v>
      </c>
    </row>
    <row r="2585" spans="2:4">
      <c r="B2585" s="50" t="s">
        <v>2821</v>
      </c>
      <c r="C2585" s="51" t="s">
        <v>2822</v>
      </c>
      <c r="D2585" s="55">
        <v>1108.1999999999998</v>
      </c>
    </row>
    <row r="2586" spans="2:4">
      <c r="B2586" s="50" t="s">
        <v>2823</v>
      </c>
      <c r="C2586" s="51" t="s">
        <v>2824</v>
      </c>
      <c r="D2586" s="55">
        <v>1443.3999999999999</v>
      </c>
    </row>
    <row r="2587" spans="2:4">
      <c r="B2587" s="50" t="s">
        <v>2825</v>
      </c>
      <c r="C2587" s="51" t="s">
        <v>2826</v>
      </c>
      <c r="D2587" s="55">
        <v>1876</v>
      </c>
    </row>
    <row r="2588" spans="2:4">
      <c r="B2588" s="50" t="s">
        <v>2827</v>
      </c>
      <c r="C2588" s="51" t="s">
        <v>2828</v>
      </c>
      <c r="D2588" s="55">
        <v>2441.6999999999998</v>
      </c>
    </row>
    <row r="2589" spans="2:4">
      <c r="B2589" s="50" t="s">
        <v>2829</v>
      </c>
      <c r="C2589" s="51" t="s">
        <v>2830</v>
      </c>
      <c r="D2589" s="55">
        <v>1217.5</v>
      </c>
    </row>
    <row r="2590" spans="2:4">
      <c r="B2590" s="50" t="s">
        <v>2831</v>
      </c>
      <c r="C2590" s="51" t="s">
        <v>2832</v>
      </c>
      <c r="D2590" s="55">
        <v>1585.1999999999998</v>
      </c>
    </row>
    <row r="2591" spans="2:4">
      <c r="B2591" s="50" t="s">
        <v>2833</v>
      </c>
      <c r="C2591" s="51" t="s">
        <v>2834</v>
      </c>
      <c r="D2591" s="55">
        <v>1974</v>
      </c>
    </row>
    <row r="2592" spans="2:4">
      <c r="B2592" s="50" t="s">
        <v>2835</v>
      </c>
      <c r="C2592" s="51" t="s">
        <v>2836</v>
      </c>
      <c r="D2592" s="55">
        <v>2569.5</v>
      </c>
    </row>
    <row r="2593" spans="2:4">
      <c r="B2593" s="50" t="s">
        <v>2837</v>
      </c>
      <c r="C2593" s="51" t="s">
        <v>2838</v>
      </c>
      <c r="D2593" s="55">
        <v>983.1</v>
      </c>
    </row>
    <row r="2594" spans="2:4">
      <c r="B2594" s="50" t="s">
        <v>2839</v>
      </c>
      <c r="C2594" s="51" t="s">
        <v>2840</v>
      </c>
      <c r="D2594" s="55">
        <v>1097</v>
      </c>
    </row>
    <row r="2595" spans="2:4">
      <c r="B2595" s="50" t="s">
        <v>2841</v>
      </c>
      <c r="C2595" s="51" t="s">
        <v>2842</v>
      </c>
      <c r="D2595" s="55">
        <v>873.80000000000007</v>
      </c>
    </row>
    <row r="2596" spans="2:4">
      <c r="B2596" s="50" t="s">
        <v>2843</v>
      </c>
      <c r="C2596" s="51" t="s">
        <v>2844</v>
      </c>
      <c r="D2596" s="55">
        <v>975.80000000000007</v>
      </c>
    </row>
    <row r="2597" spans="2:4">
      <c r="B2597" s="50" t="s">
        <v>2845</v>
      </c>
      <c r="C2597" s="51" t="s">
        <v>2846</v>
      </c>
      <c r="D2597" s="55">
        <v>167</v>
      </c>
    </row>
    <row r="2598" spans="2:4">
      <c r="B2598" s="50" t="s">
        <v>2847</v>
      </c>
      <c r="C2598" s="51" t="s">
        <v>2848</v>
      </c>
      <c r="D2598" s="55">
        <v>215.29999999999998</v>
      </c>
    </row>
    <row r="2599" spans="2:4">
      <c r="B2599" s="50" t="s">
        <v>2849</v>
      </c>
      <c r="C2599" s="51" t="s">
        <v>2850</v>
      </c>
      <c r="D2599" s="55">
        <v>226.6</v>
      </c>
    </row>
    <row r="2600" spans="2:4">
      <c r="B2600" s="50" t="s">
        <v>2851</v>
      </c>
      <c r="C2600" s="51" t="s">
        <v>2852</v>
      </c>
      <c r="D2600" s="55">
        <v>272.3</v>
      </c>
    </row>
    <row r="2601" spans="2:4">
      <c r="B2601" s="50" t="s">
        <v>2853</v>
      </c>
      <c r="C2601" s="51" t="s">
        <v>2854</v>
      </c>
      <c r="D2601" s="55">
        <v>1139.3999999999999</v>
      </c>
    </row>
    <row r="2602" spans="2:4">
      <c r="B2602" s="50" t="s">
        <v>2855</v>
      </c>
      <c r="C2602" s="51" t="s">
        <v>2856</v>
      </c>
      <c r="D2602" s="55">
        <v>1139.3999999999999</v>
      </c>
    </row>
    <row r="2603" spans="2:4">
      <c r="B2603" s="50" t="s">
        <v>2857</v>
      </c>
      <c r="C2603" s="51" t="s">
        <v>2858</v>
      </c>
      <c r="D2603" s="55">
        <v>1139.3999999999999</v>
      </c>
    </row>
    <row r="2604" spans="2:4">
      <c r="B2604" s="50" t="s">
        <v>2859</v>
      </c>
      <c r="C2604" s="51" t="s">
        <v>2860</v>
      </c>
      <c r="D2604" s="55">
        <v>1139.3999999999999</v>
      </c>
    </row>
    <row r="2605" spans="2:4">
      <c r="B2605" s="50" t="s">
        <v>2861</v>
      </c>
      <c r="C2605" s="51" t="s">
        <v>2862</v>
      </c>
      <c r="D2605" s="55">
        <v>1139.3999999999999</v>
      </c>
    </row>
    <row r="2606" spans="2:4">
      <c r="B2606" s="50" t="s">
        <v>2863</v>
      </c>
      <c r="C2606" s="51" t="s">
        <v>2864</v>
      </c>
      <c r="D2606" s="55">
        <v>1139.3999999999999</v>
      </c>
    </row>
    <row r="2607" spans="2:4">
      <c r="B2607" s="50" t="s">
        <v>2865</v>
      </c>
      <c r="C2607" s="51" t="s">
        <v>2866</v>
      </c>
      <c r="D2607" s="55">
        <v>1139.3999999999999</v>
      </c>
    </row>
    <row r="2608" spans="2:4">
      <c r="B2608" s="50" t="s">
        <v>2867</v>
      </c>
      <c r="C2608" s="51" t="s">
        <v>2868</v>
      </c>
      <c r="D2608" s="55">
        <v>1167.8999999999999</v>
      </c>
    </row>
    <row r="2609" spans="2:4">
      <c r="B2609" s="50" t="s">
        <v>2869</v>
      </c>
      <c r="C2609" s="51" t="s">
        <v>2870</v>
      </c>
      <c r="D2609" s="55">
        <v>1172.5</v>
      </c>
    </row>
    <row r="2610" spans="2:4">
      <c r="B2610" s="50" t="s">
        <v>2871</v>
      </c>
      <c r="C2610" s="51" t="s">
        <v>2872</v>
      </c>
      <c r="D2610" s="55">
        <v>1167.8999999999999</v>
      </c>
    </row>
    <row r="2611" spans="2:4">
      <c r="B2611" s="50" t="s">
        <v>2873</v>
      </c>
      <c r="C2611" s="51" t="s">
        <v>2874</v>
      </c>
      <c r="D2611" s="55">
        <v>1172.5</v>
      </c>
    </row>
    <row r="2612" spans="2:4">
      <c r="B2612" s="50" t="s">
        <v>2875</v>
      </c>
      <c r="C2612" s="51" t="s">
        <v>2876</v>
      </c>
      <c r="D2612" s="55">
        <v>1167.8999999999999</v>
      </c>
    </row>
    <row r="2613" spans="2:4">
      <c r="B2613" s="50" t="s">
        <v>2877</v>
      </c>
      <c r="C2613" s="51" t="s">
        <v>2878</v>
      </c>
      <c r="D2613" s="55">
        <v>1167.8999999999999</v>
      </c>
    </row>
    <row r="2614" spans="2:4">
      <c r="B2614" s="50" t="s">
        <v>2879</v>
      </c>
      <c r="C2614" s="51" t="s">
        <v>2880</v>
      </c>
      <c r="D2614" s="55">
        <v>1167.8999999999999</v>
      </c>
    </row>
    <row r="2615" spans="2:4">
      <c r="B2615" s="50" t="s">
        <v>2881</v>
      </c>
      <c r="C2615" s="51" t="s">
        <v>2882</v>
      </c>
      <c r="D2615" s="55">
        <v>1139.3999999999999</v>
      </c>
    </row>
    <row r="2616" spans="2:4">
      <c r="B2616" s="50" t="s">
        <v>2883</v>
      </c>
      <c r="C2616" s="51" t="s">
        <v>2884</v>
      </c>
      <c r="D2616" s="55">
        <v>1139.3999999999999</v>
      </c>
    </row>
    <row r="2617" spans="2:4">
      <c r="B2617" s="50" t="s">
        <v>2885</v>
      </c>
      <c r="C2617" s="51" t="s">
        <v>2886</v>
      </c>
      <c r="D2617" s="55">
        <v>1167.8999999999999</v>
      </c>
    </row>
    <row r="2618" spans="2:4">
      <c r="B2618" s="50" t="s">
        <v>2887</v>
      </c>
      <c r="C2618" s="51" t="s">
        <v>2888</v>
      </c>
      <c r="D2618" s="55">
        <v>1167.8999999999999</v>
      </c>
    </row>
    <row r="2619" spans="2:4">
      <c r="B2619" s="50" t="s">
        <v>2889</v>
      </c>
      <c r="C2619" s="51" t="s">
        <v>2890</v>
      </c>
      <c r="D2619" s="55">
        <v>1759.3999999999999</v>
      </c>
    </row>
    <row r="2620" spans="2:4">
      <c r="B2620" s="50" t="s">
        <v>2891</v>
      </c>
      <c r="C2620" s="51" t="s">
        <v>2892</v>
      </c>
      <c r="D2620" s="55">
        <v>1759.3999999999999</v>
      </c>
    </row>
    <row r="2621" spans="2:4">
      <c r="B2621" s="50" t="s">
        <v>2893</v>
      </c>
      <c r="C2621" s="51" t="s">
        <v>2894</v>
      </c>
      <c r="D2621" s="55">
        <v>1759.3999999999999</v>
      </c>
    </row>
    <row r="2622" spans="2:4">
      <c r="B2622" s="50" t="s">
        <v>2895</v>
      </c>
      <c r="C2622" s="51" t="s">
        <v>2896</v>
      </c>
      <c r="D2622" s="55">
        <v>1759.3999999999999</v>
      </c>
    </row>
    <row r="2623" spans="2:4">
      <c r="B2623" s="50" t="s">
        <v>2897</v>
      </c>
      <c r="C2623" s="51" t="s">
        <v>2898</v>
      </c>
      <c r="D2623" s="55">
        <v>1759.3999999999999</v>
      </c>
    </row>
    <row r="2624" spans="2:4">
      <c r="B2624" s="50" t="s">
        <v>2899</v>
      </c>
      <c r="C2624" s="51" t="s">
        <v>2900</v>
      </c>
      <c r="D2624" s="55">
        <v>1759.3999999999999</v>
      </c>
    </row>
    <row r="2625" spans="2:4">
      <c r="B2625" s="50" t="s">
        <v>2901</v>
      </c>
      <c r="C2625" s="51" t="s">
        <v>2902</v>
      </c>
      <c r="D2625" s="55">
        <v>1759.3999999999999</v>
      </c>
    </row>
    <row r="2626" spans="2:4">
      <c r="B2626" s="50" t="s">
        <v>2903</v>
      </c>
      <c r="C2626" s="51" t="s">
        <v>2870</v>
      </c>
      <c r="D2626" s="55">
        <v>1793.1999999999998</v>
      </c>
    </row>
    <row r="2627" spans="2:4">
      <c r="B2627" s="50" t="s">
        <v>2904</v>
      </c>
      <c r="C2627" s="51" t="s">
        <v>2905</v>
      </c>
      <c r="D2627" s="55">
        <v>1791.1999999999998</v>
      </c>
    </row>
    <row r="2628" spans="2:4">
      <c r="B2628" s="50" t="s">
        <v>2906</v>
      </c>
      <c r="C2628" s="51" t="s">
        <v>2907</v>
      </c>
      <c r="D2628" s="55">
        <v>1791.1999999999998</v>
      </c>
    </row>
    <row r="2629" spans="2:4">
      <c r="B2629" s="50" t="s">
        <v>2908</v>
      </c>
      <c r="C2629" s="51" t="s">
        <v>2909</v>
      </c>
      <c r="D2629" s="55">
        <v>1793.1999999999998</v>
      </c>
    </row>
    <row r="2630" spans="2:4">
      <c r="B2630" s="50" t="s">
        <v>2910</v>
      </c>
      <c r="C2630" s="51" t="s">
        <v>2911</v>
      </c>
      <c r="D2630" s="55">
        <v>1791.1999999999998</v>
      </c>
    </row>
    <row r="2631" spans="2:4">
      <c r="B2631" s="50" t="s">
        <v>2912</v>
      </c>
      <c r="C2631" s="51" t="s">
        <v>2913</v>
      </c>
      <c r="D2631" s="55">
        <v>1791.1999999999998</v>
      </c>
    </row>
    <row r="2632" spans="2:4">
      <c r="B2632" s="50" t="s">
        <v>2914</v>
      </c>
      <c r="C2632" s="51" t="s">
        <v>2915</v>
      </c>
      <c r="D2632" s="55">
        <v>1791.1999999999998</v>
      </c>
    </row>
    <row r="2633" spans="2:4">
      <c r="B2633" s="50" t="s">
        <v>2916</v>
      </c>
      <c r="C2633" s="51" t="s">
        <v>2917</v>
      </c>
      <c r="D2633" s="55">
        <v>22536.199999999997</v>
      </c>
    </row>
    <row r="2634" spans="2:4">
      <c r="B2634" s="50" t="s">
        <v>2918</v>
      </c>
      <c r="C2634" s="51" t="s">
        <v>2919</v>
      </c>
      <c r="D2634" s="55">
        <v>22536.199999999997</v>
      </c>
    </row>
    <row r="2635" spans="2:4">
      <c r="B2635" s="50" t="s">
        <v>2920</v>
      </c>
      <c r="C2635" s="51" t="s">
        <v>2921</v>
      </c>
      <c r="D2635" s="55">
        <v>22536.199999999997</v>
      </c>
    </row>
    <row r="2636" spans="2:4">
      <c r="B2636" s="50" t="s">
        <v>2922</v>
      </c>
      <c r="C2636" s="51" t="s">
        <v>2923</v>
      </c>
      <c r="D2636" s="55">
        <v>22536.199999999997</v>
      </c>
    </row>
    <row r="2637" spans="2:4">
      <c r="B2637" s="50" t="s">
        <v>2924</v>
      </c>
      <c r="C2637" s="51" t="s">
        <v>2925</v>
      </c>
      <c r="D2637" s="55">
        <v>22536.199999999997</v>
      </c>
    </row>
    <row r="2638" spans="2:4">
      <c r="B2638" s="50" t="s">
        <v>2926</v>
      </c>
      <c r="C2638" s="51" t="s">
        <v>2927</v>
      </c>
      <c r="D2638" s="55">
        <v>30545.3</v>
      </c>
    </row>
    <row r="2639" spans="2:4">
      <c r="B2639" s="50" t="s">
        <v>2928</v>
      </c>
      <c r="C2639" s="51" t="s">
        <v>2929</v>
      </c>
      <c r="D2639" s="55">
        <v>30545.3</v>
      </c>
    </row>
    <row r="2640" spans="2:4">
      <c r="B2640" s="50" t="s">
        <v>2930</v>
      </c>
      <c r="C2640" s="51" t="s">
        <v>2931</v>
      </c>
      <c r="D2640" s="55">
        <v>30545.3</v>
      </c>
    </row>
    <row r="2641" spans="2:4">
      <c r="B2641" s="50" t="s">
        <v>2932</v>
      </c>
      <c r="C2641" s="51" t="s">
        <v>2933</v>
      </c>
      <c r="D2641" s="55">
        <v>30545.3</v>
      </c>
    </row>
    <row r="2642" spans="2:4">
      <c r="B2642" s="50" t="s">
        <v>2934</v>
      </c>
      <c r="C2642" s="51" t="s">
        <v>2935</v>
      </c>
      <c r="D2642" s="55">
        <v>30545.3</v>
      </c>
    </row>
    <row r="2643" spans="2:4">
      <c r="B2643" s="50" t="s">
        <v>2936</v>
      </c>
      <c r="C2643" s="51" t="s">
        <v>2937</v>
      </c>
      <c r="D2643" s="55">
        <v>233.9</v>
      </c>
    </row>
    <row r="2644" spans="2:4">
      <c r="B2644" s="50" t="s">
        <v>2938</v>
      </c>
      <c r="C2644" s="51" t="s">
        <v>2939</v>
      </c>
      <c r="D2644" s="55">
        <v>233.9</v>
      </c>
    </row>
    <row r="2645" spans="2:4">
      <c r="B2645" s="50" t="s">
        <v>2940</v>
      </c>
      <c r="C2645" s="51" t="s">
        <v>2941</v>
      </c>
      <c r="D2645" s="55">
        <v>233.9</v>
      </c>
    </row>
    <row r="2646" spans="2:4">
      <c r="B2646" s="50" t="s">
        <v>2942</v>
      </c>
      <c r="C2646" s="51" t="s">
        <v>2943</v>
      </c>
      <c r="D2646" s="55">
        <v>233.9</v>
      </c>
    </row>
    <row r="2647" spans="2:4">
      <c r="B2647" s="50" t="s">
        <v>2944</v>
      </c>
      <c r="C2647" s="51" t="s">
        <v>2945</v>
      </c>
      <c r="D2647" s="55">
        <v>233.9</v>
      </c>
    </row>
    <row r="2648" spans="2:4">
      <c r="B2648" s="50" t="s">
        <v>2946</v>
      </c>
      <c r="C2648" s="51" t="s">
        <v>2947</v>
      </c>
      <c r="D2648" s="55">
        <v>233.9</v>
      </c>
    </row>
    <row r="2649" spans="2:4">
      <c r="B2649" s="50" t="s">
        <v>2948</v>
      </c>
      <c r="C2649" s="51" t="s">
        <v>2949</v>
      </c>
      <c r="D2649" s="55">
        <v>680.30000000000007</v>
      </c>
    </row>
    <row r="2650" spans="2:4">
      <c r="B2650" s="50" t="s">
        <v>2950</v>
      </c>
      <c r="C2650" s="51" t="s">
        <v>2951</v>
      </c>
      <c r="D2650" s="55">
        <v>1292.3999999999999</v>
      </c>
    </row>
    <row r="2651" spans="2:4">
      <c r="B2651" s="50" t="s">
        <v>2952</v>
      </c>
      <c r="C2651" s="51" t="s">
        <v>2953</v>
      </c>
      <c r="D2651" s="55">
        <v>923.4</v>
      </c>
    </row>
    <row r="2652" spans="2:4">
      <c r="B2652" s="50" t="s">
        <v>2954</v>
      </c>
      <c r="C2652" s="51" t="s">
        <v>2955</v>
      </c>
      <c r="D2652" s="55">
        <v>949.9</v>
      </c>
    </row>
    <row r="2653" spans="2:4">
      <c r="B2653" s="50" t="s">
        <v>2956</v>
      </c>
      <c r="C2653" s="51" t="s">
        <v>2957</v>
      </c>
      <c r="D2653" s="55">
        <v>1375.8999999999999</v>
      </c>
    </row>
    <row r="2654" spans="2:4">
      <c r="B2654" s="50" t="s">
        <v>2958</v>
      </c>
      <c r="C2654" s="51" t="s">
        <v>2959</v>
      </c>
      <c r="D2654" s="55">
        <v>1374.5</v>
      </c>
    </row>
    <row r="2655" spans="2:4">
      <c r="B2655" s="50" t="s">
        <v>2960</v>
      </c>
      <c r="C2655" s="51" t="s">
        <v>2961</v>
      </c>
      <c r="D2655" s="55">
        <v>1732.1999999999998</v>
      </c>
    </row>
    <row r="2656" spans="2:4">
      <c r="B2656" s="50" t="s">
        <v>2962</v>
      </c>
      <c r="C2656" s="51" t="s">
        <v>2963</v>
      </c>
      <c r="D2656" s="55">
        <v>313.40000000000003</v>
      </c>
    </row>
    <row r="2657" spans="2:4">
      <c r="B2657" s="50" t="s">
        <v>2964</v>
      </c>
      <c r="C2657" s="51" t="s">
        <v>2965</v>
      </c>
      <c r="D2657" s="55">
        <v>276.90000000000003</v>
      </c>
    </row>
    <row r="2658" spans="2:4">
      <c r="B2658" s="50" t="s">
        <v>2966</v>
      </c>
      <c r="C2658" s="51" t="s">
        <v>2967</v>
      </c>
      <c r="D2658" s="55">
        <v>276.90000000000003</v>
      </c>
    </row>
    <row r="2659" spans="2:4">
      <c r="B2659" s="50" t="s">
        <v>2968</v>
      </c>
      <c r="C2659" s="51" t="s">
        <v>2969</v>
      </c>
      <c r="D2659" s="55">
        <v>306.70000000000005</v>
      </c>
    </row>
    <row r="2660" spans="2:4">
      <c r="B2660" s="50" t="s">
        <v>2970</v>
      </c>
      <c r="C2660" s="51" t="s">
        <v>2971</v>
      </c>
      <c r="D2660" s="55">
        <v>306.70000000000005</v>
      </c>
    </row>
    <row r="2661" spans="2:4">
      <c r="B2661" s="50" t="s">
        <v>2972</v>
      </c>
      <c r="C2661" s="51" t="s">
        <v>2973</v>
      </c>
      <c r="D2661" s="55">
        <v>179.6</v>
      </c>
    </row>
    <row r="2662" spans="2:4">
      <c r="B2662" s="50" t="s">
        <v>2974</v>
      </c>
      <c r="C2662" s="51" t="s">
        <v>2975</v>
      </c>
      <c r="D2662" s="55">
        <v>316.70000000000005</v>
      </c>
    </row>
    <row r="2663" spans="2:4">
      <c r="B2663" s="50" t="s">
        <v>2976</v>
      </c>
      <c r="C2663" s="51" t="s">
        <v>2977</v>
      </c>
      <c r="D2663" s="55">
        <v>288.90000000000003</v>
      </c>
    </row>
    <row r="2664" spans="2:4">
      <c r="B2664" s="50" t="s">
        <v>2978</v>
      </c>
      <c r="C2664" s="51" t="s">
        <v>2979</v>
      </c>
      <c r="D2664" s="55">
        <v>942</v>
      </c>
    </row>
    <row r="2665" spans="2:4">
      <c r="B2665" s="50" t="s">
        <v>2980</v>
      </c>
      <c r="C2665" s="51" t="s">
        <v>2981</v>
      </c>
      <c r="D2665" s="55">
        <v>1176.5</v>
      </c>
    </row>
    <row r="2666" spans="2:4">
      <c r="B2666" s="50" t="s">
        <v>2982</v>
      </c>
      <c r="C2666" s="51" t="s">
        <v>2983</v>
      </c>
      <c r="D2666" s="55">
        <v>1173.8</v>
      </c>
    </row>
    <row r="2667" spans="2:4">
      <c r="B2667" s="50" t="s">
        <v>2984</v>
      </c>
      <c r="C2667" s="51" t="s">
        <v>2985</v>
      </c>
      <c r="D2667" s="55">
        <v>1173.8</v>
      </c>
    </row>
    <row r="2668" spans="2:4">
      <c r="B2668" s="50" t="s">
        <v>2986</v>
      </c>
      <c r="C2668" s="51" t="s">
        <v>2987</v>
      </c>
      <c r="D2668" s="55">
        <v>1473.1999999999998</v>
      </c>
    </row>
    <row r="2669" spans="2:4">
      <c r="B2669" s="50" t="s">
        <v>2988</v>
      </c>
      <c r="C2669" s="51" t="s">
        <v>2989</v>
      </c>
      <c r="D2669" s="55">
        <v>1350.6999999999998</v>
      </c>
    </row>
    <row r="2670" spans="2:4">
      <c r="B2670" s="50" t="s">
        <v>2990</v>
      </c>
      <c r="C2670" s="51" t="s">
        <v>2991</v>
      </c>
      <c r="D2670" s="55">
        <v>909.5</v>
      </c>
    </row>
    <row r="2671" spans="2:4">
      <c r="B2671" s="50" t="s">
        <v>2992</v>
      </c>
      <c r="C2671" s="51" t="s">
        <v>2993</v>
      </c>
      <c r="D2671" s="55">
        <v>344.5</v>
      </c>
    </row>
    <row r="2672" spans="2:4">
      <c r="B2672" s="50" t="s">
        <v>2994</v>
      </c>
      <c r="C2672" s="51" t="s">
        <v>2995</v>
      </c>
      <c r="D2672" s="55">
        <v>1467.3</v>
      </c>
    </row>
    <row r="2673" spans="2:4">
      <c r="B2673" s="50" t="s">
        <v>2996</v>
      </c>
      <c r="C2673" s="51" t="s">
        <v>2997</v>
      </c>
      <c r="D2673" s="55">
        <v>1467.3</v>
      </c>
    </row>
    <row r="2674" spans="2:4">
      <c r="B2674" s="50" t="s">
        <v>2998</v>
      </c>
      <c r="C2674" s="51" t="s">
        <v>2999</v>
      </c>
      <c r="D2674" s="55">
        <v>998.9</v>
      </c>
    </row>
    <row r="2675" spans="2:4">
      <c r="B2675" s="50" t="s">
        <v>3000</v>
      </c>
      <c r="C2675" s="51" t="s">
        <v>3001</v>
      </c>
      <c r="D2675" s="55">
        <v>883</v>
      </c>
    </row>
    <row r="2676" spans="2:4">
      <c r="B2676" s="50" t="s">
        <v>3002</v>
      </c>
      <c r="C2676" s="51" t="s">
        <v>3003</v>
      </c>
      <c r="D2676" s="55">
        <v>883</v>
      </c>
    </row>
    <row r="2677" spans="2:4">
      <c r="B2677" s="50" t="s">
        <v>3004</v>
      </c>
      <c r="C2677" s="51" t="s">
        <v>3005</v>
      </c>
      <c r="D2677" s="55">
        <v>378.90000000000003</v>
      </c>
    </row>
    <row r="2678" spans="2:4">
      <c r="B2678" s="50" t="s">
        <v>3006</v>
      </c>
      <c r="C2678" s="51" t="s">
        <v>3007</v>
      </c>
      <c r="D2678" s="55">
        <v>376.3</v>
      </c>
    </row>
    <row r="2679" spans="2:4">
      <c r="B2679" s="50" t="s">
        <v>3008</v>
      </c>
      <c r="C2679" s="51" t="s">
        <v>3009</v>
      </c>
      <c r="D2679" s="55">
        <v>376.3</v>
      </c>
    </row>
    <row r="2680" spans="2:4">
      <c r="B2680" s="50" t="s">
        <v>3010</v>
      </c>
      <c r="C2680" s="51" t="s">
        <v>3011</v>
      </c>
      <c r="D2680" s="55">
        <v>372.3</v>
      </c>
    </row>
    <row r="2681" spans="2:4">
      <c r="B2681" s="50" t="s">
        <v>3012</v>
      </c>
      <c r="C2681" s="51" t="s">
        <v>3013</v>
      </c>
      <c r="D2681" s="55">
        <v>372.3</v>
      </c>
    </row>
    <row r="2682" spans="2:4">
      <c r="B2682" s="50" t="s">
        <v>3014</v>
      </c>
      <c r="C2682" s="51" t="s">
        <v>3015</v>
      </c>
      <c r="D2682" s="55">
        <v>372.3</v>
      </c>
    </row>
    <row r="2683" spans="2:4">
      <c r="B2683" s="50" t="s">
        <v>3016</v>
      </c>
      <c r="C2683" s="51" t="s">
        <v>3017</v>
      </c>
      <c r="D2683" s="55">
        <v>340.5</v>
      </c>
    </row>
    <row r="2684" spans="2:4">
      <c r="B2684" s="50" t="s">
        <v>3018</v>
      </c>
      <c r="C2684" s="51" t="s">
        <v>3019</v>
      </c>
      <c r="D2684" s="55">
        <v>340.5</v>
      </c>
    </row>
    <row r="2685" spans="2:4">
      <c r="B2685" s="50" t="s">
        <v>3020</v>
      </c>
      <c r="C2685" s="51" t="s">
        <v>3021</v>
      </c>
      <c r="D2685" s="55">
        <v>6806.2000000000007</v>
      </c>
    </row>
    <row r="2686" spans="2:4">
      <c r="B2686" s="50" t="s">
        <v>3022</v>
      </c>
      <c r="C2686" s="51" t="s">
        <v>3023</v>
      </c>
      <c r="D2686" s="55">
        <v>6806.2000000000007</v>
      </c>
    </row>
    <row r="2687" spans="2:4">
      <c r="B2687" s="50" t="s">
        <v>3024</v>
      </c>
      <c r="C2687" s="51" t="s">
        <v>3025</v>
      </c>
      <c r="D2687" s="55">
        <v>2271.4</v>
      </c>
    </row>
    <row r="2688" spans="2:4">
      <c r="B2688" s="50" t="s">
        <v>3026</v>
      </c>
      <c r="C2688" s="51" t="s">
        <v>3027</v>
      </c>
      <c r="D2688" s="55">
        <v>2271.4</v>
      </c>
    </row>
    <row r="2689" spans="2:4">
      <c r="B2689" s="50" t="s">
        <v>3028</v>
      </c>
      <c r="C2689" s="51" t="s">
        <v>3029</v>
      </c>
      <c r="D2689" s="55">
        <v>2271.4</v>
      </c>
    </row>
    <row r="2690" spans="2:4">
      <c r="B2690" s="50" t="s">
        <v>3030</v>
      </c>
      <c r="C2690" s="51" t="s">
        <v>3031</v>
      </c>
      <c r="D2690" s="55">
        <v>2271.4</v>
      </c>
    </row>
    <row r="2691" spans="2:4">
      <c r="B2691" s="50" t="s">
        <v>3032</v>
      </c>
      <c r="C2691" s="51" t="s">
        <v>3033</v>
      </c>
      <c r="D2691" s="55">
        <v>2271.4</v>
      </c>
    </row>
    <row r="2692" spans="2:4">
      <c r="B2692" s="50" t="s">
        <v>3034</v>
      </c>
      <c r="C2692" s="51" t="s">
        <v>3035</v>
      </c>
      <c r="D2692" s="55">
        <v>2271.4</v>
      </c>
    </row>
    <row r="2693" spans="2:4">
      <c r="B2693" s="50" t="s">
        <v>3036</v>
      </c>
      <c r="C2693" s="51" t="s">
        <v>3037</v>
      </c>
      <c r="D2693" s="55">
        <v>13251.4</v>
      </c>
    </row>
    <row r="2694" spans="2:4">
      <c r="B2694" s="50" t="s">
        <v>3038</v>
      </c>
      <c r="C2694" s="51" t="s">
        <v>3039</v>
      </c>
      <c r="D2694" s="55">
        <v>16299.7</v>
      </c>
    </row>
    <row r="2695" spans="2:4">
      <c r="B2695" s="50" t="s">
        <v>3040</v>
      </c>
      <c r="C2695" s="51" t="s">
        <v>3041</v>
      </c>
      <c r="D2695" s="55">
        <v>15902.300000000001</v>
      </c>
    </row>
    <row r="2696" spans="2:4">
      <c r="B2696" s="50" t="s">
        <v>3042</v>
      </c>
      <c r="C2696" s="51" t="s">
        <v>3043</v>
      </c>
      <c r="D2696" s="55">
        <v>249.1</v>
      </c>
    </row>
    <row r="2697" spans="2:4">
      <c r="B2697" s="50" t="s">
        <v>3044</v>
      </c>
      <c r="C2697" s="51" t="s">
        <v>3045</v>
      </c>
      <c r="D2697" s="55">
        <v>312</v>
      </c>
    </row>
    <row r="2698" spans="2:4">
      <c r="B2698" s="50" t="s">
        <v>3046</v>
      </c>
      <c r="C2698" s="51" t="s">
        <v>3047</v>
      </c>
      <c r="D2698" s="55">
        <v>312</v>
      </c>
    </row>
    <row r="2699" spans="2:4">
      <c r="B2699" s="50" t="s">
        <v>3048</v>
      </c>
      <c r="C2699" s="51" t="s">
        <v>3049</v>
      </c>
      <c r="D2699" s="55">
        <v>391.5</v>
      </c>
    </row>
    <row r="2700" spans="2:4">
      <c r="B2700" s="50" t="s">
        <v>3050</v>
      </c>
      <c r="C2700" s="51" t="s">
        <v>3051</v>
      </c>
      <c r="D2700" s="55">
        <v>380.3</v>
      </c>
    </row>
    <row r="2701" spans="2:4">
      <c r="B2701" s="50" t="s">
        <v>3052</v>
      </c>
      <c r="C2701" s="51" t="s">
        <v>3053</v>
      </c>
      <c r="D2701" s="55">
        <v>495.5</v>
      </c>
    </row>
    <row r="2702" spans="2:4">
      <c r="B2702" s="50" t="s">
        <v>3054</v>
      </c>
      <c r="C2702" s="51" t="s">
        <v>3055</v>
      </c>
      <c r="D2702" s="55">
        <v>418.70000000000005</v>
      </c>
    </row>
    <row r="2703" spans="2:4">
      <c r="B2703" s="50" t="s">
        <v>3056</v>
      </c>
      <c r="C2703" s="51" t="s">
        <v>3057</v>
      </c>
      <c r="D2703" s="55">
        <v>545.9</v>
      </c>
    </row>
    <row r="2704" spans="2:4">
      <c r="B2704" s="50" t="s">
        <v>3058</v>
      </c>
      <c r="C2704" s="51" t="s">
        <v>3059</v>
      </c>
      <c r="D2704" s="55">
        <v>185.5</v>
      </c>
    </row>
    <row r="2705" spans="2:4">
      <c r="B2705" s="50" t="s">
        <v>3060</v>
      </c>
      <c r="C2705" s="51" t="s">
        <v>3061</v>
      </c>
      <c r="D2705" s="55">
        <v>233.9</v>
      </c>
    </row>
    <row r="2706" spans="2:4">
      <c r="B2706" s="50" t="s">
        <v>3062</v>
      </c>
      <c r="C2706" s="51" t="s">
        <v>3063</v>
      </c>
      <c r="D2706" s="55">
        <v>226.6</v>
      </c>
    </row>
    <row r="2707" spans="2:4">
      <c r="B2707" s="50" t="s">
        <v>3064</v>
      </c>
      <c r="C2707" s="51" t="s">
        <v>3065</v>
      </c>
      <c r="D2707" s="55">
        <v>293.5</v>
      </c>
    </row>
    <row r="2708" spans="2:4">
      <c r="B2708" s="50" t="s">
        <v>3066</v>
      </c>
      <c r="C2708" s="51" t="s">
        <v>3067</v>
      </c>
      <c r="D2708" s="55">
        <v>172.9</v>
      </c>
    </row>
    <row r="2709" spans="2:4">
      <c r="B2709" s="50" t="s">
        <v>3068</v>
      </c>
      <c r="C2709" s="51" t="s">
        <v>3069</v>
      </c>
      <c r="D2709" s="55">
        <v>253.7</v>
      </c>
    </row>
    <row r="2710" spans="2:4">
      <c r="B2710" s="50" t="s">
        <v>3070</v>
      </c>
      <c r="C2710" s="51" t="s">
        <v>3071</v>
      </c>
      <c r="D2710" s="55">
        <v>258.40000000000003</v>
      </c>
    </row>
    <row r="2711" spans="2:4">
      <c r="B2711" s="50" t="s">
        <v>3072</v>
      </c>
      <c r="C2711" s="51" t="s">
        <v>3073</v>
      </c>
      <c r="D2711" s="55">
        <v>378.90000000000003</v>
      </c>
    </row>
    <row r="2712" spans="2:4">
      <c r="B2712" s="50" t="s">
        <v>3074</v>
      </c>
      <c r="C2712" s="51" t="s">
        <v>3075</v>
      </c>
      <c r="D2712" s="55">
        <v>280.20000000000005</v>
      </c>
    </row>
    <row r="2713" spans="2:4">
      <c r="B2713" s="50" t="s">
        <v>3076</v>
      </c>
      <c r="C2713" s="51" t="s">
        <v>3077</v>
      </c>
      <c r="D2713" s="55">
        <v>335.90000000000003</v>
      </c>
    </row>
    <row r="2714" spans="2:4">
      <c r="B2714" s="50" t="s">
        <v>3078</v>
      </c>
      <c r="C2714" s="51" t="s">
        <v>3079</v>
      </c>
      <c r="D2714" s="55">
        <v>144.5</v>
      </c>
    </row>
    <row r="2715" spans="2:4">
      <c r="B2715" s="50" t="s">
        <v>3080</v>
      </c>
      <c r="C2715" s="51" t="s">
        <v>3081</v>
      </c>
      <c r="D2715" s="55">
        <v>188.2</v>
      </c>
    </row>
    <row r="2716" spans="2:4">
      <c r="B2716" s="50" t="s">
        <v>3082</v>
      </c>
      <c r="C2716" s="51" t="s">
        <v>3083</v>
      </c>
      <c r="D2716" s="55">
        <v>781.7</v>
      </c>
    </row>
    <row r="2717" spans="2:4">
      <c r="B2717" s="50" t="s">
        <v>3084</v>
      </c>
      <c r="C2717" s="51" t="s">
        <v>3085</v>
      </c>
      <c r="D2717" s="55">
        <v>1219.5</v>
      </c>
    </row>
    <row r="2718" spans="2:4">
      <c r="B2718" s="50" t="s">
        <v>3086</v>
      </c>
      <c r="C2718" s="51" t="s">
        <v>3087</v>
      </c>
      <c r="D2718" s="55">
        <v>474.3</v>
      </c>
    </row>
    <row r="2719" spans="2:4">
      <c r="B2719" s="50" t="s">
        <v>3088</v>
      </c>
      <c r="C2719" s="51" t="s">
        <v>3089</v>
      </c>
      <c r="D2719" s="55">
        <v>612.80000000000007</v>
      </c>
    </row>
    <row r="2720" spans="2:4">
      <c r="B2720" s="50" t="s">
        <v>3090</v>
      </c>
      <c r="C2720" s="51" t="s">
        <v>3091</v>
      </c>
      <c r="D2720" s="55">
        <v>1404.3</v>
      </c>
    </row>
    <row r="2721" spans="2:4">
      <c r="B2721" s="50" t="s">
        <v>3092</v>
      </c>
      <c r="C2721" s="51" t="s">
        <v>3093</v>
      </c>
      <c r="D2721" s="55">
        <v>1826.8999999999999</v>
      </c>
    </row>
    <row r="2722" spans="2:4">
      <c r="B2722" s="50" t="s">
        <v>3094</v>
      </c>
      <c r="C2722" s="51" t="s">
        <v>3095</v>
      </c>
      <c r="D2722" s="55">
        <v>708.2</v>
      </c>
    </row>
    <row r="2723" spans="2:4">
      <c r="B2723" s="50" t="s">
        <v>3096</v>
      </c>
      <c r="C2723" s="51" t="s">
        <v>3097</v>
      </c>
      <c r="D2723" s="55">
        <v>916.80000000000007</v>
      </c>
    </row>
    <row r="2724" spans="2:4">
      <c r="B2724" s="50" t="s">
        <v>95</v>
      </c>
      <c r="C2724" s="51" t="s">
        <v>3098</v>
      </c>
      <c r="D2724" s="55">
        <v>815.5</v>
      </c>
    </row>
    <row r="2725" spans="2:4">
      <c r="B2725" s="50" t="s">
        <v>3099</v>
      </c>
      <c r="C2725" s="51" t="s">
        <v>3100</v>
      </c>
      <c r="D2725" s="55">
        <v>2007.1</v>
      </c>
    </row>
    <row r="2726" spans="2:4">
      <c r="B2726" s="50" t="s">
        <v>3101</v>
      </c>
      <c r="C2726" s="51" t="s">
        <v>3102</v>
      </c>
      <c r="D2726" s="55">
        <v>708.2</v>
      </c>
    </row>
    <row r="2727" spans="2:4">
      <c r="B2727" s="50" t="s">
        <v>3103</v>
      </c>
      <c r="C2727" s="51" t="s">
        <v>3104</v>
      </c>
      <c r="D2727" s="55">
        <v>1007.6</v>
      </c>
    </row>
    <row r="2728" spans="2:4">
      <c r="B2728" s="50" t="s">
        <v>3105</v>
      </c>
      <c r="C2728" s="51" t="s">
        <v>3106</v>
      </c>
      <c r="D2728" s="55">
        <v>2105.7999999999997</v>
      </c>
    </row>
    <row r="2729" spans="2:4">
      <c r="B2729" s="50" t="s">
        <v>3107</v>
      </c>
      <c r="C2729" s="51" t="s">
        <v>3108</v>
      </c>
      <c r="D2729" s="55">
        <v>2736.4</v>
      </c>
    </row>
    <row r="2730" spans="2:4">
      <c r="B2730" s="50" t="s">
        <v>3109</v>
      </c>
      <c r="C2730" s="51" t="s">
        <v>3110</v>
      </c>
      <c r="D2730" s="55">
        <v>1056.5999999999999</v>
      </c>
    </row>
    <row r="2731" spans="2:4">
      <c r="B2731" s="50" t="s">
        <v>3111</v>
      </c>
      <c r="C2731" s="51" t="s">
        <v>3112</v>
      </c>
      <c r="D2731" s="55">
        <v>1373.1999999999998</v>
      </c>
    </row>
    <row r="2732" spans="2:4">
      <c r="B2732" s="50" t="s">
        <v>3113</v>
      </c>
      <c r="C2732" s="51" t="s">
        <v>3114</v>
      </c>
      <c r="D2732" s="55">
        <v>794.9</v>
      </c>
    </row>
    <row r="2733" spans="2:4">
      <c r="B2733" s="50" t="s">
        <v>3115</v>
      </c>
      <c r="C2733" s="51" t="s">
        <v>3116</v>
      </c>
      <c r="D2733" s="55">
        <v>1059.1999999999998</v>
      </c>
    </row>
    <row r="2734" spans="2:4">
      <c r="B2734" s="50" t="s">
        <v>3117</v>
      </c>
      <c r="C2734" s="51" t="s">
        <v>3118</v>
      </c>
      <c r="D2734" s="55">
        <v>460.40000000000003</v>
      </c>
    </row>
    <row r="2735" spans="2:4">
      <c r="B2735" s="50" t="s">
        <v>3119</v>
      </c>
      <c r="C2735" s="51" t="s">
        <v>3120</v>
      </c>
      <c r="D2735" s="55">
        <v>551.80000000000007</v>
      </c>
    </row>
    <row r="2736" spans="2:4">
      <c r="B2736" s="50" t="s">
        <v>3121</v>
      </c>
      <c r="C2736" s="51" t="s">
        <v>3122</v>
      </c>
      <c r="D2736" s="55">
        <v>212.7</v>
      </c>
    </row>
    <row r="2737" spans="2:4">
      <c r="B2737" s="50" t="s">
        <v>3123</v>
      </c>
      <c r="C2737" s="51" t="s">
        <v>3124</v>
      </c>
      <c r="D2737" s="55">
        <v>309.40000000000003</v>
      </c>
    </row>
    <row r="2738" spans="2:4">
      <c r="B2738" s="50" t="s">
        <v>3125</v>
      </c>
      <c r="C2738" s="51" t="s">
        <v>3126</v>
      </c>
      <c r="D2738" s="55">
        <v>827.4</v>
      </c>
    </row>
    <row r="2739" spans="2:4">
      <c r="B2739" s="50" t="s">
        <v>3127</v>
      </c>
      <c r="C2739" s="51" t="s">
        <v>3128</v>
      </c>
      <c r="D2739" s="55">
        <v>989.7</v>
      </c>
    </row>
    <row r="2740" spans="2:4">
      <c r="B2740" s="50" t="s">
        <v>3129</v>
      </c>
      <c r="C2740" s="51" t="s">
        <v>3130</v>
      </c>
      <c r="D2740" s="55">
        <v>417.40000000000003</v>
      </c>
    </row>
    <row r="2741" spans="2:4">
      <c r="B2741" s="50" t="s">
        <v>3131</v>
      </c>
      <c r="C2741" s="51" t="s">
        <v>3132</v>
      </c>
      <c r="D2741" s="55">
        <v>549.20000000000005</v>
      </c>
    </row>
    <row r="2742" spans="2:4">
      <c r="B2742" s="50" t="s">
        <v>3133</v>
      </c>
      <c r="C2742" s="51" t="s">
        <v>3134</v>
      </c>
      <c r="D2742" s="55">
        <v>1131.3999999999999</v>
      </c>
    </row>
    <row r="2743" spans="2:4">
      <c r="B2743" s="50" t="s">
        <v>3135</v>
      </c>
      <c r="C2743" s="51" t="s">
        <v>3136</v>
      </c>
      <c r="D2743" s="55">
        <v>1357.3</v>
      </c>
    </row>
    <row r="2744" spans="2:4">
      <c r="B2744" s="50" t="s">
        <v>3137</v>
      </c>
      <c r="C2744" s="51" t="s">
        <v>3138</v>
      </c>
      <c r="D2744" s="55">
        <v>567.70000000000005</v>
      </c>
    </row>
    <row r="2745" spans="2:4">
      <c r="B2745" s="50" t="s">
        <v>3139</v>
      </c>
      <c r="C2745" s="51" t="s">
        <v>3140</v>
      </c>
      <c r="D2745" s="55">
        <v>684.30000000000007</v>
      </c>
    </row>
    <row r="2746" spans="2:4">
      <c r="B2746" s="50" t="s">
        <v>3141</v>
      </c>
      <c r="C2746" s="51" t="s">
        <v>3142</v>
      </c>
      <c r="D2746" s="55">
        <v>450.5</v>
      </c>
    </row>
    <row r="2747" spans="2:4">
      <c r="B2747" s="50" t="s">
        <v>3143</v>
      </c>
      <c r="C2747" s="51" t="s">
        <v>3144</v>
      </c>
      <c r="D2747" s="55">
        <v>586.30000000000007</v>
      </c>
    </row>
    <row r="2748" spans="2:4">
      <c r="B2748" s="50" t="s">
        <v>3145</v>
      </c>
      <c r="C2748" s="51" t="s">
        <v>3146</v>
      </c>
      <c r="D2748" s="55">
        <v>226.6</v>
      </c>
    </row>
    <row r="2749" spans="2:4">
      <c r="B2749" s="50" t="s">
        <v>3147</v>
      </c>
      <c r="C2749" s="51" t="s">
        <v>3148</v>
      </c>
      <c r="D2749" s="55">
        <v>295.5</v>
      </c>
    </row>
    <row r="2750" spans="2:4">
      <c r="B2750" s="50" t="s">
        <v>3149</v>
      </c>
      <c r="C2750" s="51" t="s">
        <v>3150</v>
      </c>
      <c r="D2750" s="55">
        <v>1139.3999999999999</v>
      </c>
    </row>
    <row r="2751" spans="2:4">
      <c r="B2751" s="50" t="s">
        <v>3151</v>
      </c>
      <c r="C2751" s="51" t="s">
        <v>3152</v>
      </c>
      <c r="D2751" s="55">
        <v>1521.6</v>
      </c>
    </row>
    <row r="2752" spans="2:4">
      <c r="B2752" s="50" t="s">
        <v>3153</v>
      </c>
      <c r="C2752" s="51" t="s">
        <v>3154</v>
      </c>
      <c r="D2752" s="55">
        <v>590.9</v>
      </c>
    </row>
    <row r="2753" spans="2:4">
      <c r="B2753" s="50" t="s">
        <v>3155</v>
      </c>
      <c r="C2753" s="51" t="s">
        <v>3156</v>
      </c>
      <c r="D2753" s="55">
        <v>764.5</v>
      </c>
    </row>
    <row r="2754" spans="2:4">
      <c r="B2754" s="50" t="s">
        <v>3157</v>
      </c>
      <c r="C2754" s="51" t="s">
        <v>3158</v>
      </c>
      <c r="D2754" s="55">
        <v>1139.3999999999999</v>
      </c>
    </row>
    <row r="2755" spans="2:4">
      <c r="B2755" s="50" t="s">
        <v>3159</v>
      </c>
      <c r="C2755" s="51" t="s">
        <v>3160</v>
      </c>
      <c r="D2755" s="55">
        <v>1521.6</v>
      </c>
    </row>
    <row r="2756" spans="2:4">
      <c r="B2756" s="50" t="s">
        <v>3161</v>
      </c>
      <c r="C2756" s="51" t="s">
        <v>3162</v>
      </c>
      <c r="D2756" s="55">
        <v>535.9</v>
      </c>
    </row>
    <row r="2757" spans="2:4">
      <c r="B2757" s="50" t="s">
        <v>3163</v>
      </c>
      <c r="C2757" s="51" t="s">
        <v>3164</v>
      </c>
      <c r="D2757" s="55">
        <v>764.5</v>
      </c>
    </row>
    <row r="2758" spans="2:4">
      <c r="B2758" s="50" t="s">
        <v>42</v>
      </c>
      <c r="C2758" s="51" t="s">
        <v>3165</v>
      </c>
      <c r="D2758" s="55">
        <v>1058.5999999999999</v>
      </c>
    </row>
    <row r="2759" spans="2:4">
      <c r="B2759" s="50" t="s">
        <v>3166</v>
      </c>
      <c r="C2759" s="51" t="s">
        <v>3167</v>
      </c>
      <c r="D2759" s="55">
        <v>1597.1</v>
      </c>
    </row>
    <row r="2760" spans="2:4">
      <c r="B2760" s="50" t="s">
        <v>3168</v>
      </c>
      <c r="C2760" s="51" t="s">
        <v>3169</v>
      </c>
      <c r="D2760" s="55">
        <v>619.4</v>
      </c>
    </row>
    <row r="2761" spans="2:4">
      <c r="B2761" s="50" t="s">
        <v>3170</v>
      </c>
      <c r="C2761" s="51" t="s">
        <v>3171</v>
      </c>
      <c r="D2761" s="55">
        <v>804.9</v>
      </c>
    </row>
    <row r="2762" spans="2:4">
      <c r="B2762" s="50" t="s">
        <v>3172</v>
      </c>
      <c r="C2762" s="51" t="s">
        <v>3173</v>
      </c>
      <c r="D2762" s="55">
        <v>1637.5</v>
      </c>
    </row>
    <row r="2763" spans="2:4">
      <c r="B2763" s="50" t="s">
        <v>3174</v>
      </c>
      <c r="C2763" s="51" t="s">
        <v>3175</v>
      </c>
      <c r="D2763" s="55">
        <v>2129</v>
      </c>
    </row>
    <row r="2764" spans="2:4">
      <c r="B2764" s="50" t="s">
        <v>3176</v>
      </c>
      <c r="C2764" s="51" t="s">
        <v>3177</v>
      </c>
      <c r="D2764" s="55">
        <v>747.2</v>
      </c>
    </row>
    <row r="2765" spans="2:4">
      <c r="B2765" s="50" t="s">
        <v>3178</v>
      </c>
      <c r="C2765" s="51" t="s">
        <v>3179</v>
      </c>
      <c r="D2765" s="55">
        <v>1068.5</v>
      </c>
    </row>
    <row r="2766" spans="2:4">
      <c r="B2766" s="50" t="s">
        <v>52</v>
      </c>
      <c r="C2766" s="51" t="s">
        <v>3180</v>
      </c>
      <c r="D2766" s="55">
        <v>1583.1999999999998</v>
      </c>
    </row>
    <row r="2767" spans="2:4">
      <c r="B2767" s="50" t="s">
        <v>3181</v>
      </c>
      <c r="C2767" s="51" t="s">
        <v>3182</v>
      </c>
      <c r="D2767" s="55">
        <v>2280</v>
      </c>
    </row>
    <row r="2768" spans="2:4">
      <c r="B2768" s="50" t="s">
        <v>3183</v>
      </c>
      <c r="C2768" s="51" t="s">
        <v>3184</v>
      </c>
      <c r="D2768" s="55">
        <v>883</v>
      </c>
    </row>
    <row r="2769" spans="2:4">
      <c r="B2769" s="50" t="s">
        <v>3185</v>
      </c>
      <c r="C2769" s="51" t="s">
        <v>3186</v>
      </c>
      <c r="D2769" s="55">
        <v>1144</v>
      </c>
    </row>
    <row r="2770" spans="2:4">
      <c r="B2770" s="50" t="s">
        <v>3187</v>
      </c>
      <c r="C2770" s="51" t="s">
        <v>3188</v>
      </c>
      <c r="D2770" s="55">
        <v>745.9</v>
      </c>
    </row>
    <row r="2771" spans="2:4">
      <c r="B2771" s="50" t="s">
        <v>3189</v>
      </c>
      <c r="C2771" s="51" t="s">
        <v>3190</v>
      </c>
      <c r="D2771" s="55">
        <v>972.5</v>
      </c>
    </row>
    <row r="2772" spans="2:4">
      <c r="B2772" s="50" t="s">
        <v>3191</v>
      </c>
      <c r="C2772" s="51" t="s">
        <v>3192</v>
      </c>
      <c r="D2772" s="55">
        <v>340.5</v>
      </c>
    </row>
    <row r="2773" spans="2:4">
      <c r="B2773" s="50" t="s">
        <v>3193</v>
      </c>
      <c r="C2773" s="51" t="s">
        <v>3194</v>
      </c>
      <c r="D2773" s="55">
        <v>489.6</v>
      </c>
    </row>
    <row r="2774" spans="2:4">
      <c r="B2774" s="50" t="s">
        <v>3195</v>
      </c>
      <c r="C2774" s="51" t="s">
        <v>3196</v>
      </c>
      <c r="D2774" s="55">
        <v>1336.8</v>
      </c>
    </row>
    <row r="2775" spans="2:4">
      <c r="B2775" s="50" t="s">
        <v>3197</v>
      </c>
      <c r="C2775" s="51" t="s">
        <v>3198</v>
      </c>
      <c r="D2775" s="55">
        <v>1742.1999999999998</v>
      </c>
    </row>
    <row r="2776" spans="2:4">
      <c r="B2776" s="50" t="s">
        <v>3199</v>
      </c>
      <c r="C2776" s="51" t="s">
        <v>3200</v>
      </c>
      <c r="D2776" s="55">
        <v>671.7</v>
      </c>
    </row>
    <row r="2777" spans="2:4">
      <c r="B2777" s="50" t="s">
        <v>3201</v>
      </c>
      <c r="C2777" s="51" t="s">
        <v>3202</v>
      </c>
      <c r="D2777" s="55">
        <v>875.1</v>
      </c>
    </row>
    <row r="2778" spans="2:4">
      <c r="B2778" s="50" t="s">
        <v>3203</v>
      </c>
      <c r="C2778" s="51" t="s">
        <v>3204</v>
      </c>
      <c r="D2778" s="55">
        <v>3331.9</v>
      </c>
    </row>
    <row r="2779" spans="2:4">
      <c r="B2779" s="50" t="s">
        <v>3205</v>
      </c>
      <c r="C2779" s="51" t="s">
        <v>3206</v>
      </c>
      <c r="D2779" s="55">
        <v>3998.2999999999997</v>
      </c>
    </row>
    <row r="2780" spans="2:4">
      <c r="B2780" s="50" t="s">
        <v>3207</v>
      </c>
      <c r="C2780" s="51" t="s">
        <v>3208</v>
      </c>
      <c r="D2780" s="55">
        <v>1516.3</v>
      </c>
    </row>
    <row r="2781" spans="2:4">
      <c r="B2781" s="50" t="s">
        <v>3209</v>
      </c>
      <c r="C2781" s="51" t="s">
        <v>3210</v>
      </c>
      <c r="D2781" s="55">
        <v>2001.1999999999998</v>
      </c>
    </row>
    <row r="2782" spans="2:4">
      <c r="B2782" s="50" t="s">
        <v>3211</v>
      </c>
      <c r="C2782" s="51" t="s">
        <v>3212</v>
      </c>
      <c r="D2782" s="55">
        <v>365.70000000000005</v>
      </c>
    </row>
    <row r="2783" spans="2:4">
      <c r="B2783" s="50" t="s">
        <v>3213</v>
      </c>
      <c r="C2783" s="51" t="s">
        <v>3214</v>
      </c>
      <c r="D2783" s="55">
        <v>472.3</v>
      </c>
    </row>
    <row r="2784" spans="2:4">
      <c r="B2784" s="50" t="s">
        <v>3215</v>
      </c>
      <c r="C2784" s="51" t="s">
        <v>3216</v>
      </c>
      <c r="D2784" s="55">
        <v>380.3</v>
      </c>
    </row>
    <row r="2785" spans="2:4">
      <c r="B2785" s="50" t="s">
        <v>3217</v>
      </c>
      <c r="C2785" s="51" t="s">
        <v>3218</v>
      </c>
      <c r="D2785" s="55">
        <v>495.5</v>
      </c>
    </row>
    <row r="2786" spans="2:4">
      <c r="B2786" s="50" t="s">
        <v>3219</v>
      </c>
      <c r="C2786" s="51" t="s">
        <v>3220</v>
      </c>
      <c r="D2786" s="55">
        <v>660.5</v>
      </c>
    </row>
    <row r="2787" spans="2:4">
      <c r="B2787" s="50" t="s">
        <v>3221</v>
      </c>
      <c r="C2787" s="51" t="s">
        <v>3222</v>
      </c>
      <c r="D2787" s="55">
        <v>3114.7</v>
      </c>
    </row>
    <row r="2788" spans="2:4">
      <c r="B2788" s="50" t="s">
        <v>3223</v>
      </c>
      <c r="C2788" s="51" t="s">
        <v>3224</v>
      </c>
      <c r="D2788" s="55">
        <v>982.4</v>
      </c>
    </row>
    <row r="2789" spans="2:4">
      <c r="B2789" s="50" t="s">
        <v>3225</v>
      </c>
      <c r="C2789" s="51" t="s">
        <v>3226</v>
      </c>
      <c r="D2789" s="55">
        <v>982.4</v>
      </c>
    </row>
    <row r="2790" spans="2:4">
      <c r="B2790" s="50" t="s">
        <v>3227</v>
      </c>
      <c r="C2790" s="51" t="s">
        <v>3228</v>
      </c>
      <c r="D2790" s="55">
        <v>982.4</v>
      </c>
    </row>
    <row r="2791" spans="2:4">
      <c r="B2791" s="50" t="s">
        <v>3229</v>
      </c>
      <c r="C2791" s="51" t="s">
        <v>3230</v>
      </c>
      <c r="D2791" s="55">
        <v>1004.2</v>
      </c>
    </row>
    <row r="2792" spans="2:4">
      <c r="B2792" s="50" t="s">
        <v>3231</v>
      </c>
      <c r="C2792" s="51" t="s">
        <v>3232</v>
      </c>
      <c r="D2792" s="55">
        <v>1056.5999999999999</v>
      </c>
    </row>
    <row r="2793" spans="2:4">
      <c r="B2793" s="50" t="s">
        <v>3233</v>
      </c>
      <c r="C2793" s="51" t="s">
        <v>3234</v>
      </c>
      <c r="D2793" s="55">
        <v>1056.5999999999999</v>
      </c>
    </row>
    <row r="2794" spans="2:4">
      <c r="B2794" s="50" t="s">
        <v>3235</v>
      </c>
      <c r="C2794" s="51" t="s">
        <v>3236</v>
      </c>
      <c r="D2794" s="55">
        <v>1056.5999999999999</v>
      </c>
    </row>
    <row r="2795" spans="2:4">
      <c r="B2795" s="50" t="s">
        <v>3237</v>
      </c>
      <c r="C2795" s="51" t="s">
        <v>3238</v>
      </c>
      <c r="D2795" s="55">
        <v>295.5</v>
      </c>
    </row>
    <row r="2796" spans="2:4">
      <c r="B2796" s="50" t="s">
        <v>3239</v>
      </c>
      <c r="C2796" s="51" t="s">
        <v>3240</v>
      </c>
      <c r="D2796" s="55">
        <v>295.5</v>
      </c>
    </row>
    <row r="2797" spans="2:4">
      <c r="B2797" s="50" t="s">
        <v>3241</v>
      </c>
      <c r="C2797" s="51" t="s">
        <v>3242</v>
      </c>
      <c r="D2797" s="55">
        <v>293.5</v>
      </c>
    </row>
    <row r="2798" spans="2:4">
      <c r="B2798" s="50" t="s">
        <v>3243</v>
      </c>
      <c r="C2798" s="51" t="s">
        <v>3244</v>
      </c>
      <c r="D2798" s="55">
        <v>293.5</v>
      </c>
    </row>
    <row r="2799" spans="2:4">
      <c r="B2799" s="50" t="s">
        <v>3245</v>
      </c>
      <c r="C2799" s="51" t="s">
        <v>3246</v>
      </c>
      <c r="D2799" s="55">
        <v>494.20000000000005</v>
      </c>
    </row>
    <row r="2800" spans="2:4">
      <c r="B2800" s="50" t="s">
        <v>3247</v>
      </c>
      <c r="C2800" s="51" t="s">
        <v>3248</v>
      </c>
      <c r="D2800" s="55">
        <v>623.4</v>
      </c>
    </row>
    <row r="2801" spans="2:4">
      <c r="B2801" s="50" t="s">
        <v>3249</v>
      </c>
      <c r="C2801" s="51" t="s">
        <v>3250</v>
      </c>
      <c r="D2801" s="55">
        <v>810.2</v>
      </c>
    </row>
    <row r="2802" spans="2:4">
      <c r="B2802" s="50" t="s">
        <v>3251</v>
      </c>
      <c r="C2802" s="51" t="s">
        <v>3252</v>
      </c>
      <c r="D2802" s="55">
        <v>4384.5</v>
      </c>
    </row>
    <row r="2803" spans="2:4">
      <c r="B2803" s="50" t="s">
        <v>3253</v>
      </c>
      <c r="C2803" s="51" t="s">
        <v>3254</v>
      </c>
      <c r="D2803" s="55">
        <v>6137.8</v>
      </c>
    </row>
    <row r="2804" spans="2:4">
      <c r="B2804" s="50" t="s">
        <v>3255</v>
      </c>
      <c r="C2804" s="51" t="s">
        <v>3256</v>
      </c>
      <c r="D2804" s="55">
        <v>5574.1</v>
      </c>
    </row>
    <row r="2805" spans="2:4">
      <c r="B2805" s="50" t="s">
        <v>3257</v>
      </c>
      <c r="C2805" s="51" t="s">
        <v>3258</v>
      </c>
      <c r="D2805" s="55">
        <v>5574.1</v>
      </c>
    </row>
    <row r="2806" spans="2:4">
      <c r="B2806" s="50" t="s">
        <v>3259</v>
      </c>
      <c r="C2806" s="51" t="s">
        <v>3260</v>
      </c>
      <c r="D2806" s="55">
        <v>5574.1</v>
      </c>
    </row>
    <row r="2807" spans="2:4">
      <c r="B2807" s="50" t="s">
        <v>3261</v>
      </c>
      <c r="C2807" s="51" t="s">
        <v>3262</v>
      </c>
      <c r="D2807" s="55">
        <v>6069</v>
      </c>
    </row>
    <row r="2808" spans="2:4">
      <c r="B2808" s="50" t="s">
        <v>3263</v>
      </c>
      <c r="C2808" s="51" t="s">
        <v>3264</v>
      </c>
      <c r="D2808" s="55">
        <v>6069</v>
      </c>
    </row>
    <row r="2809" spans="2:4">
      <c r="B2809" s="50" t="s">
        <v>3265</v>
      </c>
      <c r="C2809" s="51" t="s">
        <v>3266</v>
      </c>
      <c r="D2809" s="55">
        <v>6069</v>
      </c>
    </row>
    <row r="2810" spans="2:4">
      <c r="B2810" s="50" t="s">
        <v>3267</v>
      </c>
      <c r="C2810" s="51" t="s">
        <v>3268</v>
      </c>
      <c r="D2810" s="55">
        <v>6762.5</v>
      </c>
    </row>
    <row r="2811" spans="2:4">
      <c r="B2811" s="50" t="s">
        <v>3269</v>
      </c>
      <c r="C2811" s="51" t="s">
        <v>3270</v>
      </c>
      <c r="D2811" s="55">
        <v>6762.5</v>
      </c>
    </row>
    <row r="2812" spans="2:4">
      <c r="B2812" s="50" t="s">
        <v>3271</v>
      </c>
      <c r="C2812" s="51" t="s">
        <v>3272</v>
      </c>
      <c r="D2812" s="55">
        <v>6762.5</v>
      </c>
    </row>
    <row r="2813" spans="2:4">
      <c r="B2813" s="50" t="s">
        <v>3273</v>
      </c>
      <c r="C2813" s="51" t="s">
        <v>3274</v>
      </c>
      <c r="D2813" s="55">
        <v>5857</v>
      </c>
    </row>
    <row r="2814" spans="2:4">
      <c r="B2814" s="50" t="s">
        <v>3275</v>
      </c>
      <c r="C2814" s="51" t="s">
        <v>3276</v>
      </c>
      <c r="D2814" s="55">
        <v>1017.5</v>
      </c>
    </row>
    <row r="2815" spans="2:4">
      <c r="B2815" s="50" t="s">
        <v>3277</v>
      </c>
      <c r="C2815" s="51" t="s">
        <v>3278</v>
      </c>
      <c r="D2815" s="55">
        <v>1017.5</v>
      </c>
    </row>
    <row r="2816" spans="2:4">
      <c r="B2816" s="50" t="s">
        <v>3279</v>
      </c>
      <c r="C2816" s="51" t="s">
        <v>3280</v>
      </c>
      <c r="D2816" s="55">
        <v>1017.5</v>
      </c>
    </row>
    <row r="2817" spans="2:4">
      <c r="B2817" s="50" t="s">
        <v>3281</v>
      </c>
      <c r="C2817" s="51" t="s">
        <v>3282</v>
      </c>
      <c r="D2817" s="55">
        <v>2681.4</v>
      </c>
    </row>
    <row r="2818" spans="2:4">
      <c r="B2818" s="50" t="s">
        <v>3283</v>
      </c>
      <c r="C2818" s="51" t="s">
        <v>3284</v>
      </c>
      <c r="D2818" s="55">
        <v>5974.2000000000007</v>
      </c>
    </row>
    <row r="2819" spans="2:4">
      <c r="B2819" s="50" t="s">
        <v>3285</v>
      </c>
      <c r="C2819" s="51" t="s">
        <v>3286</v>
      </c>
      <c r="D2819" s="55">
        <v>6983.1</v>
      </c>
    </row>
    <row r="2820" spans="2:4">
      <c r="B2820" s="50" t="s">
        <v>3287</v>
      </c>
      <c r="C2820" s="51" t="s">
        <v>3288</v>
      </c>
      <c r="D2820" s="55">
        <v>7167.9000000000005</v>
      </c>
    </row>
    <row r="2821" spans="2:4">
      <c r="B2821" s="50" t="s">
        <v>3289</v>
      </c>
      <c r="C2821" s="51" t="s">
        <v>3290</v>
      </c>
      <c r="D2821" s="55">
        <v>7167.9000000000005</v>
      </c>
    </row>
    <row r="2822" spans="2:4">
      <c r="B2822" s="50" t="s">
        <v>3291</v>
      </c>
      <c r="C2822" s="51" t="s">
        <v>3292</v>
      </c>
      <c r="D2822" s="55">
        <v>8378.7000000000007</v>
      </c>
    </row>
    <row r="2823" spans="2:4">
      <c r="B2823" s="50" t="s">
        <v>3293</v>
      </c>
      <c r="C2823" s="51" t="s">
        <v>3294</v>
      </c>
      <c r="D2823" s="55">
        <v>544.5</v>
      </c>
    </row>
    <row r="2824" spans="2:4">
      <c r="B2824" s="50" t="s">
        <v>3295</v>
      </c>
      <c r="C2824" s="51" t="s">
        <v>3296</v>
      </c>
      <c r="D2824" s="55">
        <v>717.4</v>
      </c>
    </row>
    <row r="2825" spans="2:4">
      <c r="B2825" s="50" t="s">
        <v>3297</v>
      </c>
      <c r="C2825" s="51" t="s">
        <v>3298</v>
      </c>
      <c r="D2825" s="55">
        <v>2078</v>
      </c>
    </row>
    <row r="2826" spans="2:4">
      <c r="B2826" s="50" t="s">
        <v>3299</v>
      </c>
      <c r="C2826" s="51" t="s">
        <v>3300</v>
      </c>
      <c r="D2826" s="55">
        <v>2761.6</v>
      </c>
    </row>
    <row r="2827" spans="2:4">
      <c r="B2827" s="50" t="s">
        <v>3301</v>
      </c>
      <c r="C2827" s="51" t="s">
        <v>3302</v>
      </c>
      <c r="D2827" s="55">
        <v>1037.3999999999999</v>
      </c>
    </row>
    <row r="2828" spans="2:4">
      <c r="B2828" s="50" t="s">
        <v>3303</v>
      </c>
      <c r="C2828" s="51" t="s">
        <v>3304</v>
      </c>
      <c r="D2828" s="55">
        <v>1395.1</v>
      </c>
    </row>
    <row r="2829" spans="2:4">
      <c r="B2829" s="50" t="s">
        <v>3305</v>
      </c>
      <c r="C2829" s="51" t="s">
        <v>3306</v>
      </c>
      <c r="D2829" s="55">
        <v>8637.7000000000007</v>
      </c>
    </row>
    <row r="2830" spans="2:4">
      <c r="B2830" s="50" t="s">
        <v>3307</v>
      </c>
      <c r="C2830" s="51" t="s">
        <v>3308</v>
      </c>
      <c r="D2830" s="55">
        <v>8637.7000000000007</v>
      </c>
    </row>
    <row r="2831" spans="2:4">
      <c r="B2831" s="50" t="s">
        <v>3309</v>
      </c>
      <c r="C2831" s="51" t="s">
        <v>3310</v>
      </c>
      <c r="D2831" s="55">
        <v>11660.300000000001</v>
      </c>
    </row>
    <row r="2832" spans="2:4">
      <c r="B2832" s="50" t="s">
        <v>3311</v>
      </c>
      <c r="C2832" s="51" t="s">
        <v>3312</v>
      </c>
      <c r="D2832" s="55">
        <v>13472.6</v>
      </c>
    </row>
    <row r="2833" spans="2:4">
      <c r="B2833" s="50" t="s">
        <v>3313</v>
      </c>
      <c r="C2833" s="51" t="s">
        <v>3314</v>
      </c>
      <c r="D2833" s="55" t="e">
        <v>#N/A</v>
      </c>
    </row>
    <row r="2834" spans="2:4">
      <c r="B2834" s="50" t="s">
        <v>3315</v>
      </c>
      <c r="C2834" s="51" t="s">
        <v>3316</v>
      </c>
      <c r="D2834" s="55" t="e">
        <v>#N/A</v>
      </c>
    </row>
    <row r="2835" spans="2:4">
      <c r="B2835" s="50" t="s">
        <v>3317</v>
      </c>
      <c r="C2835" s="51" t="s">
        <v>3318</v>
      </c>
      <c r="D2835" s="55" t="e">
        <v>#N/A</v>
      </c>
    </row>
    <row r="2836" spans="2:4">
      <c r="B2836" s="50" t="s">
        <v>3319</v>
      </c>
      <c r="C2836" s="51" t="s">
        <v>3320</v>
      </c>
      <c r="D2836" s="55" t="e">
        <v>#N/A</v>
      </c>
    </row>
    <row r="2837" spans="2:4">
      <c r="B2837" s="50" t="s">
        <v>3321</v>
      </c>
      <c r="C2837" s="51" t="s">
        <v>3322</v>
      </c>
      <c r="D2837" s="55" t="e">
        <v>#N/A</v>
      </c>
    </row>
    <row r="2838" spans="2:4">
      <c r="B2838" s="50" t="s">
        <v>3323</v>
      </c>
      <c r="C2838" s="51" t="s">
        <v>3324</v>
      </c>
      <c r="D2838" s="55" t="e">
        <v>#N/A</v>
      </c>
    </row>
    <row r="2839" spans="2:4">
      <c r="B2839" s="50" t="s">
        <v>3325</v>
      </c>
      <c r="C2839" s="51" t="s">
        <v>3326</v>
      </c>
      <c r="D2839" s="55">
        <v>172.9</v>
      </c>
    </row>
    <row r="2840" spans="2:4">
      <c r="B2840" s="50" t="s">
        <v>3327</v>
      </c>
      <c r="C2840" s="51" t="s">
        <v>3328</v>
      </c>
      <c r="D2840" s="55" t="e">
        <v>#N/A</v>
      </c>
    </row>
    <row r="2841" spans="2:4">
      <c r="B2841" s="50" t="s">
        <v>3329</v>
      </c>
      <c r="C2841" s="51" t="s">
        <v>3330</v>
      </c>
      <c r="D2841" s="55" t="e">
        <v>#N/A</v>
      </c>
    </row>
    <row r="2842" spans="2:4">
      <c r="B2842" s="50" t="s">
        <v>3331</v>
      </c>
      <c r="C2842" s="51" t="s">
        <v>3332</v>
      </c>
      <c r="D2842" s="55" t="e">
        <v>#N/A</v>
      </c>
    </row>
    <row r="2843" spans="2:4">
      <c r="B2843" s="50" t="s">
        <v>3333</v>
      </c>
      <c r="C2843" s="51" t="s">
        <v>3334</v>
      </c>
      <c r="D2843" s="55" t="e">
        <v>#N/A</v>
      </c>
    </row>
    <row r="2844" spans="2:4">
      <c r="B2844" s="50" t="s">
        <v>3335</v>
      </c>
      <c r="C2844" s="51" t="s">
        <v>3336</v>
      </c>
      <c r="D2844" s="55" t="e">
        <v>#N/A</v>
      </c>
    </row>
    <row r="2845" spans="2:4">
      <c r="B2845" s="50" t="s">
        <v>3337</v>
      </c>
      <c r="C2845" s="51" t="s">
        <v>3338</v>
      </c>
      <c r="D2845" s="55" t="e">
        <v>#N/A</v>
      </c>
    </row>
    <row r="2846" spans="2:4">
      <c r="B2846" s="50" t="s">
        <v>3339</v>
      </c>
      <c r="C2846" s="51" t="s">
        <v>3340</v>
      </c>
      <c r="D2846" s="55" t="e">
        <v>#N/A</v>
      </c>
    </row>
    <row r="2847" spans="2:4">
      <c r="B2847" s="50" t="s">
        <v>3341</v>
      </c>
      <c r="C2847" s="51" t="s">
        <v>3342</v>
      </c>
      <c r="D2847" s="55" t="e">
        <v>#N/A</v>
      </c>
    </row>
    <row r="2848" spans="2:4">
      <c r="B2848" s="50" t="s">
        <v>3343</v>
      </c>
      <c r="C2848" s="51" t="s">
        <v>3344</v>
      </c>
      <c r="D2848" s="55" t="e">
        <v>#N/A</v>
      </c>
    </row>
    <row r="2849" spans="2:4">
      <c r="B2849" s="50" t="s">
        <v>3345</v>
      </c>
      <c r="C2849" s="51" t="s">
        <v>3346</v>
      </c>
      <c r="D2849" s="55" t="e">
        <v>#N/A</v>
      </c>
    </row>
    <row r="2850" spans="2:4">
      <c r="B2850" s="50" t="s">
        <v>3347</v>
      </c>
      <c r="C2850" s="51" t="s">
        <v>3348</v>
      </c>
      <c r="D2850" s="55" t="e">
        <v>#N/A</v>
      </c>
    </row>
    <row r="2851" spans="2:4">
      <c r="B2851" s="50" t="s">
        <v>3349</v>
      </c>
      <c r="C2851" s="51" t="s">
        <v>3350</v>
      </c>
      <c r="D2851" s="55" t="e">
        <v>#N/A</v>
      </c>
    </row>
    <row r="2852" spans="2:4">
      <c r="B2852" s="50" t="s">
        <v>3351</v>
      </c>
      <c r="C2852" s="51" t="s">
        <v>3352</v>
      </c>
      <c r="D2852" s="55">
        <v>327.3</v>
      </c>
    </row>
    <row r="2853" spans="2:4">
      <c r="B2853" s="50" t="s">
        <v>3353</v>
      </c>
      <c r="C2853" s="51" t="s">
        <v>3354</v>
      </c>
      <c r="D2853" s="55">
        <v>327.3</v>
      </c>
    </row>
    <row r="2854" spans="2:4">
      <c r="B2854" s="50" t="s">
        <v>3355</v>
      </c>
      <c r="C2854" s="51" t="s">
        <v>3356</v>
      </c>
      <c r="D2854" s="55">
        <v>327.3</v>
      </c>
    </row>
    <row r="2855" spans="2:4">
      <c r="B2855" s="50" t="s">
        <v>3357</v>
      </c>
      <c r="C2855" s="51" t="s">
        <v>3358</v>
      </c>
      <c r="D2855" s="55">
        <v>327.3</v>
      </c>
    </row>
    <row r="2856" spans="2:4">
      <c r="B2856" s="50" t="s">
        <v>3359</v>
      </c>
      <c r="C2856" s="51" t="s">
        <v>3360</v>
      </c>
      <c r="D2856" s="55">
        <v>1173.8</v>
      </c>
    </row>
    <row r="2857" spans="2:4">
      <c r="B2857" s="50" t="s">
        <v>37648</v>
      </c>
      <c r="C2857" s="51" t="s">
        <v>37649</v>
      </c>
      <c r="D2857" s="55">
        <v>3768.4</v>
      </c>
    </row>
    <row r="2858" spans="2:4">
      <c r="B2858" s="50" t="s">
        <v>3361</v>
      </c>
      <c r="C2858" s="51" t="s">
        <v>3362</v>
      </c>
      <c r="D2858" s="55">
        <v>671.7</v>
      </c>
    </row>
    <row r="2859" spans="2:4">
      <c r="B2859" s="50" t="s">
        <v>3363</v>
      </c>
      <c r="C2859" s="51" t="s">
        <v>3364</v>
      </c>
      <c r="D2859" s="55">
        <v>875.1</v>
      </c>
    </row>
    <row r="2860" spans="2:4">
      <c r="B2860" s="50" t="s">
        <v>3365</v>
      </c>
      <c r="C2860" s="51" t="s">
        <v>3366</v>
      </c>
      <c r="D2860" s="55">
        <v>202.1</v>
      </c>
    </row>
    <row r="2861" spans="2:4">
      <c r="B2861" s="50" t="s">
        <v>37650</v>
      </c>
      <c r="C2861" s="51" t="s">
        <v>37651</v>
      </c>
      <c r="D2861" s="55">
        <v>334.6</v>
      </c>
    </row>
    <row r="2862" spans="2:4">
      <c r="B2862" s="50" t="s">
        <v>3367</v>
      </c>
      <c r="C2862" s="51" t="s">
        <v>3368</v>
      </c>
      <c r="D2862" s="55">
        <v>1541.5</v>
      </c>
    </row>
    <row r="2863" spans="2:4">
      <c r="B2863" s="50" t="s">
        <v>3369</v>
      </c>
      <c r="C2863" s="51" t="s">
        <v>3370</v>
      </c>
      <c r="D2863" s="55">
        <v>1705.1</v>
      </c>
    </row>
    <row r="2864" spans="2:4">
      <c r="B2864" s="50" t="s">
        <v>3371</v>
      </c>
      <c r="C2864" s="51" t="s">
        <v>3372</v>
      </c>
      <c r="D2864" s="55">
        <v>2280</v>
      </c>
    </row>
    <row r="2865" spans="2:4">
      <c r="B2865" s="50" t="s">
        <v>3373</v>
      </c>
      <c r="C2865" s="51" t="s">
        <v>3374</v>
      </c>
      <c r="D2865" s="55">
        <v>883</v>
      </c>
    </row>
    <row r="2866" spans="2:4">
      <c r="B2866" s="50" t="s">
        <v>3375</v>
      </c>
      <c r="C2866" s="51" t="s">
        <v>3376</v>
      </c>
      <c r="D2866" s="55">
        <v>1144</v>
      </c>
    </row>
    <row r="2867" spans="2:4">
      <c r="B2867" s="50" t="s">
        <v>3377</v>
      </c>
      <c r="C2867" s="51" t="s">
        <v>3378</v>
      </c>
      <c r="D2867" s="55">
        <v>202.7</v>
      </c>
    </row>
    <row r="2868" spans="2:4">
      <c r="B2868" s="50" t="s">
        <v>3379</v>
      </c>
      <c r="C2868" s="51" t="s">
        <v>3380</v>
      </c>
      <c r="D2868" s="55">
        <v>6561.1</v>
      </c>
    </row>
    <row r="2869" spans="2:4">
      <c r="B2869" s="50" t="s">
        <v>3381</v>
      </c>
      <c r="C2869" s="51" t="s">
        <v>3382</v>
      </c>
      <c r="D2869" s="55">
        <v>7149.3</v>
      </c>
    </row>
    <row r="2870" spans="2:4">
      <c r="B2870" s="50" t="s">
        <v>3383</v>
      </c>
      <c r="C2870" s="51" t="s">
        <v>3384</v>
      </c>
      <c r="D2870" s="55">
        <v>7910.4000000000005</v>
      </c>
    </row>
    <row r="2871" spans="2:4">
      <c r="B2871" s="50" t="s">
        <v>3385</v>
      </c>
      <c r="C2871" s="51" t="s">
        <v>3386</v>
      </c>
      <c r="D2871" s="55">
        <v>9291.5</v>
      </c>
    </row>
    <row r="2872" spans="2:4">
      <c r="B2872" s="50" t="s">
        <v>3387</v>
      </c>
      <c r="C2872" s="51" t="s">
        <v>3388</v>
      </c>
      <c r="D2872" s="55">
        <v>9863.2000000000007</v>
      </c>
    </row>
    <row r="2873" spans="2:4">
      <c r="B2873" s="50" t="s">
        <v>3389</v>
      </c>
      <c r="C2873" s="51" t="s">
        <v>3390</v>
      </c>
      <c r="D2873" s="55">
        <v>10609</v>
      </c>
    </row>
    <row r="2874" spans="2:4">
      <c r="B2874" s="50" t="s">
        <v>3391</v>
      </c>
      <c r="C2874" s="51" t="s">
        <v>3392</v>
      </c>
      <c r="D2874" s="55">
        <v>11011.1</v>
      </c>
    </row>
    <row r="2875" spans="2:4">
      <c r="B2875" s="50" t="s">
        <v>3393</v>
      </c>
      <c r="C2875" s="51" t="s">
        <v>3394</v>
      </c>
      <c r="D2875" s="55">
        <v>11584.800000000001</v>
      </c>
    </row>
    <row r="2876" spans="2:4">
      <c r="B2876" s="50" t="s">
        <v>3395</v>
      </c>
      <c r="C2876" s="51" t="s">
        <v>3396</v>
      </c>
      <c r="D2876" s="55">
        <v>12329.300000000001</v>
      </c>
    </row>
    <row r="2877" spans="2:4">
      <c r="B2877" s="50" t="s">
        <v>3397</v>
      </c>
      <c r="C2877" s="51" t="s">
        <v>3398</v>
      </c>
      <c r="D2877" s="55">
        <v>7913.1</v>
      </c>
    </row>
    <row r="2878" spans="2:4">
      <c r="B2878" s="50" t="s">
        <v>3399</v>
      </c>
      <c r="C2878" s="51" t="s">
        <v>3400</v>
      </c>
      <c r="D2878" s="55">
        <v>7913.1</v>
      </c>
    </row>
    <row r="2879" spans="2:4">
      <c r="B2879" s="50" t="s">
        <v>3401</v>
      </c>
      <c r="C2879" s="51" t="s">
        <v>3402</v>
      </c>
      <c r="D2879" s="55">
        <v>9263.1</v>
      </c>
    </row>
    <row r="2880" spans="2:4">
      <c r="B2880" s="50" t="s">
        <v>3403</v>
      </c>
      <c r="C2880" s="51" t="s">
        <v>3404</v>
      </c>
      <c r="D2880" s="55">
        <v>10615</v>
      </c>
    </row>
    <row r="2881" spans="2:4">
      <c r="B2881" s="50" t="s">
        <v>3405</v>
      </c>
      <c r="C2881" s="51" t="s">
        <v>3406</v>
      </c>
      <c r="D2881" s="55">
        <v>11186.7</v>
      </c>
    </row>
    <row r="2882" spans="2:4">
      <c r="B2882" s="50" t="s">
        <v>3407</v>
      </c>
      <c r="C2882" s="51" t="s">
        <v>3408</v>
      </c>
      <c r="D2882" s="55">
        <v>11931.2</v>
      </c>
    </row>
    <row r="2883" spans="2:4">
      <c r="B2883" s="50" t="s">
        <v>3409</v>
      </c>
      <c r="C2883" s="51" t="s">
        <v>3410</v>
      </c>
      <c r="D2883" s="55">
        <v>12334.6</v>
      </c>
    </row>
    <row r="2884" spans="2:4">
      <c r="B2884" s="50" t="s">
        <v>3411</v>
      </c>
      <c r="C2884" s="51" t="s">
        <v>3412</v>
      </c>
      <c r="D2884" s="55">
        <v>12908.9</v>
      </c>
    </row>
    <row r="2885" spans="2:4">
      <c r="B2885" s="50" t="s">
        <v>3413</v>
      </c>
      <c r="C2885" s="51" t="s">
        <v>3414</v>
      </c>
      <c r="D2885" s="55">
        <v>13652.1</v>
      </c>
    </row>
    <row r="2886" spans="2:4">
      <c r="B2886" s="50" t="s">
        <v>3415</v>
      </c>
      <c r="C2886" s="51" t="s">
        <v>3416</v>
      </c>
      <c r="D2886" s="55">
        <v>8060.1</v>
      </c>
    </row>
    <row r="2887" spans="2:4">
      <c r="B2887" s="50" t="s">
        <v>3417</v>
      </c>
      <c r="C2887" s="51" t="s">
        <v>3418</v>
      </c>
      <c r="D2887" s="55">
        <v>8647</v>
      </c>
    </row>
    <row r="2888" spans="2:4">
      <c r="B2888" s="50" t="s">
        <v>3419</v>
      </c>
      <c r="C2888" s="51" t="s">
        <v>3420</v>
      </c>
      <c r="D2888" s="55">
        <v>9408.1</v>
      </c>
    </row>
    <row r="2889" spans="2:4">
      <c r="B2889" s="50" t="s">
        <v>3421</v>
      </c>
      <c r="C2889" s="51" t="s">
        <v>3422</v>
      </c>
      <c r="D2889" s="55">
        <v>10756.1</v>
      </c>
    </row>
    <row r="2890" spans="2:4">
      <c r="B2890" s="50" t="s">
        <v>3423</v>
      </c>
      <c r="C2890" s="51" t="s">
        <v>3424</v>
      </c>
      <c r="D2890" s="55">
        <v>11331.1</v>
      </c>
    </row>
    <row r="2891" spans="2:4">
      <c r="B2891" s="50" t="s">
        <v>3425</v>
      </c>
      <c r="C2891" s="51" t="s">
        <v>3426</v>
      </c>
      <c r="D2891" s="55">
        <v>12076.300000000001</v>
      </c>
    </row>
    <row r="2892" spans="2:4">
      <c r="B2892" s="50" t="s">
        <v>3427</v>
      </c>
      <c r="C2892" s="51" t="s">
        <v>3428</v>
      </c>
      <c r="D2892" s="55">
        <v>12477.7</v>
      </c>
    </row>
    <row r="2893" spans="2:4">
      <c r="B2893" s="50" t="s">
        <v>3429</v>
      </c>
      <c r="C2893" s="51" t="s">
        <v>3430</v>
      </c>
      <c r="D2893" s="55">
        <v>13050</v>
      </c>
    </row>
    <row r="2894" spans="2:4">
      <c r="B2894" s="50" t="s">
        <v>3431</v>
      </c>
      <c r="C2894" s="51" t="s">
        <v>3432</v>
      </c>
      <c r="D2894" s="55">
        <v>13796.5</v>
      </c>
    </row>
    <row r="2895" spans="2:4">
      <c r="B2895" s="50" t="s">
        <v>3433</v>
      </c>
      <c r="C2895" s="51" t="s">
        <v>3434</v>
      </c>
      <c r="D2895" s="55">
        <v>8654.3000000000011</v>
      </c>
    </row>
    <row r="2896" spans="2:4">
      <c r="B2896" s="50" t="s">
        <v>3435</v>
      </c>
      <c r="C2896" s="51" t="s">
        <v>3436</v>
      </c>
      <c r="D2896" s="55">
        <v>9238.5</v>
      </c>
    </row>
    <row r="2897" spans="2:4">
      <c r="B2897" s="50" t="s">
        <v>3437</v>
      </c>
      <c r="C2897" s="51" t="s">
        <v>3438</v>
      </c>
      <c r="D2897" s="55">
        <v>10001</v>
      </c>
    </row>
    <row r="2898" spans="2:4">
      <c r="B2898" s="50" t="s">
        <v>3439</v>
      </c>
      <c r="C2898" s="51" t="s">
        <v>3440</v>
      </c>
      <c r="D2898" s="55">
        <v>11339</v>
      </c>
    </row>
    <row r="2899" spans="2:4">
      <c r="B2899" s="50" t="s">
        <v>3441</v>
      </c>
      <c r="C2899" s="51" t="s">
        <v>3442</v>
      </c>
      <c r="D2899" s="55">
        <v>11911.300000000001</v>
      </c>
    </row>
    <row r="2900" spans="2:4">
      <c r="B2900" s="50" t="s">
        <v>3443</v>
      </c>
      <c r="C2900" s="51" t="s">
        <v>3444</v>
      </c>
      <c r="D2900" s="55">
        <v>12654.5</v>
      </c>
    </row>
    <row r="2901" spans="2:4">
      <c r="B2901" s="50" t="s">
        <v>3445</v>
      </c>
      <c r="C2901" s="51" t="s">
        <v>3446</v>
      </c>
      <c r="D2901" s="55">
        <v>13056.6</v>
      </c>
    </row>
    <row r="2902" spans="2:4">
      <c r="B2902" s="50" t="s">
        <v>3447</v>
      </c>
      <c r="C2902" s="51" t="s">
        <v>3448</v>
      </c>
      <c r="D2902" s="55">
        <v>13631.6</v>
      </c>
    </row>
    <row r="2903" spans="2:4">
      <c r="B2903" s="50" t="s">
        <v>3449</v>
      </c>
      <c r="C2903" s="51" t="s">
        <v>3450</v>
      </c>
      <c r="D2903" s="55">
        <v>14376.800000000001</v>
      </c>
    </row>
    <row r="2904" spans="2:4">
      <c r="B2904" s="50" t="s">
        <v>3451</v>
      </c>
      <c r="C2904" s="51" t="s">
        <v>3452</v>
      </c>
      <c r="D2904" s="55">
        <v>12694.300000000001</v>
      </c>
    </row>
    <row r="2905" spans="2:4">
      <c r="B2905" s="50" t="s">
        <v>3453</v>
      </c>
      <c r="C2905" s="51" t="s">
        <v>3454</v>
      </c>
      <c r="D2905" s="55">
        <v>13277.9</v>
      </c>
    </row>
    <row r="2906" spans="2:4">
      <c r="B2906" s="50" t="s">
        <v>3455</v>
      </c>
      <c r="C2906" s="51" t="s">
        <v>3456</v>
      </c>
      <c r="D2906" s="55">
        <v>14040.9</v>
      </c>
    </row>
    <row r="2907" spans="2:4">
      <c r="B2907" s="50" t="s">
        <v>3457</v>
      </c>
      <c r="C2907" s="51" t="s">
        <v>3458</v>
      </c>
      <c r="D2907" s="55">
        <v>15292.9</v>
      </c>
    </row>
    <row r="2908" spans="2:4">
      <c r="B2908" s="50" t="s">
        <v>3459</v>
      </c>
      <c r="C2908" s="51" t="s">
        <v>3460</v>
      </c>
      <c r="D2908" s="55">
        <v>15864.5</v>
      </c>
    </row>
    <row r="2909" spans="2:4">
      <c r="B2909" s="50" t="s">
        <v>3461</v>
      </c>
      <c r="C2909" s="51" t="s">
        <v>3462</v>
      </c>
      <c r="D2909" s="55">
        <v>16612.399999999998</v>
      </c>
    </row>
    <row r="2910" spans="2:4">
      <c r="B2910" s="50" t="s">
        <v>3463</v>
      </c>
      <c r="C2910" s="51" t="s">
        <v>3464</v>
      </c>
      <c r="D2910" s="55">
        <v>17012.5</v>
      </c>
    </row>
    <row r="2911" spans="2:4">
      <c r="B2911" s="50" t="s">
        <v>3465</v>
      </c>
      <c r="C2911" s="51" t="s">
        <v>3466</v>
      </c>
      <c r="D2911" s="55">
        <v>17589.399999999998</v>
      </c>
    </row>
    <row r="2912" spans="2:4">
      <c r="B2912" s="50" t="s">
        <v>3467</v>
      </c>
      <c r="C2912" s="51" t="s">
        <v>3468</v>
      </c>
      <c r="D2912" s="55">
        <v>18332</v>
      </c>
    </row>
    <row r="2913" spans="2:4">
      <c r="B2913" s="50" t="s">
        <v>3469</v>
      </c>
      <c r="C2913" s="51" t="s">
        <v>3470</v>
      </c>
      <c r="D2913" s="55">
        <v>5296.6</v>
      </c>
    </row>
    <row r="2914" spans="2:4">
      <c r="B2914" s="50" t="s">
        <v>3471</v>
      </c>
      <c r="C2914" s="51" t="s">
        <v>3472</v>
      </c>
      <c r="D2914" s="55" t="e">
        <v>#N/A</v>
      </c>
    </row>
    <row r="2915" spans="2:4">
      <c r="B2915" s="50" t="s">
        <v>3473</v>
      </c>
      <c r="C2915" s="51" t="s">
        <v>3474</v>
      </c>
      <c r="D2915" s="55" t="e">
        <v>#N/A</v>
      </c>
    </row>
    <row r="2916" spans="2:4">
      <c r="B2916" s="50" t="s">
        <v>3475</v>
      </c>
      <c r="C2916" s="51" t="s">
        <v>3476</v>
      </c>
      <c r="D2916" s="55" t="e">
        <v>#N/A</v>
      </c>
    </row>
    <row r="2917" spans="2:4">
      <c r="B2917" s="50" t="s">
        <v>3477</v>
      </c>
      <c r="C2917" s="51" t="s">
        <v>3478</v>
      </c>
      <c r="D2917" s="55" t="e">
        <v>#N/A</v>
      </c>
    </row>
    <row r="2918" spans="2:4">
      <c r="B2918" s="50" t="s">
        <v>3479</v>
      </c>
      <c r="C2918" s="51" t="s">
        <v>3480</v>
      </c>
      <c r="D2918" s="55" t="e">
        <v>#N/A</v>
      </c>
    </row>
    <row r="2919" spans="2:4">
      <c r="B2919" s="50" t="s">
        <v>3481</v>
      </c>
      <c r="C2919" s="51" t="s">
        <v>3482</v>
      </c>
      <c r="D2919" s="55" t="e">
        <v>#N/A</v>
      </c>
    </row>
    <row r="2920" spans="2:4">
      <c r="B2920" s="50" t="s">
        <v>3483</v>
      </c>
      <c r="C2920" s="51" t="s">
        <v>3484</v>
      </c>
      <c r="D2920" s="55">
        <v>3906.2</v>
      </c>
    </row>
    <row r="2921" spans="2:4">
      <c r="B2921" s="50" t="s">
        <v>3485</v>
      </c>
      <c r="C2921" s="51" t="s">
        <v>3486</v>
      </c>
      <c r="D2921" s="55">
        <v>5929.9000000000005</v>
      </c>
    </row>
    <row r="2922" spans="2:4">
      <c r="B2922" s="50" t="s">
        <v>3487</v>
      </c>
      <c r="C2922" s="51" t="s">
        <v>3488</v>
      </c>
      <c r="D2922" s="55">
        <v>9375.7000000000007</v>
      </c>
    </row>
    <row r="2923" spans="2:4">
      <c r="B2923" s="50" t="s">
        <v>3489</v>
      </c>
      <c r="C2923" s="51" t="s">
        <v>3490</v>
      </c>
      <c r="D2923" s="55">
        <v>10313</v>
      </c>
    </row>
    <row r="2924" spans="2:4">
      <c r="B2924" s="50" t="s">
        <v>3491</v>
      </c>
      <c r="C2924" s="51" t="s">
        <v>3492</v>
      </c>
      <c r="D2924" s="55">
        <v>18751.3</v>
      </c>
    </row>
    <row r="2925" spans="2:4">
      <c r="B2925" s="50" t="s">
        <v>3493</v>
      </c>
      <c r="C2925" s="51" t="s">
        <v>3494</v>
      </c>
      <c r="D2925" s="55">
        <v>5078.7000000000007</v>
      </c>
    </row>
    <row r="2926" spans="2:4">
      <c r="B2926" s="50" t="s">
        <v>3495</v>
      </c>
      <c r="C2926" s="51" t="s">
        <v>3496</v>
      </c>
      <c r="D2926" s="55">
        <v>7709.1</v>
      </c>
    </row>
    <row r="2927" spans="2:4">
      <c r="B2927" s="50" t="s">
        <v>3497</v>
      </c>
      <c r="C2927" s="51" t="s">
        <v>3498</v>
      </c>
      <c r="D2927" s="55">
        <v>12188.2</v>
      </c>
    </row>
    <row r="2928" spans="2:4">
      <c r="B2928" s="50" t="s">
        <v>3499</v>
      </c>
      <c r="C2928" s="51" t="s">
        <v>3500</v>
      </c>
      <c r="D2928" s="55">
        <v>13407</v>
      </c>
    </row>
    <row r="2929" spans="2:4">
      <c r="B2929" s="50" t="s">
        <v>3501</v>
      </c>
      <c r="C2929" s="51" t="s">
        <v>3502</v>
      </c>
      <c r="D2929" s="55">
        <v>24376.399999999998</v>
      </c>
    </row>
    <row r="2930" spans="2:4">
      <c r="B2930" s="50" t="s">
        <v>3503</v>
      </c>
      <c r="C2930" s="51" t="s">
        <v>3504</v>
      </c>
      <c r="D2930" s="55">
        <v>3125.2999999999997</v>
      </c>
    </row>
    <row r="2931" spans="2:4">
      <c r="B2931" s="50" t="s">
        <v>3505</v>
      </c>
      <c r="C2931" s="51" t="s">
        <v>3506</v>
      </c>
      <c r="D2931" s="55">
        <v>4125.5</v>
      </c>
    </row>
    <row r="2932" spans="2:4">
      <c r="B2932" s="50" t="s">
        <v>3507</v>
      </c>
      <c r="C2932" s="51" t="s">
        <v>3508</v>
      </c>
      <c r="D2932" s="55">
        <v>7500.4000000000005</v>
      </c>
    </row>
    <row r="2933" spans="2:4">
      <c r="B2933" s="50" t="s">
        <v>3509</v>
      </c>
      <c r="C2933" s="51" t="s">
        <v>3510</v>
      </c>
      <c r="D2933" s="55">
        <v>8250.2000000000007</v>
      </c>
    </row>
    <row r="2934" spans="2:4">
      <c r="B2934" s="50" t="s">
        <v>3511</v>
      </c>
      <c r="C2934" s="51" t="s">
        <v>3512</v>
      </c>
      <c r="D2934" s="55">
        <v>15000.800000000001</v>
      </c>
    </row>
    <row r="2935" spans="2:4">
      <c r="B2935" s="50" t="s">
        <v>3513</v>
      </c>
      <c r="C2935" s="51" t="s">
        <v>3514</v>
      </c>
      <c r="D2935" s="55">
        <v>4062.5</v>
      </c>
    </row>
    <row r="2936" spans="2:4">
      <c r="B2936" s="50" t="s">
        <v>3515</v>
      </c>
      <c r="C2936" s="51" t="s">
        <v>3516</v>
      </c>
      <c r="D2936" s="55">
        <v>5362.8</v>
      </c>
    </row>
    <row r="2937" spans="2:4">
      <c r="B2937" s="50" t="s">
        <v>3517</v>
      </c>
      <c r="C2937" s="51" t="s">
        <v>3518</v>
      </c>
      <c r="D2937" s="55">
        <v>9750.6</v>
      </c>
    </row>
    <row r="2938" spans="2:4">
      <c r="B2938" s="50" t="s">
        <v>3519</v>
      </c>
      <c r="C2938" s="51" t="s">
        <v>3520</v>
      </c>
      <c r="D2938" s="55">
        <v>10725.6</v>
      </c>
    </row>
    <row r="2939" spans="2:4">
      <c r="B2939" s="50" t="s">
        <v>3521</v>
      </c>
      <c r="C2939" s="51" t="s">
        <v>3522</v>
      </c>
      <c r="D2939" s="55">
        <v>19501.099999999999</v>
      </c>
    </row>
    <row r="2940" spans="2:4">
      <c r="B2940" s="50" t="s">
        <v>3523</v>
      </c>
      <c r="C2940" s="51" t="s">
        <v>3524</v>
      </c>
      <c r="D2940" s="55">
        <v>15438.6</v>
      </c>
    </row>
    <row r="2941" spans="2:4">
      <c r="B2941" s="50" t="s">
        <v>3525</v>
      </c>
      <c r="C2941" s="51" t="s">
        <v>3526</v>
      </c>
      <c r="D2941" s="55">
        <v>970.5</v>
      </c>
    </row>
    <row r="2942" spans="2:4">
      <c r="B2942" s="50" t="s">
        <v>3527</v>
      </c>
      <c r="C2942" s="51" t="s">
        <v>3528</v>
      </c>
      <c r="D2942" s="55">
        <v>360681.5</v>
      </c>
    </row>
    <row r="2943" spans="2:4">
      <c r="B2943" s="50" t="s">
        <v>3529</v>
      </c>
      <c r="C2943" s="51" t="s">
        <v>3530</v>
      </c>
      <c r="D2943" s="55">
        <v>365314.3</v>
      </c>
    </row>
    <row r="2944" spans="2:4">
      <c r="B2944" s="50" t="s">
        <v>3531</v>
      </c>
      <c r="C2944" s="51" t="s">
        <v>3532</v>
      </c>
      <c r="D2944" s="55">
        <v>372778.89999999997</v>
      </c>
    </row>
    <row r="2945" spans="2:4">
      <c r="B2945" s="50" t="s">
        <v>3533</v>
      </c>
      <c r="C2945" s="51" t="s">
        <v>3534</v>
      </c>
      <c r="D2945" s="55">
        <v>362933.6</v>
      </c>
    </row>
    <row r="2946" spans="2:4">
      <c r="B2946" s="50" t="s">
        <v>3535</v>
      </c>
      <c r="C2946" s="51" t="s">
        <v>3536</v>
      </c>
      <c r="D2946" s="55">
        <v>368725</v>
      </c>
    </row>
    <row r="2947" spans="2:4">
      <c r="B2947" s="50" t="s">
        <v>3537</v>
      </c>
      <c r="C2947" s="51" t="s">
        <v>3538</v>
      </c>
      <c r="D2947" s="55">
        <v>378054.89999999997</v>
      </c>
    </row>
    <row r="2948" spans="2:4">
      <c r="B2948" s="50" t="s">
        <v>3539</v>
      </c>
      <c r="C2948" s="51" t="s">
        <v>3540</v>
      </c>
      <c r="D2948" s="55">
        <v>411902.89999999997</v>
      </c>
    </row>
    <row r="2949" spans="2:4">
      <c r="B2949" s="50" t="s">
        <v>3541</v>
      </c>
      <c r="C2949" s="51" t="s">
        <v>3542</v>
      </c>
      <c r="D2949" s="55">
        <v>387443.8</v>
      </c>
    </row>
    <row r="2950" spans="2:4">
      <c r="B2950" s="50" t="s">
        <v>3543</v>
      </c>
      <c r="C2950" s="51" t="s">
        <v>3544</v>
      </c>
      <c r="D2950" s="55">
        <v>392076.6</v>
      </c>
    </row>
    <row r="2951" spans="2:4">
      <c r="B2951" s="50" t="s">
        <v>3545</v>
      </c>
      <c r="C2951" s="51" t="s">
        <v>3546</v>
      </c>
      <c r="D2951" s="55">
        <v>399541.19999999995</v>
      </c>
    </row>
    <row r="2952" spans="2:4">
      <c r="B2952" s="50" t="s">
        <v>3547</v>
      </c>
      <c r="C2952" s="51" t="s">
        <v>3548</v>
      </c>
      <c r="D2952" s="55">
        <v>389695.89999999997</v>
      </c>
    </row>
    <row r="2953" spans="2:4">
      <c r="B2953" s="50" t="s">
        <v>3549</v>
      </c>
      <c r="C2953" s="51" t="s">
        <v>3550</v>
      </c>
      <c r="D2953" s="55">
        <v>395487.3</v>
      </c>
    </row>
    <row r="2954" spans="2:4">
      <c r="B2954" s="50" t="s">
        <v>3551</v>
      </c>
      <c r="C2954" s="51" t="s">
        <v>3552</v>
      </c>
      <c r="D2954" s="55">
        <v>404817.89999999997</v>
      </c>
    </row>
    <row r="2955" spans="2:4">
      <c r="B2955" s="50" t="s">
        <v>3553</v>
      </c>
      <c r="C2955" s="51" t="s">
        <v>3554</v>
      </c>
      <c r="D2955" s="55">
        <v>438665.19999999995</v>
      </c>
    </row>
    <row r="2956" spans="2:4">
      <c r="B2956" s="50" t="s">
        <v>3555</v>
      </c>
      <c r="C2956" s="51" t="s">
        <v>3556</v>
      </c>
      <c r="D2956" s="55">
        <v>229104.30000000002</v>
      </c>
    </row>
    <row r="2957" spans="2:4">
      <c r="B2957" s="50" t="s">
        <v>3557</v>
      </c>
      <c r="C2957" s="51" t="s">
        <v>3558</v>
      </c>
      <c r="D2957" s="55">
        <v>233737.2</v>
      </c>
    </row>
    <row r="2958" spans="2:4">
      <c r="B2958" s="50" t="s">
        <v>3559</v>
      </c>
      <c r="C2958" s="51" t="s">
        <v>3560</v>
      </c>
      <c r="D2958" s="55">
        <v>241201.7</v>
      </c>
    </row>
    <row r="2959" spans="2:4">
      <c r="B2959" s="50" t="s">
        <v>3561</v>
      </c>
      <c r="C2959" s="51" t="s">
        <v>3562</v>
      </c>
      <c r="D2959" s="55">
        <v>231357.2</v>
      </c>
    </row>
    <row r="2960" spans="2:4">
      <c r="B2960" s="50" t="s">
        <v>3563</v>
      </c>
      <c r="C2960" s="51" t="s">
        <v>3564</v>
      </c>
      <c r="D2960" s="55">
        <v>237147.9</v>
      </c>
    </row>
    <row r="2961" spans="2:4">
      <c r="B2961" s="50" t="s">
        <v>3565</v>
      </c>
      <c r="C2961" s="51" t="s">
        <v>3566</v>
      </c>
      <c r="D2961" s="55">
        <v>246478.4</v>
      </c>
    </row>
    <row r="2962" spans="2:4">
      <c r="B2962" s="50" t="s">
        <v>3567</v>
      </c>
      <c r="C2962" s="51" t="s">
        <v>3568</v>
      </c>
      <c r="D2962" s="55">
        <v>280326.39999999997</v>
      </c>
    </row>
    <row r="2963" spans="2:4">
      <c r="B2963" s="50" t="s">
        <v>3569</v>
      </c>
      <c r="C2963" s="51" t="s">
        <v>3570</v>
      </c>
      <c r="D2963" s="55">
        <v>230726.6</v>
      </c>
    </row>
    <row r="2964" spans="2:4">
      <c r="B2964" s="50" t="s">
        <v>3571</v>
      </c>
      <c r="C2964" s="51" t="s">
        <v>3572</v>
      </c>
      <c r="D2964" s="55">
        <v>235359.4</v>
      </c>
    </row>
    <row r="2965" spans="2:4">
      <c r="B2965" s="50" t="s">
        <v>3573</v>
      </c>
      <c r="C2965" s="51" t="s">
        <v>3574</v>
      </c>
      <c r="D2965" s="55">
        <v>242824</v>
      </c>
    </row>
    <row r="2966" spans="2:4">
      <c r="B2966" s="50" t="s">
        <v>3575</v>
      </c>
      <c r="C2966" s="51" t="s">
        <v>3576</v>
      </c>
      <c r="D2966" s="55">
        <v>232978.7</v>
      </c>
    </row>
    <row r="2967" spans="2:4">
      <c r="B2967" s="50" t="s">
        <v>3577</v>
      </c>
      <c r="C2967" s="51" t="s">
        <v>3578</v>
      </c>
      <c r="D2967" s="55">
        <v>238770.1</v>
      </c>
    </row>
    <row r="2968" spans="2:4">
      <c r="B2968" s="50" t="s">
        <v>3579</v>
      </c>
      <c r="C2968" s="51" t="s">
        <v>3580</v>
      </c>
      <c r="D2968" s="55">
        <v>248100.6</v>
      </c>
    </row>
    <row r="2969" spans="2:4">
      <c r="B2969" s="50" t="s">
        <v>3581</v>
      </c>
      <c r="C2969" s="51" t="s">
        <v>3582</v>
      </c>
      <c r="D2969" s="55">
        <v>296045.8</v>
      </c>
    </row>
    <row r="2970" spans="2:4">
      <c r="B2970" s="50" t="s">
        <v>3583</v>
      </c>
      <c r="C2970" s="51" t="s">
        <v>3584</v>
      </c>
      <c r="D2970" s="55">
        <v>404111.69999999995</v>
      </c>
    </row>
    <row r="2971" spans="2:4">
      <c r="B2971" s="50" t="s">
        <v>3585</v>
      </c>
      <c r="C2971" s="51" t="s">
        <v>3586</v>
      </c>
      <c r="D2971" s="55">
        <v>408292.8</v>
      </c>
    </row>
    <row r="2972" spans="2:4">
      <c r="B2972" s="50" t="s">
        <v>3587</v>
      </c>
      <c r="C2972" s="51" t="s">
        <v>3588</v>
      </c>
      <c r="D2972" s="55">
        <v>415029.39999999997</v>
      </c>
    </row>
    <row r="2973" spans="2:4">
      <c r="B2973" s="50" t="s">
        <v>3589</v>
      </c>
      <c r="C2973" s="51" t="s">
        <v>3590</v>
      </c>
      <c r="D2973" s="55">
        <v>406144.6</v>
      </c>
    </row>
    <row r="2974" spans="2:4">
      <c r="B2974" s="50" t="s">
        <v>3591</v>
      </c>
      <c r="C2974" s="51" t="s">
        <v>3592</v>
      </c>
      <c r="D2974" s="55">
        <v>411371</v>
      </c>
    </row>
    <row r="2975" spans="2:4">
      <c r="B2975" s="50" t="s">
        <v>3593</v>
      </c>
      <c r="C2975" s="51" t="s">
        <v>3594</v>
      </c>
      <c r="D2975" s="55">
        <v>419791.39999999997</v>
      </c>
    </row>
    <row r="2976" spans="2:4">
      <c r="B2976" s="50" t="s">
        <v>3595</v>
      </c>
      <c r="C2976" s="51" t="s">
        <v>3596</v>
      </c>
      <c r="D2976" s="55">
        <v>450339.3</v>
      </c>
    </row>
    <row r="2977" spans="2:4">
      <c r="B2977" s="50" t="s">
        <v>3597</v>
      </c>
      <c r="C2977" s="51" t="s">
        <v>3598</v>
      </c>
      <c r="D2977" s="55">
        <v>459245.89999999997</v>
      </c>
    </row>
    <row r="2978" spans="2:4">
      <c r="B2978" s="50" t="s">
        <v>3599</v>
      </c>
      <c r="C2978" s="51" t="s">
        <v>3600</v>
      </c>
      <c r="D2978" s="55">
        <v>463878.8</v>
      </c>
    </row>
    <row r="2979" spans="2:4">
      <c r="B2979" s="50" t="s">
        <v>3601</v>
      </c>
      <c r="C2979" s="51" t="s">
        <v>3602</v>
      </c>
      <c r="D2979" s="55">
        <v>471343.39999999997</v>
      </c>
    </row>
    <row r="2980" spans="2:4">
      <c r="B2980" s="50" t="s">
        <v>3603</v>
      </c>
      <c r="C2980" s="51" t="s">
        <v>3604</v>
      </c>
      <c r="D2980" s="55">
        <v>461498.1</v>
      </c>
    </row>
    <row r="2981" spans="2:4">
      <c r="B2981" s="50" t="s">
        <v>3605</v>
      </c>
      <c r="C2981" s="51" t="s">
        <v>3606</v>
      </c>
      <c r="D2981" s="55">
        <v>467289.5</v>
      </c>
    </row>
    <row r="2982" spans="2:4">
      <c r="B2982" s="50" t="s">
        <v>3607</v>
      </c>
      <c r="C2982" s="51" t="s">
        <v>3608</v>
      </c>
      <c r="D2982" s="55">
        <v>476619.39999999997</v>
      </c>
    </row>
    <row r="2983" spans="2:4">
      <c r="B2983" s="50" t="s">
        <v>3609</v>
      </c>
      <c r="C2983" s="51" t="s">
        <v>3610</v>
      </c>
      <c r="D2983" s="55">
        <v>510467.3</v>
      </c>
    </row>
    <row r="2984" spans="2:4">
      <c r="B2984" s="50" t="s">
        <v>3611</v>
      </c>
      <c r="C2984" s="51" t="s">
        <v>3612</v>
      </c>
      <c r="D2984" s="55">
        <v>487713.89999999997</v>
      </c>
    </row>
    <row r="2985" spans="2:4">
      <c r="B2985" s="50" t="s">
        <v>3613</v>
      </c>
      <c r="C2985" s="51" t="s">
        <v>3614</v>
      </c>
      <c r="D2985" s="55">
        <v>491675.1</v>
      </c>
    </row>
    <row r="2986" spans="2:4">
      <c r="B2986" s="50" t="s">
        <v>3615</v>
      </c>
      <c r="C2986" s="51" t="s">
        <v>3616</v>
      </c>
      <c r="D2986" s="55">
        <v>498057.3</v>
      </c>
    </row>
    <row r="2987" spans="2:4">
      <c r="B2987" s="50" t="s">
        <v>3617</v>
      </c>
      <c r="C2987" s="51" t="s">
        <v>3618</v>
      </c>
      <c r="D2987" s="55">
        <v>489639.5</v>
      </c>
    </row>
    <row r="2988" spans="2:4">
      <c r="B2988" s="50" t="s">
        <v>3619</v>
      </c>
      <c r="C2988" s="51" t="s">
        <v>3620</v>
      </c>
      <c r="D2988" s="55">
        <v>494590.89999999997</v>
      </c>
    </row>
    <row r="2989" spans="2:4">
      <c r="B2989" s="50" t="s">
        <v>3621</v>
      </c>
      <c r="C2989" s="51" t="s">
        <v>3622</v>
      </c>
      <c r="D2989" s="55">
        <v>502568.19999999995</v>
      </c>
    </row>
    <row r="2990" spans="2:4">
      <c r="B2990" s="50" t="s">
        <v>3623</v>
      </c>
      <c r="C2990" s="51" t="s">
        <v>3624</v>
      </c>
      <c r="D2990" s="55">
        <v>531507.79999999993</v>
      </c>
    </row>
    <row r="2991" spans="2:4">
      <c r="B2991" s="50" t="s">
        <v>3625</v>
      </c>
      <c r="C2991" s="51" t="s">
        <v>3626</v>
      </c>
      <c r="D2991" s="55">
        <v>553032.5</v>
      </c>
    </row>
    <row r="2992" spans="2:4">
      <c r="B2992" s="50" t="s">
        <v>3627</v>
      </c>
      <c r="C2992" s="51" t="s">
        <v>3628</v>
      </c>
      <c r="D2992" s="55">
        <v>557201.69999999995</v>
      </c>
    </row>
    <row r="2993" spans="2:4">
      <c r="B2993" s="50" t="s">
        <v>3629</v>
      </c>
      <c r="C2993" s="51" t="s">
        <v>3630</v>
      </c>
      <c r="D2993" s="55">
        <v>563919.69999999995</v>
      </c>
    </row>
    <row r="2994" spans="2:4">
      <c r="B2994" s="50" t="s">
        <v>3631</v>
      </c>
      <c r="C2994" s="51" t="s">
        <v>3632</v>
      </c>
      <c r="D2994" s="55">
        <v>555059.5</v>
      </c>
    </row>
    <row r="2995" spans="2:4">
      <c r="B2995" s="50" t="s">
        <v>3633</v>
      </c>
      <c r="C2995" s="51" t="s">
        <v>3634</v>
      </c>
      <c r="D2995" s="55">
        <v>560271.19999999995</v>
      </c>
    </row>
    <row r="2996" spans="2:4">
      <c r="B2996" s="50" t="s">
        <v>3635</v>
      </c>
      <c r="C2996" s="51" t="s">
        <v>3636</v>
      </c>
      <c r="D2996" s="55">
        <v>568668.5</v>
      </c>
    </row>
    <row r="2997" spans="2:4">
      <c r="B2997" s="50" t="s">
        <v>3637</v>
      </c>
      <c r="C2997" s="51" t="s">
        <v>3638</v>
      </c>
      <c r="D2997" s="55">
        <v>599131.6</v>
      </c>
    </row>
    <row r="2998" spans="2:4">
      <c r="B2998" s="50" t="s">
        <v>3639</v>
      </c>
      <c r="C2998" s="51" t="s">
        <v>3640</v>
      </c>
      <c r="D2998" s="55">
        <v>50977.7</v>
      </c>
    </row>
    <row r="2999" spans="2:4">
      <c r="B2999" s="50" t="s">
        <v>3641</v>
      </c>
      <c r="C2999" s="51" t="s">
        <v>3642</v>
      </c>
      <c r="D2999" s="55">
        <v>55610.5</v>
      </c>
    </row>
    <row r="3000" spans="2:4">
      <c r="B3000" s="50" t="s">
        <v>3643</v>
      </c>
      <c r="C3000" s="51" t="s">
        <v>3644</v>
      </c>
      <c r="D3000" s="55">
        <v>63075.1</v>
      </c>
    </row>
    <row r="3001" spans="2:4">
      <c r="B3001" s="50" t="s">
        <v>3645</v>
      </c>
      <c r="C3001" s="51" t="s">
        <v>3646</v>
      </c>
      <c r="D3001" s="55">
        <v>53229.9</v>
      </c>
    </row>
    <row r="3002" spans="2:4">
      <c r="B3002" s="50" t="s">
        <v>3647</v>
      </c>
      <c r="C3002" s="51" t="s">
        <v>3648</v>
      </c>
      <c r="D3002" s="55">
        <v>59021.2</v>
      </c>
    </row>
    <row r="3003" spans="2:4">
      <c r="B3003" s="50" t="s">
        <v>3649</v>
      </c>
      <c r="C3003" s="51" t="s">
        <v>3650</v>
      </c>
      <c r="D3003" s="55">
        <v>68351.8</v>
      </c>
    </row>
    <row r="3004" spans="2:4">
      <c r="B3004" s="50" t="s">
        <v>3651</v>
      </c>
      <c r="C3004" s="51" t="s">
        <v>3652</v>
      </c>
      <c r="D3004" s="55">
        <v>102199.1</v>
      </c>
    </row>
    <row r="3005" spans="2:4">
      <c r="B3005" s="50" t="s">
        <v>3653</v>
      </c>
      <c r="C3005" s="51" t="s">
        <v>3654</v>
      </c>
      <c r="D3005" s="55">
        <v>66271.200000000012</v>
      </c>
    </row>
    <row r="3006" spans="2:4">
      <c r="B3006" s="50" t="s">
        <v>3655</v>
      </c>
      <c r="C3006" s="51" t="s">
        <v>3656</v>
      </c>
      <c r="D3006" s="55">
        <v>70904</v>
      </c>
    </row>
    <row r="3007" spans="2:4">
      <c r="B3007" s="50" t="s">
        <v>3657</v>
      </c>
      <c r="C3007" s="51" t="s">
        <v>3658</v>
      </c>
      <c r="D3007" s="55">
        <v>78367.900000000009</v>
      </c>
    </row>
    <row r="3008" spans="2:4">
      <c r="B3008" s="50" t="s">
        <v>3659</v>
      </c>
      <c r="C3008" s="51" t="s">
        <v>3660</v>
      </c>
      <c r="D3008" s="55">
        <v>68523.3</v>
      </c>
    </row>
    <row r="3009" spans="2:4">
      <c r="B3009" s="50" t="s">
        <v>3661</v>
      </c>
      <c r="C3009" s="51" t="s">
        <v>3662</v>
      </c>
      <c r="D3009" s="55">
        <v>74314.700000000012</v>
      </c>
    </row>
    <row r="3010" spans="2:4">
      <c r="B3010" s="50" t="s">
        <v>3663</v>
      </c>
      <c r="C3010" s="51" t="s">
        <v>3664</v>
      </c>
      <c r="D3010" s="55">
        <v>83645.3</v>
      </c>
    </row>
    <row r="3011" spans="2:4">
      <c r="B3011" s="50" t="s">
        <v>3665</v>
      </c>
      <c r="C3011" s="51" t="s">
        <v>3666</v>
      </c>
      <c r="D3011" s="55">
        <v>117492.6</v>
      </c>
    </row>
    <row r="3012" spans="2:4">
      <c r="B3012" s="50" t="s">
        <v>3667</v>
      </c>
      <c r="C3012" s="51" t="s">
        <v>3668</v>
      </c>
      <c r="D3012" s="55">
        <v>46346.9</v>
      </c>
    </row>
    <row r="3013" spans="2:4">
      <c r="B3013" s="50" t="s">
        <v>3669</v>
      </c>
      <c r="C3013" s="51" t="s">
        <v>3670</v>
      </c>
      <c r="D3013" s="55">
        <v>50979.7</v>
      </c>
    </row>
    <row r="3014" spans="2:4">
      <c r="B3014" s="50" t="s">
        <v>3671</v>
      </c>
      <c r="C3014" s="51" t="s">
        <v>3672</v>
      </c>
      <c r="D3014" s="55">
        <v>58444.299999999996</v>
      </c>
    </row>
    <row r="3015" spans="2:4">
      <c r="B3015" s="50" t="s">
        <v>3673</v>
      </c>
      <c r="C3015" s="51" t="s">
        <v>3674</v>
      </c>
      <c r="D3015" s="55">
        <v>48599</v>
      </c>
    </row>
    <row r="3016" spans="2:4">
      <c r="B3016" s="50" t="s">
        <v>3675</v>
      </c>
      <c r="C3016" s="51" t="s">
        <v>3676</v>
      </c>
      <c r="D3016" s="55">
        <v>54390.400000000001</v>
      </c>
    </row>
    <row r="3017" spans="2:4">
      <c r="B3017" s="50" t="s">
        <v>3677</v>
      </c>
      <c r="C3017" s="51" t="s">
        <v>3678</v>
      </c>
      <c r="D3017" s="55">
        <v>63720.299999999996</v>
      </c>
    </row>
    <row r="3018" spans="2:4">
      <c r="B3018" s="50" t="s">
        <v>3679</v>
      </c>
      <c r="C3018" s="51" t="s">
        <v>3680</v>
      </c>
      <c r="D3018" s="55">
        <v>97568.3</v>
      </c>
    </row>
    <row r="3019" spans="2:4">
      <c r="B3019" s="50" t="s">
        <v>3681</v>
      </c>
      <c r="C3019" s="51" t="s">
        <v>3682</v>
      </c>
      <c r="D3019" s="55">
        <v>60250.6</v>
      </c>
    </row>
    <row r="3020" spans="2:4">
      <c r="B3020" s="50" t="s">
        <v>3683</v>
      </c>
      <c r="C3020" s="51" t="s">
        <v>3684</v>
      </c>
      <c r="D3020" s="55">
        <v>64883.5</v>
      </c>
    </row>
    <row r="3021" spans="2:4">
      <c r="B3021" s="50" t="s">
        <v>3685</v>
      </c>
      <c r="C3021" s="51" t="s">
        <v>3686</v>
      </c>
      <c r="D3021" s="55">
        <v>72348</v>
      </c>
    </row>
    <row r="3022" spans="2:4">
      <c r="B3022" s="50" t="s">
        <v>3687</v>
      </c>
      <c r="C3022" s="51" t="s">
        <v>3688</v>
      </c>
      <c r="D3022" s="55">
        <v>62502.799999999996</v>
      </c>
    </row>
    <row r="3023" spans="2:4">
      <c r="B3023" s="50" t="s">
        <v>3689</v>
      </c>
      <c r="C3023" s="51" t="s">
        <v>3690</v>
      </c>
      <c r="D3023" s="55">
        <v>68294.200000000012</v>
      </c>
    </row>
    <row r="3024" spans="2:4">
      <c r="B3024" s="50" t="s">
        <v>3691</v>
      </c>
      <c r="C3024" s="51" t="s">
        <v>3692</v>
      </c>
      <c r="D3024" s="55">
        <v>77624.700000000012</v>
      </c>
    </row>
    <row r="3025" spans="2:4">
      <c r="B3025" s="50" t="s">
        <v>3693</v>
      </c>
      <c r="C3025" s="51" t="s">
        <v>3694</v>
      </c>
      <c r="D3025" s="55">
        <v>111472</v>
      </c>
    </row>
    <row r="3026" spans="2:4">
      <c r="B3026" s="50" t="s">
        <v>3695</v>
      </c>
      <c r="C3026" s="51" t="s">
        <v>3696</v>
      </c>
      <c r="D3026" s="55">
        <v>51711.6</v>
      </c>
    </row>
    <row r="3027" spans="2:4">
      <c r="B3027" s="50" t="s">
        <v>3697</v>
      </c>
      <c r="C3027" s="51" t="s">
        <v>3698</v>
      </c>
      <c r="D3027" s="55">
        <v>64776.1</v>
      </c>
    </row>
    <row r="3028" spans="2:4">
      <c r="B3028" s="50" t="s">
        <v>3699</v>
      </c>
      <c r="C3028" s="51" t="s">
        <v>3700</v>
      </c>
      <c r="D3028" s="55">
        <v>72240.700000000012</v>
      </c>
    </row>
    <row r="3029" spans="2:4">
      <c r="B3029" s="50" t="s">
        <v>3701</v>
      </c>
      <c r="C3029" s="51" t="s">
        <v>3702</v>
      </c>
      <c r="D3029" s="55">
        <v>62395.5</v>
      </c>
    </row>
    <row r="3030" spans="2:4">
      <c r="B3030" s="50" t="s">
        <v>3703</v>
      </c>
      <c r="C3030" s="51" t="s">
        <v>3704</v>
      </c>
      <c r="D3030" s="55">
        <v>68186.8</v>
      </c>
    </row>
    <row r="3031" spans="2:4">
      <c r="B3031" s="50" t="s">
        <v>3705</v>
      </c>
      <c r="C3031" s="51" t="s">
        <v>3706</v>
      </c>
      <c r="D3031" s="55">
        <v>77517.400000000009</v>
      </c>
    </row>
    <row r="3032" spans="2:4">
      <c r="B3032" s="50" t="s">
        <v>3707</v>
      </c>
      <c r="C3032" s="51" t="s">
        <v>3708</v>
      </c>
      <c r="D3032" s="55">
        <v>111364.70000000001</v>
      </c>
    </row>
    <row r="3033" spans="2:4">
      <c r="B3033" s="50" t="s">
        <v>3709</v>
      </c>
      <c r="C3033" s="51" t="s">
        <v>3710</v>
      </c>
      <c r="D3033" s="55">
        <v>78186.400000000009</v>
      </c>
    </row>
    <row r="3034" spans="2:4">
      <c r="B3034" s="50" t="s">
        <v>3711</v>
      </c>
      <c r="C3034" s="51" t="s">
        <v>3712</v>
      </c>
      <c r="D3034" s="55">
        <v>82819.3</v>
      </c>
    </row>
    <row r="3035" spans="2:4">
      <c r="B3035" s="50" t="s">
        <v>3713</v>
      </c>
      <c r="C3035" s="51" t="s">
        <v>3714</v>
      </c>
      <c r="D3035" s="55">
        <v>90283.8</v>
      </c>
    </row>
    <row r="3036" spans="2:4">
      <c r="B3036" s="50" t="s">
        <v>3715</v>
      </c>
      <c r="C3036" s="51" t="s">
        <v>3716</v>
      </c>
      <c r="D3036" s="55">
        <v>80438.600000000006</v>
      </c>
    </row>
    <row r="3037" spans="2:4">
      <c r="B3037" s="50" t="s">
        <v>3717</v>
      </c>
      <c r="C3037" s="51" t="s">
        <v>3718</v>
      </c>
      <c r="D3037" s="55">
        <v>86230</v>
      </c>
    </row>
    <row r="3038" spans="2:4">
      <c r="B3038" s="50" t="s">
        <v>3719</v>
      </c>
      <c r="C3038" s="51" t="s">
        <v>3720</v>
      </c>
      <c r="D3038" s="55">
        <v>95559.900000000009</v>
      </c>
    </row>
    <row r="3039" spans="2:4">
      <c r="B3039" s="50" t="s">
        <v>3721</v>
      </c>
      <c r="C3039" s="51" t="s">
        <v>3722</v>
      </c>
      <c r="D3039" s="55">
        <v>129407.8</v>
      </c>
    </row>
    <row r="3040" spans="2:4">
      <c r="B3040" s="50" t="s">
        <v>3723</v>
      </c>
      <c r="C3040" s="51" t="s">
        <v>3724</v>
      </c>
      <c r="D3040" s="55">
        <v>51720.2</v>
      </c>
    </row>
    <row r="3041" spans="2:4">
      <c r="B3041" s="50" t="s">
        <v>3725</v>
      </c>
      <c r="C3041" s="51" t="s">
        <v>3726</v>
      </c>
      <c r="D3041" s="55">
        <v>63626.2</v>
      </c>
    </row>
    <row r="3042" spans="2:4">
      <c r="B3042" s="50" t="s">
        <v>3727</v>
      </c>
      <c r="C3042" s="51" t="s">
        <v>3728</v>
      </c>
      <c r="D3042" s="55">
        <v>71090.100000000006</v>
      </c>
    </row>
    <row r="3043" spans="2:4">
      <c r="B3043" s="50" t="s">
        <v>3729</v>
      </c>
      <c r="C3043" s="51" t="s">
        <v>3730</v>
      </c>
      <c r="D3043" s="55">
        <v>61245.599999999999</v>
      </c>
    </row>
    <row r="3044" spans="2:4">
      <c r="B3044" s="50" t="s">
        <v>3731</v>
      </c>
      <c r="C3044" s="51" t="s">
        <v>3732</v>
      </c>
      <c r="D3044" s="55">
        <v>67036.3</v>
      </c>
    </row>
    <row r="3045" spans="2:4">
      <c r="B3045" s="50" t="s">
        <v>3733</v>
      </c>
      <c r="C3045" s="51" t="s">
        <v>3734</v>
      </c>
      <c r="D3045" s="55">
        <v>76366.8</v>
      </c>
    </row>
    <row r="3046" spans="2:4">
      <c r="B3046" s="50" t="s">
        <v>3735</v>
      </c>
      <c r="C3046" s="51" t="s">
        <v>3736</v>
      </c>
      <c r="D3046" s="55">
        <v>110214.8</v>
      </c>
    </row>
    <row r="3047" spans="2:4">
      <c r="B3047" s="50" t="s">
        <v>3737</v>
      </c>
      <c r="C3047" s="51" t="s">
        <v>3738</v>
      </c>
      <c r="D3047" s="55">
        <v>76690.700000000012</v>
      </c>
    </row>
    <row r="3048" spans="2:4">
      <c r="B3048" s="50" t="s">
        <v>3739</v>
      </c>
      <c r="C3048" s="51" t="s">
        <v>3740</v>
      </c>
      <c r="D3048" s="55">
        <v>81323.600000000006</v>
      </c>
    </row>
    <row r="3049" spans="2:4">
      <c r="B3049" s="50" t="s">
        <v>3741</v>
      </c>
      <c r="C3049" s="51" t="s">
        <v>3742</v>
      </c>
      <c r="D3049" s="55">
        <v>88788.1</v>
      </c>
    </row>
    <row r="3050" spans="2:4">
      <c r="B3050" s="50" t="s">
        <v>3743</v>
      </c>
      <c r="C3050" s="51" t="s">
        <v>3744</v>
      </c>
      <c r="D3050" s="55">
        <v>78942.900000000009</v>
      </c>
    </row>
    <row r="3051" spans="2:4">
      <c r="B3051" s="50" t="s">
        <v>3745</v>
      </c>
      <c r="C3051" s="51" t="s">
        <v>3746</v>
      </c>
      <c r="D3051" s="55">
        <v>84734.3</v>
      </c>
    </row>
    <row r="3052" spans="2:4">
      <c r="B3052" s="50" t="s">
        <v>3747</v>
      </c>
      <c r="C3052" s="51" t="s">
        <v>3748</v>
      </c>
      <c r="D3052" s="55">
        <v>94064.8</v>
      </c>
    </row>
    <row r="3053" spans="2:4">
      <c r="B3053" s="50" t="s">
        <v>3749</v>
      </c>
      <c r="C3053" s="51" t="s">
        <v>3750</v>
      </c>
      <c r="D3053" s="55">
        <v>127912.1</v>
      </c>
    </row>
    <row r="3054" spans="2:4">
      <c r="B3054" s="50" t="s">
        <v>3751</v>
      </c>
      <c r="C3054" s="51" t="s">
        <v>3752</v>
      </c>
      <c r="D3054" s="55">
        <v>65405.4</v>
      </c>
    </row>
    <row r="3055" spans="2:4">
      <c r="B3055" s="50" t="s">
        <v>3753</v>
      </c>
      <c r="C3055" s="51" t="s">
        <v>3754</v>
      </c>
      <c r="D3055" s="55">
        <v>70038.3</v>
      </c>
    </row>
    <row r="3056" spans="2:4">
      <c r="B3056" s="50" t="s">
        <v>3755</v>
      </c>
      <c r="C3056" s="51" t="s">
        <v>3756</v>
      </c>
      <c r="D3056" s="55">
        <v>77502.8</v>
      </c>
    </row>
    <row r="3057" spans="2:4">
      <c r="B3057" s="50" t="s">
        <v>3757</v>
      </c>
      <c r="C3057" s="51" t="s">
        <v>3758</v>
      </c>
      <c r="D3057" s="55">
        <v>67657.600000000006</v>
      </c>
    </row>
    <row r="3058" spans="2:4">
      <c r="B3058" s="50" t="s">
        <v>3759</v>
      </c>
      <c r="C3058" s="51" t="s">
        <v>3760</v>
      </c>
      <c r="D3058" s="55">
        <v>73448.3</v>
      </c>
    </row>
    <row r="3059" spans="2:4">
      <c r="B3059" s="50" t="s">
        <v>3761</v>
      </c>
      <c r="C3059" s="51" t="s">
        <v>3762</v>
      </c>
      <c r="D3059" s="55">
        <v>82778.900000000009</v>
      </c>
    </row>
    <row r="3060" spans="2:4">
      <c r="B3060" s="50" t="s">
        <v>3763</v>
      </c>
      <c r="C3060" s="51" t="s">
        <v>3764</v>
      </c>
      <c r="D3060" s="55">
        <v>116626.8</v>
      </c>
    </row>
    <row r="3061" spans="2:4">
      <c r="B3061" s="50" t="s">
        <v>3765</v>
      </c>
      <c r="C3061" s="51" t="s">
        <v>3766</v>
      </c>
      <c r="D3061" s="55">
        <v>85027</v>
      </c>
    </row>
    <row r="3062" spans="2:4">
      <c r="B3062" s="50" t="s">
        <v>3767</v>
      </c>
      <c r="C3062" s="51" t="s">
        <v>3768</v>
      </c>
      <c r="D3062" s="55">
        <v>89659.900000000009</v>
      </c>
    </row>
    <row r="3063" spans="2:4">
      <c r="B3063" s="50" t="s">
        <v>3769</v>
      </c>
      <c r="C3063" s="51" t="s">
        <v>3770</v>
      </c>
      <c r="D3063" s="55">
        <v>97124.4</v>
      </c>
    </row>
    <row r="3064" spans="2:4">
      <c r="B3064" s="50" t="s">
        <v>3771</v>
      </c>
      <c r="C3064" s="51" t="s">
        <v>3772</v>
      </c>
      <c r="D3064" s="55">
        <v>87279.200000000012</v>
      </c>
    </row>
    <row r="3065" spans="2:4">
      <c r="B3065" s="50" t="s">
        <v>3773</v>
      </c>
      <c r="C3065" s="51" t="s">
        <v>3774</v>
      </c>
      <c r="D3065" s="55">
        <v>93069.900000000009</v>
      </c>
    </row>
    <row r="3066" spans="2:4">
      <c r="B3066" s="50" t="s">
        <v>3775</v>
      </c>
      <c r="C3066" s="51" t="s">
        <v>3776</v>
      </c>
      <c r="D3066" s="55">
        <v>102400.5</v>
      </c>
    </row>
    <row r="3067" spans="2:4">
      <c r="B3067" s="50" t="s">
        <v>3777</v>
      </c>
      <c r="C3067" s="51" t="s">
        <v>3778</v>
      </c>
      <c r="D3067" s="55">
        <v>136248.4</v>
      </c>
    </row>
    <row r="3068" spans="2:4">
      <c r="B3068" s="50" t="s">
        <v>3779</v>
      </c>
      <c r="C3068" s="51" t="s">
        <v>3780</v>
      </c>
      <c r="D3068" s="55">
        <v>66672.600000000006</v>
      </c>
    </row>
    <row r="3069" spans="2:4">
      <c r="B3069" s="50" t="s">
        <v>3781</v>
      </c>
      <c r="C3069" s="51" t="s">
        <v>3782</v>
      </c>
      <c r="D3069" s="55">
        <v>71259.100000000006</v>
      </c>
    </row>
    <row r="3070" spans="2:4">
      <c r="B3070" s="50" t="s">
        <v>3783</v>
      </c>
      <c r="C3070" s="51" t="s">
        <v>3784</v>
      </c>
      <c r="D3070" s="55">
        <v>78648.800000000003</v>
      </c>
    </row>
    <row r="3071" spans="2:4">
      <c r="B3071" s="50" t="s">
        <v>3785</v>
      </c>
      <c r="C3071" s="51" t="s">
        <v>3786</v>
      </c>
      <c r="D3071" s="55">
        <v>68902.200000000012</v>
      </c>
    </row>
    <row r="3072" spans="2:4">
      <c r="B3072" s="50" t="s">
        <v>3787</v>
      </c>
      <c r="C3072" s="51" t="s">
        <v>3788</v>
      </c>
      <c r="D3072" s="55">
        <v>74635.3</v>
      </c>
    </row>
    <row r="3073" spans="2:4">
      <c r="B3073" s="50" t="s">
        <v>3789</v>
      </c>
      <c r="C3073" s="51" t="s">
        <v>3790</v>
      </c>
      <c r="D3073" s="55">
        <v>83872.5</v>
      </c>
    </row>
    <row r="3074" spans="2:4">
      <c r="B3074" s="50" t="s">
        <v>3791</v>
      </c>
      <c r="C3074" s="51" t="s">
        <v>3792</v>
      </c>
      <c r="D3074" s="55">
        <v>117382</v>
      </c>
    </row>
    <row r="3075" spans="2:4">
      <c r="B3075" s="50" t="s">
        <v>3793</v>
      </c>
      <c r="C3075" s="51" t="s">
        <v>3794</v>
      </c>
      <c r="D3075" s="55">
        <v>86673.8</v>
      </c>
    </row>
    <row r="3076" spans="2:4">
      <c r="B3076" s="50" t="s">
        <v>3795</v>
      </c>
      <c r="C3076" s="51" t="s">
        <v>3796</v>
      </c>
      <c r="D3076" s="55">
        <v>91260.900000000009</v>
      </c>
    </row>
    <row r="3077" spans="2:4">
      <c r="B3077" s="50" t="s">
        <v>3797</v>
      </c>
      <c r="C3077" s="51" t="s">
        <v>3798</v>
      </c>
      <c r="D3077" s="55">
        <v>98650.6</v>
      </c>
    </row>
    <row r="3078" spans="2:4">
      <c r="B3078" s="50" t="s">
        <v>3799</v>
      </c>
      <c r="C3078" s="51" t="s">
        <v>3800</v>
      </c>
      <c r="D3078" s="55">
        <v>88904.1</v>
      </c>
    </row>
    <row r="3079" spans="2:4">
      <c r="B3079" s="50" t="s">
        <v>3801</v>
      </c>
      <c r="C3079" s="51" t="s">
        <v>3802</v>
      </c>
      <c r="D3079" s="55">
        <v>94637.1</v>
      </c>
    </row>
    <row r="3080" spans="2:4">
      <c r="B3080" s="50" t="s">
        <v>3803</v>
      </c>
      <c r="C3080" s="51" t="s">
        <v>3804</v>
      </c>
      <c r="D3080" s="55">
        <v>103874.3</v>
      </c>
    </row>
    <row r="3081" spans="2:4">
      <c r="B3081" s="50" t="s">
        <v>3805</v>
      </c>
      <c r="C3081" s="51" t="s">
        <v>3806</v>
      </c>
      <c r="D3081" s="55">
        <v>137383.80000000002</v>
      </c>
    </row>
    <row r="3082" spans="2:4">
      <c r="B3082" s="50" t="s">
        <v>3807</v>
      </c>
      <c r="C3082" s="51" t="s">
        <v>3808</v>
      </c>
      <c r="D3082" s="55">
        <v>51997.1</v>
      </c>
    </row>
    <row r="3083" spans="2:4">
      <c r="B3083" s="50" t="s">
        <v>3809</v>
      </c>
      <c r="C3083" s="51" t="s">
        <v>3810</v>
      </c>
      <c r="D3083" s="55">
        <v>56722.7</v>
      </c>
    </row>
    <row r="3084" spans="2:4">
      <c r="B3084" s="50" t="s">
        <v>3811</v>
      </c>
      <c r="C3084" s="51" t="s">
        <v>3812</v>
      </c>
      <c r="D3084" s="55">
        <v>64336.299999999996</v>
      </c>
    </row>
    <row r="3085" spans="2:4">
      <c r="B3085" s="50" t="s">
        <v>3813</v>
      </c>
      <c r="C3085" s="51" t="s">
        <v>3814</v>
      </c>
      <c r="D3085" s="55">
        <v>54295</v>
      </c>
    </row>
    <row r="3086" spans="2:4">
      <c r="B3086" s="50" t="s">
        <v>3815</v>
      </c>
      <c r="C3086" s="51" t="s">
        <v>3816</v>
      </c>
      <c r="D3086" s="55">
        <v>60201.599999999999</v>
      </c>
    </row>
    <row r="3087" spans="2:4">
      <c r="B3087" s="50" t="s">
        <v>3817</v>
      </c>
      <c r="C3087" s="51" t="s">
        <v>3818</v>
      </c>
      <c r="D3087" s="55">
        <v>69719</v>
      </c>
    </row>
    <row r="3088" spans="2:4">
      <c r="B3088" s="50" t="s">
        <v>3819</v>
      </c>
      <c r="C3088" s="51" t="s">
        <v>3820</v>
      </c>
      <c r="D3088" s="55">
        <v>104243.3</v>
      </c>
    </row>
    <row r="3089" spans="2:4">
      <c r="B3089" s="50" t="s">
        <v>3821</v>
      </c>
      <c r="C3089" s="51" t="s">
        <v>3822</v>
      </c>
      <c r="D3089" s="55">
        <v>67596.600000000006</v>
      </c>
    </row>
    <row r="3090" spans="2:4">
      <c r="B3090" s="50" t="s">
        <v>3823</v>
      </c>
      <c r="C3090" s="51" t="s">
        <v>3824</v>
      </c>
      <c r="D3090" s="55">
        <v>72322.200000000012</v>
      </c>
    </row>
    <row r="3091" spans="2:4">
      <c r="B3091" s="50" t="s">
        <v>3825</v>
      </c>
      <c r="C3091" s="51" t="s">
        <v>3826</v>
      </c>
      <c r="D3091" s="55">
        <v>79935.8</v>
      </c>
    </row>
    <row r="3092" spans="2:4">
      <c r="B3092" s="50" t="s">
        <v>3827</v>
      </c>
      <c r="C3092" s="51" t="s">
        <v>3828</v>
      </c>
      <c r="D3092" s="55">
        <v>69893.8</v>
      </c>
    </row>
    <row r="3093" spans="2:4">
      <c r="B3093" s="50" t="s">
        <v>3829</v>
      </c>
      <c r="C3093" s="51" t="s">
        <v>3830</v>
      </c>
      <c r="D3093" s="55">
        <v>75800.5</v>
      </c>
    </row>
    <row r="3094" spans="2:4">
      <c r="B3094" s="50" t="s">
        <v>3831</v>
      </c>
      <c r="C3094" s="51" t="s">
        <v>3832</v>
      </c>
      <c r="D3094" s="55">
        <v>85317.8</v>
      </c>
    </row>
    <row r="3095" spans="2:4">
      <c r="B3095" s="50" t="s">
        <v>3833</v>
      </c>
      <c r="C3095" s="51" t="s">
        <v>3834</v>
      </c>
      <c r="D3095" s="55">
        <v>119842.8</v>
      </c>
    </row>
    <row r="3096" spans="2:4">
      <c r="B3096" s="50" t="s">
        <v>3835</v>
      </c>
      <c r="C3096" s="51" t="s">
        <v>3836</v>
      </c>
      <c r="D3096" s="55">
        <v>47273.599999999999</v>
      </c>
    </row>
    <row r="3097" spans="2:4">
      <c r="B3097" s="50" t="s">
        <v>3837</v>
      </c>
      <c r="C3097" s="51" t="s">
        <v>3838</v>
      </c>
      <c r="D3097" s="55">
        <v>52764.2</v>
      </c>
    </row>
    <row r="3098" spans="2:4">
      <c r="B3098" s="50" t="s">
        <v>3839</v>
      </c>
      <c r="C3098" s="51" t="s">
        <v>3840</v>
      </c>
      <c r="D3098" s="55">
        <v>59612.7</v>
      </c>
    </row>
    <row r="3099" spans="2:4">
      <c r="B3099" s="50" t="s">
        <v>3841</v>
      </c>
      <c r="C3099" s="51" t="s">
        <v>3842</v>
      </c>
      <c r="D3099" s="55">
        <v>49570.799999999996</v>
      </c>
    </row>
    <row r="3100" spans="2:4">
      <c r="B3100" s="50" t="s">
        <v>3843</v>
      </c>
      <c r="C3100" s="51" t="s">
        <v>3844</v>
      </c>
      <c r="D3100" s="55">
        <v>55478</v>
      </c>
    </row>
    <row r="3101" spans="2:4">
      <c r="B3101" s="50" t="s">
        <v>3845</v>
      </c>
      <c r="C3101" s="51" t="s">
        <v>3846</v>
      </c>
      <c r="D3101" s="55">
        <v>64994.7</v>
      </c>
    </row>
    <row r="3102" spans="2:4">
      <c r="B3102" s="50" t="s">
        <v>3847</v>
      </c>
      <c r="C3102" s="51" t="s">
        <v>3848</v>
      </c>
      <c r="D3102" s="55">
        <v>99519.700000000012</v>
      </c>
    </row>
    <row r="3103" spans="2:4">
      <c r="B3103" s="50" t="s">
        <v>3849</v>
      </c>
      <c r="C3103" s="51" t="s">
        <v>3850</v>
      </c>
      <c r="D3103" s="55">
        <v>61455.5</v>
      </c>
    </row>
    <row r="3104" spans="2:4">
      <c r="B3104" s="50" t="s">
        <v>3851</v>
      </c>
      <c r="C3104" s="51" t="s">
        <v>3852</v>
      </c>
      <c r="D3104" s="55">
        <v>66181.100000000006</v>
      </c>
    </row>
    <row r="3105" spans="2:4">
      <c r="B3105" s="50" t="s">
        <v>3853</v>
      </c>
      <c r="C3105" s="51" t="s">
        <v>3854</v>
      </c>
      <c r="D3105" s="55">
        <v>73794.700000000012</v>
      </c>
    </row>
    <row r="3106" spans="2:4">
      <c r="B3106" s="50" t="s">
        <v>3855</v>
      </c>
      <c r="C3106" s="51" t="s">
        <v>3856</v>
      </c>
      <c r="D3106" s="55">
        <v>63752.7</v>
      </c>
    </row>
    <row r="3107" spans="2:4">
      <c r="B3107" s="50" t="s">
        <v>3857</v>
      </c>
      <c r="C3107" s="51" t="s">
        <v>3858</v>
      </c>
      <c r="D3107" s="55">
        <v>69660</v>
      </c>
    </row>
    <row r="3108" spans="2:4">
      <c r="B3108" s="50" t="s">
        <v>3859</v>
      </c>
      <c r="C3108" s="51" t="s">
        <v>3860</v>
      </c>
      <c r="D3108" s="55">
        <v>79176.700000000012</v>
      </c>
    </row>
    <row r="3109" spans="2:4">
      <c r="B3109" s="50" t="s">
        <v>3861</v>
      </c>
      <c r="C3109" s="51" t="s">
        <v>3862</v>
      </c>
      <c r="D3109" s="55">
        <v>113701.70000000001</v>
      </c>
    </row>
    <row r="3110" spans="2:4">
      <c r="B3110" s="50" t="s">
        <v>3863</v>
      </c>
      <c r="C3110" s="51" t="s">
        <v>3864</v>
      </c>
      <c r="D3110" s="55">
        <v>61346.2</v>
      </c>
    </row>
    <row r="3111" spans="2:4">
      <c r="B3111" s="50" t="s">
        <v>3865</v>
      </c>
      <c r="C3111" s="51" t="s">
        <v>3866</v>
      </c>
      <c r="D3111" s="55">
        <v>66071.8</v>
      </c>
    </row>
    <row r="3112" spans="2:4">
      <c r="B3112" s="50" t="s">
        <v>3867</v>
      </c>
      <c r="C3112" s="51" t="s">
        <v>3868</v>
      </c>
      <c r="D3112" s="55">
        <v>73685.400000000009</v>
      </c>
    </row>
    <row r="3113" spans="2:4">
      <c r="B3113" s="50" t="s">
        <v>3869</v>
      </c>
      <c r="C3113" s="51" t="s">
        <v>3870</v>
      </c>
      <c r="D3113" s="55">
        <v>63643.4</v>
      </c>
    </row>
    <row r="3114" spans="2:4">
      <c r="B3114" s="50" t="s">
        <v>3871</v>
      </c>
      <c r="C3114" s="51" t="s">
        <v>3872</v>
      </c>
      <c r="D3114" s="55">
        <v>69550.700000000012</v>
      </c>
    </row>
    <row r="3115" spans="2:4">
      <c r="B3115" s="50" t="s">
        <v>3873</v>
      </c>
      <c r="C3115" s="51" t="s">
        <v>3874</v>
      </c>
      <c r="D3115" s="55">
        <v>79067.400000000009</v>
      </c>
    </row>
    <row r="3116" spans="2:4">
      <c r="B3116" s="50" t="s">
        <v>3875</v>
      </c>
      <c r="C3116" s="51" t="s">
        <v>3876</v>
      </c>
      <c r="D3116" s="55">
        <v>113592.40000000001</v>
      </c>
    </row>
    <row r="3117" spans="2:4">
      <c r="B3117" s="50" t="s">
        <v>3877</v>
      </c>
      <c r="C3117" s="51" t="s">
        <v>3878</v>
      </c>
      <c r="D3117" s="55">
        <v>79750.400000000009</v>
      </c>
    </row>
    <row r="3118" spans="2:4">
      <c r="B3118" s="50" t="s">
        <v>3879</v>
      </c>
      <c r="C3118" s="51" t="s">
        <v>3880</v>
      </c>
      <c r="D3118" s="55">
        <v>84475.900000000009</v>
      </c>
    </row>
    <row r="3119" spans="2:4">
      <c r="B3119" s="50" t="s">
        <v>3881</v>
      </c>
      <c r="C3119" s="51" t="s">
        <v>3882</v>
      </c>
      <c r="D3119" s="55">
        <v>92089.5</v>
      </c>
    </row>
    <row r="3120" spans="2:4">
      <c r="B3120" s="50" t="s">
        <v>3883</v>
      </c>
      <c r="C3120" s="51" t="s">
        <v>3884</v>
      </c>
      <c r="D3120" s="55">
        <v>82047.600000000006</v>
      </c>
    </row>
    <row r="3121" spans="2:4">
      <c r="B3121" s="50" t="s">
        <v>3885</v>
      </c>
      <c r="C3121" s="51" t="s">
        <v>3886</v>
      </c>
      <c r="D3121" s="55">
        <v>87954.200000000012</v>
      </c>
    </row>
    <row r="3122" spans="2:4">
      <c r="B3122" s="50" t="s">
        <v>3887</v>
      </c>
      <c r="C3122" s="51" t="s">
        <v>3888</v>
      </c>
      <c r="D3122" s="55">
        <v>97471.5</v>
      </c>
    </row>
    <row r="3123" spans="2:4">
      <c r="B3123" s="50" t="s">
        <v>3889</v>
      </c>
      <c r="C3123" s="51" t="s">
        <v>3890</v>
      </c>
      <c r="D3123" s="55">
        <v>131996.5</v>
      </c>
    </row>
    <row r="3124" spans="2:4">
      <c r="B3124" s="50" t="s">
        <v>3891</v>
      </c>
      <c r="C3124" s="51" t="s">
        <v>3892</v>
      </c>
      <c r="D3124" s="55">
        <v>60762.7</v>
      </c>
    </row>
    <row r="3125" spans="2:4">
      <c r="B3125" s="50" t="s">
        <v>3893</v>
      </c>
      <c r="C3125" s="51" t="s">
        <v>3894</v>
      </c>
      <c r="D3125" s="55">
        <v>65534.6</v>
      </c>
    </row>
    <row r="3126" spans="2:4">
      <c r="B3126" s="50" t="s">
        <v>3895</v>
      </c>
      <c r="C3126" s="51" t="s">
        <v>3896</v>
      </c>
      <c r="D3126" s="55">
        <v>72512.3</v>
      </c>
    </row>
    <row r="3127" spans="2:4">
      <c r="B3127" s="50" t="s">
        <v>3897</v>
      </c>
      <c r="C3127" s="51" t="s">
        <v>3898</v>
      </c>
      <c r="D3127" s="55">
        <v>63082.400000000001</v>
      </c>
    </row>
    <row r="3128" spans="2:4">
      <c r="B3128" s="50" t="s">
        <v>3899</v>
      </c>
      <c r="C3128" s="51" t="s">
        <v>3900</v>
      </c>
      <c r="D3128" s="55">
        <v>69047.3</v>
      </c>
    </row>
    <row r="3129" spans="2:4">
      <c r="B3129" s="50" t="s">
        <v>3901</v>
      </c>
      <c r="C3129" s="51" t="s">
        <v>3902</v>
      </c>
      <c r="D3129" s="55">
        <v>78658.100000000006</v>
      </c>
    </row>
    <row r="3130" spans="2:4">
      <c r="B3130" s="50" t="s">
        <v>3903</v>
      </c>
      <c r="C3130" s="51" t="s">
        <v>3904</v>
      </c>
      <c r="D3130" s="55">
        <v>113520.8</v>
      </c>
    </row>
    <row r="3131" spans="2:4">
      <c r="B3131" s="50" t="s">
        <v>3905</v>
      </c>
      <c r="C3131" s="51" t="s">
        <v>3906</v>
      </c>
      <c r="D3131" s="55">
        <v>78991.900000000009</v>
      </c>
    </row>
    <row r="3132" spans="2:4">
      <c r="B3132" s="50" t="s">
        <v>3907</v>
      </c>
      <c r="C3132" s="51" t="s">
        <v>3908</v>
      </c>
      <c r="D3132" s="55">
        <v>83763.8</v>
      </c>
    </row>
    <row r="3133" spans="2:4">
      <c r="B3133" s="50" t="s">
        <v>3909</v>
      </c>
      <c r="C3133" s="51" t="s">
        <v>3910</v>
      </c>
      <c r="D3133" s="55">
        <v>91451.700000000012</v>
      </c>
    </row>
    <row r="3134" spans="2:4">
      <c r="B3134" s="50" t="s">
        <v>3911</v>
      </c>
      <c r="C3134" s="51" t="s">
        <v>3912</v>
      </c>
      <c r="D3134" s="55">
        <v>81311.600000000006</v>
      </c>
    </row>
    <row r="3135" spans="2:4">
      <c r="B3135" s="50" t="s">
        <v>3913</v>
      </c>
      <c r="C3135" s="51" t="s">
        <v>3914</v>
      </c>
      <c r="D3135" s="55">
        <v>87276.5</v>
      </c>
    </row>
    <row r="3136" spans="2:4">
      <c r="B3136" s="50" t="s">
        <v>3915</v>
      </c>
      <c r="C3136" s="51" t="s">
        <v>3916</v>
      </c>
      <c r="D3136" s="55">
        <v>96886.6</v>
      </c>
    </row>
    <row r="3137" spans="2:4">
      <c r="B3137" s="50" t="s">
        <v>3917</v>
      </c>
      <c r="C3137" s="51" t="s">
        <v>3918</v>
      </c>
      <c r="D3137" s="55">
        <v>131750.1</v>
      </c>
    </row>
    <row r="3138" spans="2:4">
      <c r="B3138" s="50" t="s">
        <v>3919</v>
      </c>
      <c r="C3138" s="51" t="s">
        <v>3920</v>
      </c>
      <c r="D3138" s="55">
        <v>57444</v>
      </c>
    </row>
    <row r="3139" spans="2:4">
      <c r="B3139" s="50" t="s">
        <v>3921</v>
      </c>
      <c r="C3139" s="51" t="s">
        <v>3922</v>
      </c>
      <c r="D3139" s="55">
        <v>71439.200000000012</v>
      </c>
    </row>
    <row r="3140" spans="2:4">
      <c r="B3140" s="50" t="s">
        <v>3923</v>
      </c>
      <c r="C3140" s="51" t="s">
        <v>3924</v>
      </c>
      <c r="D3140" s="55">
        <v>79052.200000000012</v>
      </c>
    </row>
    <row r="3141" spans="2:4">
      <c r="B3141" s="50" t="s">
        <v>3925</v>
      </c>
      <c r="C3141" s="51" t="s">
        <v>3926</v>
      </c>
      <c r="D3141" s="55">
        <v>69010.900000000009</v>
      </c>
    </row>
    <row r="3142" spans="2:4">
      <c r="B3142" s="50" t="s">
        <v>3927</v>
      </c>
      <c r="C3142" s="51" t="s">
        <v>3928</v>
      </c>
      <c r="D3142" s="55">
        <v>74917.5</v>
      </c>
    </row>
    <row r="3143" spans="2:4">
      <c r="B3143" s="50" t="s">
        <v>3929</v>
      </c>
      <c r="C3143" s="51" t="s">
        <v>3930</v>
      </c>
      <c r="D3143" s="55">
        <v>84434.900000000009</v>
      </c>
    </row>
    <row r="3144" spans="2:4">
      <c r="B3144" s="50" t="s">
        <v>3931</v>
      </c>
      <c r="C3144" s="51" t="s">
        <v>3932</v>
      </c>
      <c r="D3144" s="55">
        <v>118959.1</v>
      </c>
    </row>
    <row r="3145" spans="2:4">
      <c r="B3145" s="50" t="s">
        <v>3933</v>
      </c>
      <c r="C3145" s="51" t="s">
        <v>3934</v>
      </c>
      <c r="D3145" s="55">
        <v>86727.400000000009</v>
      </c>
    </row>
    <row r="3146" spans="2:4">
      <c r="B3146" s="50" t="s">
        <v>3935</v>
      </c>
      <c r="C3146" s="51" t="s">
        <v>3936</v>
      </c>
      <c r="D3146" s="55">
        <v>91453</v>
      </c>
    </row>
    <row r="3147" spans="2:4">
      <c r="B3147" s="50" t="s">
        <v>3937</v>
      </c>
      <c r="C3147" s="51" t="s">
        <v>3938</v>
      </c>
      <c r="D3147" s="55">
        <v>99066.6</v>
      </c>
    </row>
    <row r="3148" spans="2:4">
      <c r="B3148" s="50" t="s">
        <v>3939</v>
      </c>
      <c r="C3148" s="51" t="s">
        <v>3940</v>
      </c>
      <c r="D3148" s="55">
        <v>89024.6</v>
      </c>
    </row>
    <row r="3149" spans="2:4">
      <c r="B3149" s="50" t="s">
        <v>3941</v>
      </c>
      <c r="C3149" s="51" t="s">
        <v>3942</v>
      </c>
      <c r="D3149" s="55">
        <v>94931.200000000012</v>
      </c>
    </row>
    <row r="3150" spans="2:4">
      <c r="B3150" s="50" t="s">
        <v>3943</v>
      </c>
      <c r="C3150" s="51" t="s">
        <v>3944</v>
      </c>
      <c r="D3150" s="55">
        <v>104448.6</v>
      </c>
    </row>
    <row r="3151" spans="2:4">
      <c r="B3151" s="50" t="s">
        <v>3945</v>
      </c>
      <c r="C3151" s="51" t="s">
        <v>3946</v>
      </c>
      <c r="D3151" s="55">
        <v>138973.6</v>
      </c>
    </row>
    <row r="3152" spans="2:4">
      <c r="B3152" s="50" t="s">
        <v>3947</v>
      </c>
      <c r="C3152" s="51" t="s">
        <v>3948</v>
      </c>
      <c r="D3152" s="55">
        <v>58038.2</v>
      </c>
    </row>
    <row r="3153" spans="2:4">
      <c r="B3153" s="50" t="s">
        <v>3949</v>
      </c>
      <c r="C3153" s="51" t="s">
        <v>3950</v>
      </c>
      <c r="D3153" s="55">
        <v>73418.5</v>
      </c>
    </row>
    <row r="3154" spans="2:4">
      <c r="B3154" s="50" t="s">
        <v>3951</v>
      </c>
      <c r="C3154" s="51" t="s">
        <v>3952</v>
      </c>
      <c r="D3154" s="55">
        <v>81032.100000000006</v>
      </c>
    </row>
    <row r="3155" spans="2:4">
      <c r="B3155" s="50" t="s">
        <v>3953</v>
      </c>
      <c r="C3155" s="51" t="s">
        <v>3954</v>
      </c>
      <c r="D3155" s="55">
        <v>70990.100000000006</v>
      </c>
    </row>
    <row r="3156" spans="2:4">
      <c r="B3156" s="50" t="s">
        <v>3955</v>
      </c>
      <c r="C3156" s="51" t="s">
        <v>3956</v>
      </c>
      <c r="D3156" s="55">
        <v>76896.700000000012</v>
      </c>
    </row>
    <row r="3157" spans="2:4">
      <c r="B3157" s="50" t="s">
        <v>3957</v>
      </c>
      <c r="C3157" s="51" t="s">
        <v>3958</v>
      </c>
      <c r="D3157" s="55">
        <v>86414.1</v>
      </c>
    </row>
    <row r="3158" spans="2:4">
      <c r="B3158" s="50" t="s">
        <v>3959</v>
      </c>
      <c r="C3158" s="51" t="s">
        <v>3960</v>
      </c>
      <c r="D3158" s="55">
        <v>120939.1</v>
      </c>
    </row>
    <row r="3159" spans="2:4">
      <c r="B3159" s="50" t="s">
        <v>3961</v>
      </c>
      <c r="C3159" s="51" t="s">
        <v>3962</v>
      </c>
      <c r="D3159" s="55">
        <v>89300.800000000003</v>
      </c>
    </row>
    <row r="3160" spans="2:4">
      <c r="B3160" s="50" t="s">
        <v>3963</v>
      </c>
      <c r="C3160" s="51" t="s">
        <v>3964</v>
      </c>
      <c r="D3160" s="55">
        <v>94026.400000000009</v>
      </c>
    </row>
    <row r="3161" spans="2:4">
      <c r="B3161" s="50" t="s">
        <v>3965</v>
      </c>
      <c r="C3161" s="51" t="s">
        <v>3966</v>
      </c>
      <c r="D3161" s="55">
        <v>101640</v>
      </c>
    </row>
    <row r="3162" spans="2:4">
      <c r="B3162" s="50" t="s">
        <v>3967</v>
      </c>
      <c r="C3162" s="51" t="s">
        <v>3968</v>
      </c>
      <c r="D3162" s="55">
        <v>91598</v>
      </c>
    </row>
    <row r="3163" spans="2:4">
      <c r="B3163" s="50" t="s">
        <v>3969</v>
      </c>
      <c r="C3163" s="51" t="s">
        <v>3970</v>
      </c>
      <c r="D3163" s="55">
        <v>97504.700000000012</v>
      </c>
    </row>
    <row r="3164" spans="2:4">
      <c r="B3164" s="50" t="s">
        <v>3971</v>
      </c>
      <c r="C3164" s="51" t="s">
        <v>3972</v>
      </c>
      <c r="D3164" s="55">
        <v>107022</v>
      </c>
    </row>
    <row r="3165" spans="2:4">
      <c r="B3165" s="50" t="s">
        <v>3973</v>
      </c>
      <c r="C3165" s="51" t="s">
        <v>3974</v>
      </c>
      <c r="D3165" s="55">
        <v>141546.30000000002</v>
      </c>
    </row>
    <row r="3166" spans="2:4">
      <c r="B3166" s="50" t="s">
        <v>3975</v>
      </c>
      <c r="C3166" s="51" t="s">
        <v>3976</v>
      </c>
      <c r="D3166" s="55">
        <v>67694.700000000012</v>
      </c>
    </row>
    <row r="3167" spans="2:4">
      <c r="B3167" s="50" t="s">
        <v>3977</v>
      </c>
      <c r="C3167" s="51" t="s">
        <v>3978</v>
      </c>
      <c r="D3167" s="55">
        <v>72489.100000000006</v>
      </c>
    </row>
    <row r="3168" spans="2:4">
      <c r="B3168" s="50" t="s">
        <v>3979</v>
      </c>
      <c r="C3168" s="51" t="s">
        <v>3980</v>
      </c>
      <c r="D3168" s="55">
        <v>80214.700000000012</v>
      </c>
    </row>
    <row r="3169" spans="2:4">
      <c r="B3169" s="50" t="s">
        <v>3981</v>
      </c>
      <c r="C3169" s="51" t="s">
        <v>3982</v>
      </c>
      <c r="D3169" s="55">
        <v>70025.700000000012</v>
      </c>
    </row>
    <row r="3170" spans="2:4">
      <c r="B3170" s="50" t="s">
        <v>3983</v>
      </c>
      <c r="C3170" s="51" t="s">
        <v>3984</v>
      </c>
      <c r="D3170" s="55">
        <v>76019.700000000012</v>
      </c>
    </row>
    <row r="3171" spans="2:4">
      <c r="B3171" s="50" t="s">
        <v>3985</v>
      </c>
      <c r="C3171" s="51" t="s">
        <v>3986</v>
      </c>
      <c r="D3171" s="55">
        <v>85676.200000000012</v>
      </c>
    </row>
    <row r="3172" spans="2:4">
      <c r="B3172" s="50" t="s">
        <v>3987</v>
      </c>
      <c r="C3172" s="51" t="s">
        <v>3988</v>
      </c>
      <c r="D3172" s="55">
        <v>120708.5</v>
      </c>
    </row>
    <row r="3173" spans="2:4">
      <c r="B3173" s="50" t="s">
        <v>3989</v>
      </c>
      <c r="C3173" s="51" t="s">
        <v>3990</v>
      </c>
      <c r="D3173" s="55">
        <v>88002.5</v>
      </c>
    </row>
    <row r="3174" spans="2:4">
      <c r="B3174" s="50" t="s">
        <v>3991</v>
      </c>
      <c r="C3174" s="51" t="s">
        <v>3992</v>
      </c>
      <c r="D3174" s="55">
        <v>92797.700000000012</v>
      </c>
    </row>
    <row r="3175" spans="2:4">
      <c r="B3175" s="50" t="s">
        <v>3993</v>
      </c>
      <c r="C3175" s="51" t="s">
        <v>3994</v>
      </c>
      <c r="D3175" s="55">
        <v>100523.20000000001</v>
      </c>
    </row>
    <row r="3176" spans="2:4">
      <c r="B3176" s="50" t="s">
        <v>3995</v>
      </c>
      <c r="C3176" s="51" t="s">
        <v>3996</v>
      </c>
      <c r="D3176" s="55">
        <v>90333.5</v>
      </c>
    </row>
    <row r="3177" spans="2:4">
      <c r="B3177" s="50" t="s">
        <v>3997</v>
      </c>
      <c r="C3177" s="51" t="s">
        <v>3998</v>
      </c>
      <c r="D3177" s="55">
        <v>96327.6</v>
      </c>
    </row>
    <row r="3178" spans="2:4">
      <c r="B3178" s="50" t="s">
        <v>3999</v>
      </c>
      <c r="C3178" s="51" t="s">
        <v>4000</v>
      </c>
      <c r="D3178" s="55">
        <v>105984.70000000001</v>
      </c>
    </row>
    <row r="3179" spans="2:4">
      <c r="B3179" s="50" t="s">
        <v>4001</v>
      </c>
      <c r="C3179" s="51" t="s">
        <v>4002</v>
      </c>
      <c r="D3179" s="55">
        <v>141017.1</v>
      </c>
    </row>
    <row r="3180" spans="2:4">
      <c r="B3180" s="50" t="s">
        <v>4003</v>
      </c>
      <c r="C3180" s="51" t="s">
        <v>4004</v>
      </c>
      <c r="D3180" s="55">
        <v>67346.3</v>
      </c>
    </row>
    <row r="3181" spans="2:4">
      <c r="B3181" s="50" t="s">
        <v>4005</v>
      </c>
      <c r="C3181" s="51" t="s">
        <v>4006</v>
      </c>
      <c r="D3181" s="55">
        <v>71979.100000000006</v>
      </c>
    </row>
    <row r="3182" spans="2:4">
      <c r="B3182" s="50" t="s">
        <v>4007</v>
      </c>
      <c r="C3182" s="51" t="s">
        <v>4008</v>
      </c>
      <c r="D3182" s="55">
        <v>79443</v>
      </c>
    </row>
    <row r="3183" spans="2:4">
      <c r="B3183" s="50" t="s">
        <v>4009</v>
      </c>
      <c r="C3183" s="51" t="s">
        <v>4010</v>
      </c>
      <c r="D3183" s="55">
        <v>69598.400000000009</v>
      </c>
    </row>
    <row r="3184" spans="2:4">
      <c r="B3184" s="50" t="s">
        <v>4011</v>
      </c>
      <c r="C3184" s="51" t="s">
        <v>4012</v>
      </c>
      <c r="D3184" s="55">
        <v>75389.100000000006</v>
      </c>
    </row>
    <row r="3185" spans="2:4">
      <c r="B3185" s="50" t="s">
        <v>4013</v>
      </c>
      <c r="C3185" s="51" t="s">
        <v>4014</v>
      </c>
      <c r="D3185" s="55">
        <v>84719.700000000012</v>
      </c>
    </row>
    <row r="3186" spans="2:4">
      <c r="B3186" s="50" t="s">
        <v>4015</v>
      </c>
      <c r="C3186" s="51" t="s">
        <v>4016</v>
      </c>
      <c r="D3186" s="55">
        <v>118567.70000000001</v>
      </c>
    </row>
    <row r="3187" spans="2:4">
      <c r="B3187" s="50" t="s">
        <v>4017</v>
      </c>
      <c r="C3187" s="51" t="s">
        <v>4018</v>
      </c>
      <c r="D3187" s="55">
        <v>87549.5</v>
      </c>
    </row>
    <row r="3188" spans="2:4">
      <c r="B3188" s="50" t="s">
        <v>4019</v>
      </c>
      <c r="C3188" s="51" t="s">
        <v>4020</v>
      </c>
      <c r="D3188" s="55">
        <v>92182.3</v>
      </c>
    </row>
    <row r="3189" spans="2:4">
      <c r="B3189" s="50" t="s">
        <v>4021</v>
      </c>
      <c r="C3189" s="51" t="s">
        <v>4022</v>
      </c>
      <c r="D3189" s="55">
        <v>99646.900000000009</v>
      </c>
    </row>
    <row r="3190" spans="2:4">
      <c r="B3190" s="50" t="s">
        <v>4023</v>
      </c>
      <c r="C3190" s="51" t="s">
        <v>4024</v>
      </c>
      <c r="D3190" s="55">
        <v>89801.600000000006</v>
      </c>
    </row>
    <row r="3191" spans="2:4">
      <c r="B3191" s="50" t="s">
        <v>4025</v>
      </c>
      <c r="C3191" s="51" t="s">
        <v>4026</v>
      </c>
      <c r="D3191" s="55">
        <v>95593</v>
      </c>
    </row>
    <row r="3192" spans="2:4">
      <c r="B3192" s="50" t="s">
        <v>4027</v>
      </c>
      <c r="C3192" s="51" t="s">
        <v>4028</v>
      </c>
      <c r="D3192" s="55">
        <v>104923.5</v>
      </c>
    </row>
    <row r="3193" spans="2:4">
      <c r="B3193" s="50" t="s">
        <v>4029</v>
      </c>
      <c r="C3193" s="51" t="s">
        <v>4030</v>
      </c>
      <c r="D3193" s="55">
        <v>138770.9</v>
      </c>
    </row>
    <row r="3194" spans="2:4">
      <c r="B3194" s="50" t="s">
        <v>4031</v>
      </c>
      <c r="C3194" s="51" t="s">
        <v>4032</v>
      </c>
      <c r="D3194" s="55">
        <v>75452</v>
      </c>
    </row>
    <row r="3195" spans="2:4">
      <c r="B3195" s="50" t="s">
        <v>4033</v>
      </c>
      <c r="C3195" s="51" t="s">
        <v>4034</v>
      </c>
      <c r="D3195" s="55">
        <v>80084.900000000009</v>
      </c>
    </row>
    <row r="3196" spans="2:4">
      <c r="B3196" s="50" t="s">
        <v>4035</v>
      </c>
      <c r="C3196" s="51" t="s">
        <v>4036</v>
      </c>
      <c r="D3196" s="55">
        <v>87549.5</v>
      </c>
    </row>
    <row r="3197" spans="2:4">
      <c r="B3197" s="50" t="s">
        <v>4037</v>
      </c>
      <c r="C3197" s="51" t="s">
        <v>4038</v>
      </c>
      <c r="D3197" s="55">
        <v>77704.200000000012</v>
      </c>
    </row>
    <row r="3198" spans="2:4">
      <c r="B3198" s="50" t="s">
        <v>4039</v>
      </c>
      <c r="C3198" s="51" t="s">
        <v>4040</v>
      </c>
      <c r="D3198" s="55">
        <v>83495.600000000006</v>
      </c>
    </row>
    <row r="3199" spans="2:4">
      <c r="B3199" s="50" t="s">
        <v>4041</v>
      </c>
      <c r="C3199" s="51" t="s">
        <v>4042</v>
      </c>
      <c r="D3199" s="55">
        <v>92825.5</v>
      </c>
    </row>
    <row r="3200" spans="2:4">
      <c r="B3200" s="50" t="s">
        <v>4043</v>
      </c>
      <c r="C3200" s="51" t="s">
        <v>4044</v>
      </c>
      <c r="D3200" s="55">
        <v>126673.5</v>
      </c>
    </row>
    <row r="3201" spans="2:4">
      <c r="B3201" s="50" t="s">
        <v>4045</v>
      </c>
      <c r="C3201" s="51" t="s">
        <v>4046</v>
      </c>
      <c r="D3201" s="55">
        <v>98087.6</v>
      </c>
    </row>
    <row r="3202" spans="2:4">
      <c r="B3202" s="50" t="s">
        <v>4047</v>
      </c>
      <c r="C3202" s="51" t="s">
        <v>4048</v>
      </c>
      <c r="D3202" s="55">
        <v>102720.40000000001</v>
      </c>
    </row>
    <row r="3203" spans="2:4">
      <c r="B3203" s="50" t="s">
        <v>4049</v>
      </c>
      <c r="C3203" s="51" t="s">
        <v>4050</v>
      </c>
      <c r="D3203" s="55">
        <v>110185</v>
      </c>
    </row>
    <row r="3204" spans="2:4">
      <c r="B3204" s="50" t="s">
        <v>4051</v>
      </c>
      <c r="C3204" s="51" t="s">
        <v>4052</v>
      </c>
      <c r="D3204" s="55">
        <v>100339.70000000001</v>
      </c>
    </row>
    <row r="3205" spans="2:4">
      <c r="B3205" s="50" t="s">
        <v>4053</v>
      </c>
      <c r="C3205" s="51" t="s">
        <v>4054</v>
      </c>
      <c r="D3205" s="55">
        <v>106131.1</v>
      </c>
    </row>
    <row r="3206" spans="2:4">
      <c r="B3206" s="50" t="s">
        <v>4055</v>
      </c>
      <c r="C3206" s="51" t="s">
        <v>4056</v>
      </c>
      <c r="D3206" s="55">
        <v>115461.70000000001</v>
      </c>
    </row>
    <row r="3207" spans="2:4">
      <c r="B3207" s="50" t="s">
        <v>4057</v>
      </c>
      <c r="C3207" s="51" t="s">
        <v>4058</v>
      </c>
      <c r="D3207" s="55">
        <v>149309</v>
      </c>
    </row>
    <row r="3208" spans="2:4">
      <c r="B3208" s="50" t="s">
        <v>4059</v>
      </c>
      <c r="C3208" s="51" t="s">
        <v>4060</v>
      </c>
      <c r="D3208" s="55">
        <v>76891.400000000009</v>
      </c>
    </row>
    <row r="3209" spans="2:4">
      <c r="B3209" s="50" t="s">
        <v>4061</v>
      </c>
      <c r="C3209" s="51" t="s">
        <v>4062</v>
      </c>
      <c r="D3209" s="55">
        <v>81524.3</v>
      </c>
    </row>
    <row r="3210" spans="2:4">
      <c r="B3210" s="50" t="s">
        <v>4063</v>
      </c>
      <c r="C3210" s="51" t="s">
        <v>4064</v>
      </c>
      <c r="D3210" s="55">
        <v>88988.200000000012</v>
      </c>
    </row>
    <row r="3211" spans="2:4">
      <c r="B3211" s="50" t="s">
        <v>4065</v>
      </c>
      <c r="C3211" s="51" t="s">
        <v>4066</v>
      </c>
      <c r="D3211" s="55">
        <v>79143.600000000006</v>
      </c>
    </row>
    <row r="3212" spans="2:4">
      <c r="B3212" s="50" t="s">
        <v>4067</v>
      </c>
      <c r="C3212" s="51" t="s">
        <v>4068</v>
      </c>
      <c r="D3212" s="55">
        <v>84934.3</v>
      </c>
    </row>
    <row r="3213" spans="2:4">
      <c r="B3213" s="50" t="s">
        <v>4069</v>
      </c>
      <c r="C3213" s="51" t="s">
        <v>4070</v>
      </c>
      <c r="D3213" s="55">
        <v>94264.900000000009</v>
      </c>
    </row>
    <row r="3214" spans="2:4">
      <c r="B3214" s="50" t="s">
        <v>4071</v>
      </c>
      <c r="C3214" s="51" t="s">
        <v>4072</v>
      </c>
      <c r="D3214" s="55">
        <v>128112.8</v>
      </c>
    </row>
    <row r="3215" spans="2:4">
      <c r="B3215" s="50" t="s">
        <v>4073</v>
      </c>
      <c r="C3215" s="51" t="s">
        <v>4074</v>
      </c>
      <c r="D3215" s="55">
        <v>99958.200000000012</v>
      </c>
    </row>
    <row r="3216" spans="2:4">
      <c r="B3216" s="50" t="s">
        <v>4075</v>
      </c>
      <c r="C3216" s="51" t="s">
        <v>4076</v>
      </c>
      <c r="D3216" s="55">
        <v>104591</v>
      </c>
    </row>
    <row r="3217" spans="2:4">
      <c r="B3217" s="50" t="s">
        <v>4077</v>
      </c>
      <c r="C3217" s="51" t="s">
        <v>4078</v>
      </c>
      <c r="D3217" s="55">
        <v>112055.6</v>
      </c>
    </row>
    <row r="3218" spans="2:4">
      <c r="B3218" s="50" t="s">
        <v>4079</v>
      </c>
      <c r="C3218" s="51" t="s">
        <v>4080</v>
      </c>
      <c r="D3218" s="55">
        <v>102210.40000000001</v>
      </c>
    </row>
    <row r="3219" spans="2:4">
      <c r="B3219" s="50" t="s">
        <v>4081</v>
      </c>
      <c r="C3219" s="51" t="s">
        <v>4082</v>
      </c>
      <c r="D3219" s="55">
        <v>108001.70000000001</v>
      </c>
    </row>
    <row r="3220" spans="2:4">
      <c r="B3220" s="50" t="s">
        <v>4083</v>
      </c>
      <c r="C3220" s="51" t="s">
        <v>4084</v>
      </c>
      <c r="D3220" s="55">
        <v>117332.3</v>
      </c>
    </row>
    <row r="3221" spans="2:4">
      <c r="B3221" s="50" t="s">
        <v>4085</v>
      </c>
      <c r="C3221" s="51" t="s">
        <v>4086</v>
      </c>
      <c r="D3221" s="55">
        <v>151180.30000000002</v>
      </c>
    </row>
    <row r="3222" spans="2:4">
      <c r="B3222" s="50" t="s">
        <v>4087</v>
      </c>
      <c r="C3222" s="51" t="s">
        <v>4088</v>
      </c>
      <c r="D3222" s="55">
        <v>62834.7</v>
      </c>
    </row>
    <row r="3223" spans="2:4">
      <c r="B3223" s="50" t="s">
        <v>4089</v>
      </c>
      <c r="C3223" s="51" t="s">
        <v>4090</v>
      </c>
      <c r="D3223" s="55">
        <v>67467.5</v>
      </c>
    </row>
    <row r="3224" spans="2:4">
      <c r="B3224" s="50" t="s">
        <v>4091</v>
      </c>
      <c r="C3224" s="51" t="s">
        <v>4092</v>
      </c>
      <c r="D3224" s="55">
        <v>74932.100000000006</v>
      </c>
    </row>
    <row r="3225" spans="2:4">
      <c r="B3225" s="50" t="s">
        <v>4093</v>
      </c>
      <c r="C3225" s="51" t="s">
        <v>4094</v>
      </c>
      <c r="D3225" s="55">
        <v>65086.799999999996</v>
      </c>
    </row>
    <row r="3226" spans="2:4">
      <c r="B3226" s="50" t="s">
        <v>4095</v>
      </c>
      <c r="C3226" s="51" t="s">
        <v>4096</v>
      </c>
      <c r="D3226" s="55">
        <v>70878.200000000012</v>
      </c>
    </row>
    <row r="3227" spans="2:4">
      <c r="B3227" s="50" t="s">
        <v>4097</v>
      </c>
      <c r="C3227" s="51" t="s">
        <v>4098</v>
      </c>
      <c r="D3227" s="55">
        <v>80208.700000000012</v>
      </c>
    </row>
    <row r="3228" spans="2:4">
      <c r="B3228" s="50" t="s">
        <v>4099</v>
      </c>
      <c r="C3228" s="51" t="s">
        <v>4100</v>
      </c>
      <c r="D3228" s="55">
        <v>114056.1</v>
      </c>
    </row>
    <row r="3229" spans="2:4">
      <c r="B3229" s="50" t="s">
        <v>4101</v>
      </c>
      <c r="C3229" s="51" t="s">
        <v>4102</v>
      </c>
      <c r="D3229" s="55">
        <v>81685.200000000012</v>
      </c>
    </row>
    <row r="3230" spans="2:4">
      <c r="B3230" s="50" t="s">
        <v>4103</v>
      </c>
      <c r="C3230" s="51" t="s">
        <v>4104</v>
      </c>
      <c r="D3230" s="55">
        <v>86318.1</v>
      </c>
    </row>
    <row r="3231" spans="2:4">
      <c r="B3231" s="50" t="s">
        <v>4105</v>
      </c>
      <c r="C3231" s="51" t="s">
        <v>4106</v>
      </c>
      <c r="D3231" s="55">
        <v>93782.6</v>
      </c>
    </row>
    <row r="3232" spans="2:4">
      <c r="B3232" s="50" t="s">
        <v>4107</v>
      </c>
      <c r="C3232" s="51" t="s">
        <v>4108</v>
      </c>
      <c r="D3232" s="55">
        <v>83937.400000000009</v>
      </c>
    </row>
    <row r="3233" spans="2:4">
      <c r="B3233" s="50" t="s">
        <v>4109</v>
      </c>
      <c r="C3233" s="51" t="s">
        <v>4110</v>
      </c>
      <c r="D3233" s="55">
        <v>89728.8</v>
      </c>
    </row>
    <row r="3234" spans="2:4">
      <c r="B3234" s="50" t="s">
        <v>4111</v>
      </c>
      <c r="C3234" s="51" t="s">
        <v>4112</v>
      </c>
      <c r="D3234" s="55">
        <v>99058.700000000012</v>
      </c>
    </row>
    <row r="3235" spans="2:4">
      <c r="B3235" s="50" t="s">
        <v>4113</v>
      </c>
      <c r="C3235" s="51" t="s">
        <v>4114</v>
      </c>
      <c r="D3235" s="55">
        <v>132906.6</v>
      </c>
    </row>
    <row r="3236" spans="2:4">
      <c r="B3236" s="50" t="s">
        <v>4115</v>
      </c>
      <c r="C3236" s="51" t="s">
        <v>4116</v>
      </c>
      <c r="D3236" s="55">
        <v>58864.2</v>
      </c>
    </row>
    <row r="3237" spans="2:4">
      <c r="B3237" s="50" t="s">
        <v>4117</v>
      </c>
      <c r="C3237" s="51" t="s">
        <v>4118</v>
      </c>
      <c r="D3237" s="55">
        <v>63497.1</v>
      </c>
    </row>
    <row r="3238" spans="2:4">
      <c r="B3238" s="50" t="s">
        <v>4119</v>
      </c>
      <c r="C3238" s="51" t="s">
        <v>4120</v>
      </c>
      <c r="D3238" s="55">
        <v>70961</v>
      </c>
    </row>
    <row r="3239" spans="2:4">
      <c r="B3239" s="50" t="s">
        <v>4121</v>
      </c>
      <c r="C3239" s="51" t="s">
        <v>4122</v>
      </c>
      <c r="D3239" s="55">
        <v>61116.4</v>
      </c>
    </row>
    <row r="3240" spans="2:4">
      <c r="B3240" s="50" t="s">
        <v>4123</v>
      </c>
      <c r="C3240" s="51" t="s">
        <v>4124</v>
      </c>
      <c r="D3240" s="55">
        <v>66907.100000000006</v>
      </c>
    </row>
    <row r="3241" spans="2:4">
      <c r="B3241" s="50" t="s">
        <v>4125</v>
      </c>
      <c r="C3241" s="51" t="s">
        <v>4126</v>
      </c>
      <c r="D3241" s="55">
        <v>76237.700000000012</v>
      </c>
    </row>
    <row r="3242" spans="2:4">
      <c r="B3242" s="50" t="s">
        <v>4127</v>
      </c>
      <c r="C3242" s="51" t="s">
        <v>4128</v>
      </c>
      <c r="D3242" s="55">
        <v>110085.6</v>
      </c>
    </row>
    <row r="3243" spans="2:4">
      <c r="B3243" s="50" t="s">
        <v>4129</v>
      </c>
      <c r="C3243" s="51" t="s">
        <v>4130</v>
      </c>
      <c r="D3243" s="55">
        <v>76523.100000000006</v>
      </c>
    </row>
    <row r="3244" spans="2:4">
      <c r="B3244" s="50" t="s">
        <v>4131</v>
      </c>
      <c r="C3244" s="51" t="s">
        <v>4132</v>
      </c>
      <c r="D3244" s="55">
        <v>81156</v>
      </c>
    </row>
    <row r="3245" spans="2:4">
      <c r="B3245" s="50" t="s">
        <v>4133</v>
      </c>
      <c r="C3245" s="51" t="s">
        <v>4134</v>
      </c>
      <c r="D3245" s="55">
        <v>88620.6</v>
      </c>
    </row>
    <row r="3246" spans="2:4">
      <c r="B3246" s="50" t="s">
        <v>4135</v>
      </c>
      <c r="C3246" s="51" t="s">
        <v>4136</v>
      </c>
      <c r="D3246" s="55">
        <v>78775.3</v>
      </c>
    </row>
    <row r="3247" spans="2:4">
      <c r="B3247" s="50" t="s">
        <v>4137</v>
      </c>
      <c r="C3247" s="51" t="s">
        <v>4138</v>
      </c>
      <c r="D3247" s="55">
        <v>84566.700000000012</v>
      </c>
    </row>
    <row r="3248" spans="2:4">
      <c r="B3248" s="50" t="s">
        <v>4139</v>
      </c>
      <c r="C3248" s="51" t="s">
        <v>4140</v>
      </c>
      <c r="D3248" s="55">
        <v>93896.6</v>
      </c>
    </row>
    <row r="3249" spans="2:4">
      <c r="B3249" s="50" t="s">
        <v>4141</v>
      </c>
      <c r="C3249" s="51" t="s">
        <v>4142</v>
      </c>
      <c r="D3249" s="55">
        <v>127744.6</v>
      </c>
    </row>
    <row r="3250" spans="2:4">
      <c r="B3250" s="50" t="s">
        <v>4143</v>
      </c>
      <c r="C3250" s="51" t="s">
        <v>4144</v>
      </c>
      <c r="D3250" s="55">
        <v>68373.600000000006</v>
      </c>
    </row>
    <row r="3251" spans="2:4">
      <c r="B3251" s="50" t="s">
        <v>4145</v>
      </c>
      <c r="C3251" s="51" t="s">
        <v>4146</v>
      </c>
      <c r="D3251" s="55">
        <v>73006.5</v>
      </c>
    </row>
    <row r="3252" spans="2:4">
      <c r="B3252" s="50" t="s">
        <v>4147</v>
      </c>
      <c r="C3252" s="51" t="s">
        <v>4148</v>
      </c>
      <c r="D3252" s="55">
        <v>80471.100000000006</v>
      </c>
    </row>
    <row r="3253" spans="2:4">
      <c r="B3253" s="50" t="s">
        <v>4149</v>
      </c>
      <c r="C3253" s="51" t="s">
        <v>4150</v>
      </c>
      <c r="D3253" s="55">
        <v>70625.8</v>
      </c>
    </row>
    <row r="3254" spans="2:4">
      <c r="B3254" s="50" t="s">
        <v>4151</v>
      </c>
      <c r="C3254" s="51" t="s">
        <v>4152</v>
      </c>
      <c r="D3254" s="55">
        <v>76417.200000000012</v>
      </c>
    </row>
    <row r="3255" spans="2:4">
      <c r="B3255" s="50" t="s">
        <v>4153</v>
      </c>
      <c r="C3255" s="51" t="s">
        <v>4154</v>
      </c>
      <c r="D3255" s="55">
        <v>85747.1</v>
      </c>
    </row>
    <row r="3256" spans="2:4">
      <c r="B3256" s="50" t="s">
        <v>4155</v>
      </c>
      <c r="C3256" s="51" t="s">
        <v>4156</v>
      </c>
      <c r="D3256" s="55">
        <v>121987</v>
      </c>
    </row>
    <row r="3257" spans="2:4">
      <c r="B3257" s="50" t="s">
        <v>4157</v>
      </c>
      <c r="C3257" s="51" t="s">
        <v>4158</v>
      </c>
      <c r="D3257" s="55">
        <v>88885.5</v>
      </c>
    </row>
    <row r="3258" spans="2:4">
      <c r="B3258" s="50" t="s">
        <v>4159</v>
      </c>
      <c r="C3258" s="51" t="s">
        <v>4160</v>
      </c>
      <c r="D3258" s="55">
        <v>93518.3</v>
      </c>
    </row>
    <row r="3259" spans="2:4">
      <c r="B3259" s="50" t="s">
        <v>4161</v>
      </c>
      <c r="C3259" s="51" t="s">
        <v>4162</v>
      </c>
      <c r="D3259" s="55">
        <v>100982.90000000001</v>
      </c>
    </row>
    <row r="3260" spans="2:4">
      <c r="B3260" s="50" t="s">
        <v>4163</v>
      </c>
      <c r="C3260" s="51" t="s">
        <v>4164</v>
      </c>
      <c r="D3260" s="55">
        <v>91137.700000000012</v>
      </c>
    </row>
    <row r="3261" spans="2:4">
      <c r="B3261" s="50" t="s">
        <v>4165</v>
      </c>
      <c r="C3261" s="51" t="s">
        <v>4166</v>
      </c>
      <c r="D3261" s="55">
        <v>96929</v>
      </c>
    </row>
    <row r="3262" spans="2:4">
      <c r="B3262" s="50" t="s">
        <v>4167</v>
      </c>
      <c r="C3262" s="51" t="s">
        <v>4168</v>
      </c>
      <c r="D3262" s="55">
        <v>106258.90000000001</v>
      </c>
    </row>
    <row r="3263" spans="2:4">
      <c r="B3263" s="50" t="s">
        <v>4169</v>
      </c>
      <c r="C3263" s="51" t="s">
        <v>4170</v>
      </c>
      <c r="D3263" s="55">
        <v>142908.9</v>
      </c>
    </row>
    <row r="3264" spans="2:4">
      <c r="B3264" s="50" t="s">
        <v>4171</v>
      </c>
      <c r="C3264" s="51" t="s">
        <v>4172</v>
      </c>
      <c r="D3264" s="55">
        <v>67656.3</v>
      </c>
    </row>
    <row r="3265" spans="2:4">
      <c r="B3265" s="50" t="s">
        <v>4173</v>
      </c>
      <c r="C3265" s="51" t="s">
        <v>4174</v>
      </c>
      <c r="D3265" s="55">
        <v>72289.100000000006</v>
      </c>
    </row>
    <row r="3266" spans="2:4">
      <c r="B3266" s="50" t="s">
        <v>4175</v>
      </c>
      <c r="C3266" s="51" t="s">
        <v>4176</v>
      </c>
      <c r="D3266" s="55">
        <v>79753.700000000012</v>
      </c>
    </row>
    <row r="3267" spans="2:4">
      <c r="B3267" s="50" t="s">
        <v>4177</v>
      </c>
      <c r="C3267" s="51" t="s">
        <v>4178</v>
      </c>
      <c r="D3267" s="55">
        <v>69908.400000000009</v>
      </c>
    </row>
    <row r="3268" spans="2:4">
      <c r="B3268" s="50" t="s">
        <v>4179</v>
      </c>
      <c r="C3268" s="51" t="s">
        <v>4180</v>
      </c>
      <c r="D3268" s="55">
        <v>75699.8</v>
      </c>
    </row>
    <row r="3269" spans="2:4">
      <c r="B3269" s="50" t="s">
        <v>4181</v>
      </c>
      <c r="C3269" s="51" t="s">
        <v>4182</v>
      </c>
      <c r="D3269" s="55">
        <v>85030.400000000009</v>
      </c>
    </row>
    <row r="3270" spans="2:4">
      <c r="B3270" s="50" t="s">
        <v>4183</v>
      </c>
      <c r="C3270" s="51" t="s">
        <v>4184</v>
      </c>
      <c r="D3270" s="55">
        <v>118877.70000000001</v>
      </c>
    </row>
    <row r="3271" spans="2:4">
      <c r="B3271" s="50" t="s">
        <v>4185</v>
      </c>
      <c r="C3271" s="51" t="s">
        <v>4186</v>
      </c>
      <c r="D3271" s="55">
        <v>87953.5</v>
      </c>
    </row>
    <row r="3272" spans="2:4">
      <c r="B3272" s="50" t="s">
        <v>4187</v>
      </c>
      <c r="C3272" s="51" t="s">
        <v>4188</v>
      </c>
      <c r="D3272" s="55">
        <v>92586.3</v>
      </c>
    </row>
    <row r="3273" spans="2:4">
      <c r="B3273" s="50" t="s">
        <v>4189</v>
      </c>
      <c r="C3273" s="51" t="s">
        <v>4190</v>
      </c>
      <c r="D3273" s="55">
        <v>100050.3</v>
      </c>
    </row>
    <row r="3274" spans="2:4">
      <c r="B3274" s="50" t="s">
        <v>4191</v>
      </c>
      <c r="C3274" s="51" t="s">
        <v>4192</v>
      </c>
      <c r="D3274" s="55">
        <v>90205.700000000012</v>
      </c>
    </row>
    <row r="3275" spans="2:4">
      <c r="B3275" s="50" t="s">
        <v>4193</v>
      </c>
      <c r="C3275" s="51" t="s">
        <v>4194</v>
      </c>
      <c r="D3275" s="55">
        <v>95997</v>
      </c>
    </row>
    <row r="3276" spans="2:4">
      <c r="B3276" s="50" t="s">
        <v>4195</v>
      </c>
      <c r="C3276" s="51" t="s">
        <v>4196</v>
      </c>
      <c r="D3276" s="55">
        <v>105326.90000000001</v>
      </c>
    </row>
    <row r="3277" spans="2:4">
      <c r="B3277" s="50" t="s">
        <v>4197</v>
      </c>
      <c r="C3277" s="51" t="s">
        <v>4198</v>
      </c>
      <c r="D3277" s="55">
        <v>139174.9</v>
      </c>
    </row>
    <row r="3278" spans="2:4">
      <c r="B3278" s="50" t="s">
        <v>4199</v>
      </c>
      <c r="C3278" s="51" t="s">
        <v>4200</v>
      </c>
      <c r="D3278" s="55">
        <v>67019.700000000012</v>
      </c>
    </row>
    <row r="3279" spans="2:4">
      <c r="B3279" s="50" t="s">
        <v>4201</v>
      </c>
      <c r="C3279" s="51" t="s">
        <v>4202</v>
      </c>
      <c r="D3279" s="55">
        <v>87529.600000000006</v>
      </c>
    </row>
    <row r="3280" spans="2:4">
      <c r="B3280" s="50" t="s">
        <v>4203</v>
      </c>
      <c r="C3280" s="51" t="s">
        <v>4204</v>
      </c>
      <c r="D3280" s="55">
        <v>94993.5</v>
      </c>
    </row>
    <row r="3281" spans="2:4">
      <c r="B3281" s="50" t="s">
        <v>4205</v>
      </c>
      <c r="C3281" s="51" t="s">
        <v>4206</v>
      </c>
      <c r="D3281" s="55">
        <v>85148.900000000009</v>
      </c>
    </row>
    <row r="3282" spans="2:4">
      <c r="B3282" s="50" t="s">
        <v>4207</v>
      </c>
      <c r="C3282" s="51" t="s">
        <v>4208</v>
      </c>
      <c r="D3282" s="55">
        <v>90939.6</v>
      </c>
    </row>
    <row r="3283" spans="2:4">
      <c r="B3283" s="50" t="s">
        <v>4209</v>
      </c>
      <c r="C3283" s="51" t="s">
        <v>4210</v>
      </c>
      <c r="D3283" s="55">
        <v>100270.20000000001</v>
      </c>
    </row>
    <row r="3284" spans="2:4">
      <c r="B3284" s="50" t="s">
        <v>4211</v>
      </c>
      <c r="C3284" s="51" t="s">
        <v>4212</v>
      </c>
      <c r="D3284" s="55">
        <v>134118.20000000001</v>
      </c>
    </row>
    <row r="3285" spans="2:4">
      <c r="B3285" s="50" t="s">
        <v>4213</v>
      </c>
      <c r="C3285" s="51" t="s">
        <v>4214</v>
      </c>
      <c r="D3285" s="55">
        <v>110331.40000000001</v>
      </c>
    </row>
    <row r="3286" spans="2:4">
      <c r="B3286" s="50" t="s">
        <v>4215</v>
      </c>
      <c r="C3286" s="51" t="s">
        <v>4216</v>
      </c>
      <c r="D3286" s="55">
        <v>114964.20000000001</v>
      </c>
    </row>
    <row r="3287" spans="2:4">
      <c r="B3287" s="50" t="s">
        <v>4217</v>
      </c>
      <c r="C3287" s="51" t="s">
        <v>4218</v>
      </c>
      <c r="D3287" s="55">
        <v>122428.1</v>
      </c>
    </row>
    <row r="3288" spans="2:4">
      <c r="B3288" s="50" t="s">
        <v>4219</v>
      </c>
      <c r="C3288" s="51" t="s">
        <v>4220</v>
      </c>
      <c r="D3288" s="55">
        <v>112583.5</v>
      </c>
    </row>
    <row r="3289" spans="2:4">
      <c r="B3289" s="50" t="s">
        <v>4221</v>
      </c>
      <c r="C3289" s="51" t="s">
        <v>4222</v>
      </c>
      <c r="D3289" s="55">
        <v>118374.90000000001</v>
      </c>
    </row>
    <row r="3290" spans="2:4">
      <c r="B3290" s="50" t="s">
        <v>4223</v>
      </c>
      <c r="C3290" s="51" t="s">
        <v>4224</v>
      </c>
      <c r="D3290" s="55">
        <v>127704.8</v>
      </c>
    </row>
    <row r="3291" spans="2:4">
      <c r="B3291" s="50" t="s">
        <v>4225</v>
      </c>
      <c r="C3291" s="51" t="s">
        <v>4226</v>
      </c>
      <c r="D3291" s="55">
        <v>161552.80000000002</v>
      </c>
    </row>
    <row r="3292" spans="2:4">
      <c r="B3292" s="50" t="s">
        <v>4227</v>
      </c>
      <c r="C3292" s="51" t="s">
        <v>4228</v>
      </c>
      <c r="D3292" s="55">
        <v>64866.2</v>
      </c>
    </row>
    <row r="3293" spans="2:4">
      <c r="B3293" s="50" t="s">
        <v>4229</v>
      </c>
      <c r="C3293" s="51" t="s">
        <v>4230</v>
      </c>
      <c r="D3293" s="55">
        <v>80351.200000000012</v>
      </c>
    </row>
    <row r="3294" spans="2:4">
      <c r="B3294" s="50" t="s">
        <v>4231</v>
      </c>
      <c r="C3294" s="51" t="s">
        <v>4232</v>
      </c>
      <c r="D3294" s="55">
        <v>87815.700000000012</v>
      </c>
    </row>
    <row r="3295" spans="2:4">
      <c r="B3295" s="50" t="s">
        <v>4233</v>
      </c>
      <c r="C3295" s="51" t="s">
        <v>4234</v>
      </c>
      <c r="D3295" s="55">
        <v>77970.5</v>
      </c>
    </row>
    <row r="3296" spans="2:4">
      <c r="B3296" s="50" t="s">
        <v>4235</v>
      </c>
      <c r="C3296" s="51" t="s">
        <v>4236</v>
      </c>
      <c r="D3296" s="55">
        <v>83761.900000000009</v>
      </c>
    </row>
    <row r="3297" spans="2:4">
      <c r="B3297" s="50" t="s">
        <v>4237</v>
      </c>
      <c r="C3297" s="51" t="s">
        <v>4238</v>
      </c>
      <c r="D3297" s="55">
        <v>93092.400000000009</v>
      </c>
    </row>
    <row r="3298" spans="2:4">
      <c r="B3298" s="50" t="s">
        <v>4239</v>
      </c>
      <c r="C3298" s="51" t="s">
        <v>4240</v>
      </c>
      <c r="D3298" s="55">
        <v>126940.40000000001</v>
      </c>
    </row>
    <row r="3299" spans="2:4">
      <c r="B3299" s="50" t="s">
        <v>4241</v>
      </c>
      <c r="C3299" s="51" t="s">
        <v>4242</v>
      </c>
      <c r="D3299" s="55">
        <v>98434</v>
      </c>
    </row>
    <row r="3300" spans="2:4">
      <c r="B3300" s="50" t="s">
        <v>4243</v>
      </c>
      <c r="C3300" s="51" t="s">
        <v>4244</v>
      </c>
      <c r="D3300" s="55">
        <v>103066.8</v>
      </c>
    </row>
    <row r="3301" spans="2:4">
      <c r="B3301" s="50" t="s">
        <v>4245</v>
      </c>
      <c r="C3301" s="51" t="s">
        <v>4246</v>
      </c>
      <c r="D3301" s="55">
        <v>110531.40000000001</v>
      </c>
    </row>
    <row r="3302" spans="2:4">
      <c r="B3302" s="50" t="s">
        <v>4247</v>
      </c>
      <c r="C3302" s="51" t="s">
        <v>4248</v>
      </c>
      <c r="D3302" s="55">
        <v>100686.20000000001</v>
      </c>
    </row>
    <row r="3303" spans="2:4">
      <c r="B3303" s="50" t="s">
        <v>4249</v>
      </c>
      <c r="C3303" s="51" t="s">
        <v>4250</v>
      </c>
      <c r="D3303" s="55">
        <v>106477.5</v>
      </c>
    </row>
    <row r="3304" spans="2:4">
      <c r="B3304" s="50" t="s">
        <v>4251</v>
      </c>
      <c r="C3304" s="51" t="s">
        <v>4252</v>
      </c>
      <c r="D3304" s="55">
        <v>115808.1</v>
      </c>
    </row>
    <row r="3305" spans="2:4">
      <c r="B3305" s="50" t="s">
        <v>4253</v>
      </c>
      <c r="C3305" s="51" t="s">
        <v>4254</v>
      </c>
      <c r="D3305" s="55">
        <v>149655.4</v>
      </c>
    </row>
    <row r="3306" spans="2:4">
      <c r="B3306" s="50" t="s">
        <v>4255</v>
      </c>
      <c r="C3306" s="51" t="s">
        <v>4256</v>
      </c>
      <c r="D3306" s="55">
        <v>64719.799999999996</v>
      </c>
    </row>
    <row r="3307" spans="2:4">
      <c r="B3307" s="50" t="s">
        <v>4257</v>
      </c>
      <c r="C3307" s="51" t="s">
        <v>4258</v>
      </c>
      <c r="D3307" s="55">
        <v>69352.700000000012</v>
      </c>
    </row>
    <row r="3308" spans="2:4">
      <c r="B3308" s="50" t="s">
        <v>4259</v>
      </c>
      <c r="C3308" s="51" t="s">
        <v>4260</v>
      </c>
      <c r="D3308" s="55">
        <v>76817.3</v>
      </c>
    </row>
    <row r="3309" spans="2:4">
      <c r="B3309" s="50" t="s">
        <v>4261</v>
      </c>
      <c r="C3309" s="51" t="s">
        <v>4262</v>
      </c>
      <c r="D3309" s="55">
        <v>66972</v>
      </c>
    </row>
    <row r="3310" spans="2:4">
      <c r="B3310" s="50" t="s">
        <v>4263</v>
      </c>
      <c r="C3310" s="51" t="s">
        <v>4264</v>
      </c>
      <c r="D3310" s="55">
        <v>72763.400000000009</v>
      </c>
    </row>
    <row r="3311" spans="2:4">
      <c r="B3311" s="50" t="s">
        <v>4265</v>
      </c>
      <c r="C3311" s="51" t="s">
        <v>4266</v>
      </c>
      <c r="D3311" s="55">
        <v>82093.3</v>
      </c>
    </row>
    <row r="3312" spans="2:4">
      <c r="B3312" s="50" t="s">
        <v>4267</v>
      </c>
      <c r="C3312" s="51" t="s">
        <v>4268</v>
      </c>
      <c r="D3312" s="55">
        <v>115941.20000000001</v>
      </c>
    </row>
    <row r="3313" spans="2:4">
      <c r="B3313" s="50" t="s">
        <v>4269</v>
      </c>
      <c r="C3313" s="51" t="s">
        <v>4270</v>
      </c>
      <c r="D3313" s="55">
        <v>84135.400000000009</v>
      </c>
    </row>
    <row r="3314" spans="2:4">
      <c r="B3314" s="50" t="s">
        <v>4271</v>
      </c>
      <c r="C3314" s="51" t="s">
        <v>4272</v>
      </c>
      <c r="D3314" s="55">
        <v>88768.3</v>
      </c>
    </row>
    <row r="3315" spans="2:4">
      <c r="B3315" s="50" t="s">
        <v>4273</v>
      </c>
      <c r="C3315" s="51" t="s">
        <v>4274</v>
      </c>
      <c r="D3315" s="55">
        <v>96232.900000000009</v>
      </c>
    </row>
    <row r="3316" spans="2:4">
      <c r="B3316" s="50" t="s">
        <v>4275</v>
      </c>
      <c r="C3316" s="51" t="s">
        <v>4276</v>
      </c>
      <c r="D3316" s="55">
        <v>86388.3</v>
      </c>
    </row>
    <row r="3317" spans="2:4">
      <c r="B3317" s="50" t="s">
        <v>4277</v>
      </c>
      <c r="C3317" s="51" t="s">
        <v>4278</v>
      </c>
      <c r="D3317" s="55">
        <v>92179</v>
      </c>
    </row>
    <row r="3318" spans="2:4">
      <c r="B3318" s="50" t="s">
        <v>4279</v>
      </c>
      <c r="C3318" s="51" t="s">
        <v>4280</v>
      </c>
      <c r="D3318" s="55">
        <v>101509.5</v>
      </c>
    </row>
    <row r="3319" spans="2:4">
      <c r="B3319" s="50" t="s">
        <v>4281</v>
      </c>
      <c r="C3319" s="51" t="s">
        <v>4282</v>
      </c>
      <c r="D3319" s="55">
        <v>135357.5</v>
      </c>
    </row>
    <row r="3320" spans="2:4">
      <c r="B3320" s="50" t="s">
        <v>4283</v>
      </c>
      <c r="C3320" s="51" t="s">
        <v>4284</v>
      </c>
      <c r="D3320" s="55">
        <v>60629.5</v>
      </c>
    </row>
    <row r="3321" spans="2:4">
      <c r="B3321" s="50" t="s">
        <v>4285</v>
      </c>
      <c r="C3321" s="51" t="s">
        <v>4286</v>
      </c>
      <c r="D3321" s="55">
        <v>65262.299999999996</v>
      </c>
    </row>
    <row r="3322" spans="2:4">
      <c r="B3322" s="50" t="s">
        <v>4287</v>
      </c>
      <c r="C3322" s="51" t="s">
        <v>4288</v>
      </c>
      <c r="D3322" s="55">
        <v>72726.900000000009</v>
      </c>
    </row>
    <row r="3323" spans="2:4">
      <c r="B3323" s="50" t="s">
        <v>4289</v>
      </c>
      <c r="C3323" s="51" t="s">
        <v>4290</v>
      </c>
      <c r="D3323" s="55">
        <v>62882.299999999996</v>
      </c>
    </row>
    <row r="3324" spans="2:4">
      <c r="B3324" s="50" t="s">
        <v>4291</v>
      </c>
      <c r="C3324" s="51" t="s">
        <v>4292</v>
      </c>
      <c r="D3324" s="55">
        <v>68673</v>
      </c>
    </row>
    <row r="3325" spans="2:4">
      <c r="B3325" s="50" t="s">
        <v>4293</v>
      </c>
      <c r="C3325" s="51" t="s">
        <v>4294</v>
      </c>
      <c r="D3325" s="55">
        <v>78003.600000000006</v>
      </c>
    </row>
    <row r="3326" spans="2:4">
      <c r="B3326" s="50" t="s">
        <v>4295</v>
      </c>
      <c r="C3326" s="51" t="s">
        <v>4296</v>
      </c>
      <c r="D3326" s="55">
        <v>111851.6</v>
      </c>
    </row>
    <row r="3327" spans="2:4">
      <c r="B3327" s="50" t="s">
        <v>4297</v>
      </c>
      <c r="C3327" s="51" t="s">
        <v>4298</v>
      </c>
      <c r="D3327" s="55">
        <v>78819</v>
      </c>
    </row>
    <row r="3328" spans="2:4">
      <c r="B3328" s="50" t="s">
        <v>4299</v>
      </c>
      <c r="C3328" s="51" t="s">
        <v>4300</v>
      </c>
      <c r="D3328" s="55">
        <v>83451.900000000009</v>
      </c>
    </row>
    <row r="3329" spans="2:4">
      <c r="B3329" s="50" t="s">
        <v>4301</v>
      </c>
      <c r="C3329" s="51" t="s">
        <v>4302</v>
      </c>
      <c r="D3329" s="55">
        <v>90915.8</v>
      </c>
    </row>
    <row r="3330" spans="2:4">
      <c r="B3330" s="50" t="s">
        <v>4303</v>
      </c>
      <c r="C3330" s="51" t="s">
        <v>4304</v>
      </c>
      <c r="D3330" s="55">
        <v>81071.200000000012</v>
      </c>
    </row>
    <row r="3331" spans="2:4">
      <c r="B3331" s="50" t="s">
        <v>4305</v>
      </c>
      <c r="C3331" s="51" t="s">
        <v>4306</v>
      </c>
      <c r="D3331" s="55">
        <v>86861.900000000009</v>
      </c>
    </row>
    <row r="3332" spans="2:4">
      <c r="B3332" s="50" t="s">
        <v>4307</v>
      </c>
      <c r="C3332" s="51" t="s">
        <v>4308</v>
      </c>
      <c r="D3332" s="55">
        <v>96192.5</v>
      </c>
    </row>
    <row r="3333" spans="2:4">
      <c r="B3333" s="50" t="s">
        <v>4309</v>
      </c>
      <c r="C3333" s="51" t="s">
        <v>4310</v>
      </c>
      <c r="D3333" s="55">
        <v>130040.40000000001</v>
      </c>
    </row>
    <row r="3334" spans="2:4">
      <c r="B3334" s="50" t="s">
        <v>4311</v>
      </c>
      <c r="C3334" s="51" t="s">
        <v>4312</v>
      </c>
      <c r="D3334" s="55">
        <v>70424.400000000009</v>
      </c>
    </row>
    <row r="3335" spans="2:4">
      <c r="B3335" s="50" t="s">
        <v>4313</v>
      </c>
      <c r="C3335" s="51" t="s">
        <v>4314</v>
      </c>
      <c r="D3335" s="55">
        <v>75057.900000000009</v>
      </c>
    </row>
    <row r="3336" spans="2:4">
      <c r="B3336" s="50" t="s">
        <v>4315</v>
      </c>
      <c r="C3336" s="51" t="s">
        <v>4316</v>
      </c>
      <c r="D3336" s="55">
        <v>82521.8</v>
      </c>
    </row>
    <row r="3337" spans="2:4">
      <c r="B3337" s="50" t="s">
        <v>4317</v>
      </c>
      <c r="C3337" s="51" t="s">
        <v>4318</v>
      </c>
      <c r="D3337" s="55">
        <v>72677.3</v>
      </c>
    </row>
    <row r="3338" spans="2:4">
      <c r="B3338" s="50" t="s">
        <v>4319</v>
      </c>
      <c r="C3338" s="51" t="s">
        <v>4320</v>
      </c>
      <c r="D3338" s="55">
        <v>78468</v>
      </c>
    </row>
    <row r="3339" spans="2:4">
      <c r="B3339" s="50" t="s">
        <v>4321</v>
      </c>
      <c r="C3339" s="51" t="s">
        <v>4322</v>
      </c>
      <c r="D3339" s="55">
        <v>87798.5</v>
      </c>
    </row>
    <row r="3340" spans="2:4">
      <c r="B3340" s="50" t="s">
        <v>4323</v>
      </c>
      <c r="C3340" s="51" t="s">
        <v>4324</v>
      </c>
      <c r="D3340" s="55">
        <v>124079.5</v>
      </c>
    </row>
    <row r="3341" spans="2:4">
      <c r="B3341" s="50" t="s">
        <v>4325</v>
      </c>
      <c r="C3341" s="51" t="s">
        <v>4326</v>
      </c>
      <c r="D3341" s="55">
        <v>91552.3</v>
      </c>
    </row>
    <row r="3342" spans="2:4">
      <c r="B3342" s="50" t="s">
        <v>4327</v>
      </c>
      <c r="C3342" s="51" t="s">
        <v>4328</v>
      </c>
      <c r="D3342" s="55">
        <v>96185.200000000012</v>
      </c>
    </row>
    <row r="3343" spans="2:4">
      <c r="B3343" s="50" t="s">
        <v>4329</v>
      </c>
      <c r="C3343" s="51" t="s">
        <v>4330</v>
      </c>
      <c r="D3343" s="55">
        <v>103649.1</v>
      </c>
    </row>
    <row r="3344" spans="2:4">
      <c r="B3344" s="50" t="s">
        <v>4331</v>
      </c>
      <c r="C3344" s="51" t="s">
        <v>4332</v>
      </c>
      <c r="D3344" s="55">
        <v>93804.5</v>
      </c>
    </row>
    <row r="3345" spans="2:4">
      <c r="B3345" s="50" t="s">
        <v>4333</v>
      </c>
      <c r="C3345" s="51" t="s">
        <v>4334</v>
      </c>
      <c r="D3345" s="55">
        <v>99595.200000000012</v>
      </c>
    </row>
    <row r="3346" spans="2:4">
      <c r="B3346" s="50" t="s">
        <v>4335</v>
      </c>
      <c r="C3346" s="51" t="s">
        <v>4336</v>
      </c>
      <c r="D3346" s="55">
        <v>108925.8</v>
      </c>
    </row>
    <row r="3347" spans="2:4">
      <c r="B3347" s="50" t="s">
        <v>4337</v>
      </c>
      <c r="C3347" s="51" t="s">
        <v>4338</v>
      </c>
      <c r="D3347" s="55">
        <v>145629.4</v>
      </c>
    </row>
    <row r="3348" spans="2:4">
      <c r="B3348" s="50" t="s">
        <v>4339</v>
      </c>
      <c r="C3348" s="51" t="s">
        <v>4340</v>
      </c>
      <c r="D3348" s="55">
        <v>69685.900000000009</v>
      </c>
    </row>
    <row r="3349" spans="2:4">
      <c r="B3349" s="50" t="s">
        <v>4341</v>
      </c>
      <c r="C3349" s="51" t="s">
        <v>4342</v>
      </c>
      <c r="D3349" s="55">
        <v>74318.700000000012</v>
      </c>
    </row>
    <row r="3350" spans="2:4">
      <c r="B3350" s="50" t="s">
        <v>4343</v>
      </c>
      <c r="C3350" s="51" t="s">
        <v>4344</v>
      </c>
      <c r="D3350" s="55">
        <v>81783.3</v>
      </c>
    </row>
    <row r="3351" spans="2:4">
      <c r="B3351" s="50" t="s">
        <v>4345</v>
      </c>
      <c r="C3351" s="51" t="s">
        <v>4346</v>
      </c>
      <c r="D3351" s="55">
        <v>71938</v>
      </c>
    </row>
    <row r="3352" spans="2:4">
      <c r="B3352" s="50" t="s">
        <v>4347</v>
      </c>
      <c r="C3352" s="51" t="s">
        <v>4348</v>
      </c>
      <c r="D3352" s="55">
        <v>77729.400000000009</v>
      </c>
    </row>
    <row r="3353" spans="2:4">
      <c r="B3353" s="50" t="s">
        <v>4349</v>
      </c>
      <c r="C3353" s="51" t="s">
        <v>4350</v>
      </c>
      <c r="D3353" s="55">
        <v>87059.900000000009</v>
      </c>
    </row>
    <row r="3354" spans="2:4">
      <c r="B3354" s="50" t="s">
        <v>4351</v>
      </c>
      <c r="C3354" s="51" t="s">
        <v>4352</v>
      </c>
      <c r="D3354" s="55">
        <v>120907.3</v>
      </c>
    </row>
    <row r="3355" spans="2:4">
      <c r="B3355" s="50" t="s">
        <v>4353</v>
      </c>
      <c r="C3355" s="51" t="s">
        <v>4354</v>
      </c>
      <c r="D3355" s="55">
        <v>90591.900000000009</v>
      </c>
    </row>
    <row r="3356" spans="2:4">
      <c r="B3356" s="50" t="s">
        <v>4355</v>
      </c>
      <c r="C3356" s="51" t="s">
        <v>4356</v>
      </c>
      <c r="D3356" s="55">
        <v>95224.700000000012</v>
      </c>
    </row>
    <row r="3357" spans="2:4">
      <c r="B3357" s="50" t="s">
        <v>4357</v>
      </c>
      <c r="C3357" s="51" t="s">
        <v>4358</v>
      </c>
      <c r="D3357" s="55">
        <v>102689.3</v>
      </c>
    </row>
    <row r="3358" spans="2:4">
      <c r="B3358" s="50" t="s">
        <v>4359</v>
      </c>
      <c r="C3358" s="51" t="s">
        <v>4360</v>
      </c>
      <c r="D3358" s="55">
        <v>92844</v>
      </c>
    </row>
    <row r="3359" spans="2:4">
      <c r="B3359" s="50" t="s">
        <v>4361</v>
      </c>
      <c r="C3359" s="51" t="s">
        <v>4362</v>
      </c>
      <c r="D3359" s="55">
        <v>98635.400000000009</v>
      </c>
    </row>
    <row r="3360" spans="2:4">
      <c r="B3360" s="50" t="s">
        <v>4363</v>
      </c>
      <c r="C3360" s="51" t="s">
        <v>4364</v>
      </c>
      <c r="D3360" s="55">
        <v>107966</v>
      </c>
    </row>
    <row r="3361" spans="2:4">
      <c r="B3361" s="50" t="s">
        <v>4365</v>
      </c>
      <c r="C3361" s="51" t="s">
        <v>4366</v>
      </c>
      <c r="D3361" s="55">
        <v>141813.30000000002</v>
      </c>
    </row>
    <row r="3362" spans="2:4">
      <c r="B3362" s="50" t="s">
        <v>4367</v>
      </c>
      <c r="C3362" s="51" t="s">
        <v>4368</v>
      </c>
      <c r="D3362" s="55">
        <v>81317.600000000006</v>
      </c>
    </row>
    <row r="3363" spans="2:4">
      <c r="B3363" s="50" t="s">
        <v>4369</v>
      </c>
      <c r="C3363" s="51" t="s">
        <v>4370</v>
      </c>
      <c r="D3363" s="55">
        <v>85950.400000000009</v>
      </c>
    </row>
    <row r="3364" spans="2:4">
      <c r="B3364" s="50" t="s">
        <v>4371</v>
      </c>
      <c r="C3364" s="51" t="s">
        <v>4372</v>
      </c>
      <c r="D3364" s="55">
        <v>93415</v>
      </c>
    </row>
    <row r="3365" spans="2:4">
      <c r="B3365" s="50" t="s">
        <v>4373</v>
      </c>
      <c r="C3365" s="51" t="s">
        <v>4374</v>
      </c>
      <c r="D3365" s="55">
        <v>83569.8</v>
      </c>
    </row>
    <row r="3366" spans="2:4">
      <c r="B3366" s="50" t="s">
        <v>4375</v>
      </c>
      <c r="C3366" s="51" t="s">
        <v>4376</v>
      </c>
      <c r="D3366" s="55">
        <v>89361.1</v>
      </c>
    </row>
    <row r="3367" spans="2:4">
      <c r="B3367" s="50" t="s">
        <v>4377</v>
      </c>
      <c r="C3367" s="51" t="s">
        <v>4378</v>
      </c>
      <c r="D3367" s="55">
        <v>98691</v>
      </c>
    </row>
    <row r="3368" spans="2:4">
      <c r="B3368" s="50" t="s">
        <v>4379</v>
      </c>
      <c r="C3368" s="51" t="s">
        <v>4380</v>
      </c>
      <c r="D3368" s="55">
        <v>132539</v>
      </c>
    </row>
    <row r="3369" spans="2:4">
      <c r="B3369" s="50" t="s">
        <v>4381</v>
      </c>
      <c r="C3369" s="51" t="s">
        <v>4382</v>
      </c>
      <c r="D3369" s="55">
        <v>105712.5</v>
      </c>
    </row>
    <row r="3370" spans="2:4">
      <c r="B3370" s="50" t="s">
        <v>4383</v>
      </c>
      <c r="C3370" s="51" t="s">
        <v>4384</v>
      </c>
      <c r="D3370" s="55">
        <v>110345.3</v>
      </c>
    </row>
    <row r="3371" spans="2:4">
      <c r="B3371" s="50" t="s">
        <v>4385</v>
      </c>
      <c r="C3371" s="51" t="s">
        <v>4386</v>
      </c>
      <c r="D3371" s="55">
        <v>117809.90000000001</v>
      </c>
    </row>
    <row r="3372" spans="2:4">
      <c r="B3372" s="50" t="s">
        <v>4387</v>
      </c>
      <c r="C3372" s="51" t="s">
        <v>4388</v>
      </c>
      <c r="D3372" s="55">
        <v>107964.6</v>
      </c>
    </row>
    <row r="3373" spans="2:4">
      <c r="B3373" s="50" t="s">
        <v>4389</v>
      </c>
      <c r="C3373" s="51" t="s">
        <v>4390</v>
      </c>
      <c r="D3373" s="55">
        <v>113756</v>
      </c>
    </row>
    <row r="3374" spans="2:4">
      <c r="B3374" s="50" t="s">
        <v>4391</v>
      </c>
      <c r="C3374" s="51" t="s">
        <v>4392</v>
      </c>
      <c r="D3374" s="55">
        <v>123086.6</v>
      </c>
    </row>
    <row r="3375" spans="2:4">
      <c r="B3375" s="50" t="s">
        <v>4393</v>
      </c>
      <c r="C3375" s="51" t="s">
        <v>4394</v>
      </c>
      <c r="D3375" s="55">
        <v>156934.5</v>
      </c>
    </row>
    <row r="3376" spans="2:4">
      <c r="B3376" s="50" t="s">
        <v>4395</v>
      </c>
      <c r="C3376" s="51" t="s">
        <v>4352</v>
      </c>
      <c r="D3376" s="55">
        <v>77990.400000000009</v>
      </c>
    </row>
    <row r="3377" spans="2:4">
      <c r="B3377" s="50" t="s">
        <v>4396</v>
      </c>
      <c r="C3377" s="51" t="s">
        <v>4397</v>
      </c>
      <c r="D3377" s="55">
        <v>82623.200000000012</v>
      </c>
    </row>
    <row r="3378" spans="2:4">
      <c r="B3378" s="50" t="s">
        <v>4398</v>
      </c>
      <c r="C3378" s="51" t="s">
        <v>4399</v>
      </c>
      <c r="D3378" s="55">
        <v>90087.1</v>
      </c>
    </row>
    <row r="3379" spans="2:4">
      <c r="B3379" s="50" t="s">
        <v>4400</v>
      </c>
      <c r="C3379" s="51" t="s">
        <v>4401</v>
      </c>
      <c r="D3379" s="55">
        <v>80242.5</v>
      </c>
    </row>
    <row r="3380" spans="2:4">
      <c r="B3380" s="50" t="s">
        <v>4402</v>
      </c>
      <c r="C3380" s="51" t="s">
        <v>4403</v>
      </c>
      <c r="D3380" s="55">
        <v>86033.200000000012</v>
      </c>
    </row>
    <row r="3381" spans="2:4">
      <c r="B3381" s="50" t="s">
        <v>4404</v>
      </c>
      <c r="C3381" s="51" t="s">
        <v>4405</v>
      </c>
      <c r="D3381" s="55">
        <v>95363.8</v>
      </c>
    </row>
    <row r="3382" spans="2:4">
      <c r="B3382" s="50" t="s">
        <v>4406</v>
      </c>
      <c r="C3382" s="51" t="s">
        <v>4407</v>
      </c>
      <c r="D3382" s="55">
        <v>129211.8</v>
      </c>
    </row>
    <row r="3383" spans="2:4">
      <c r="B3383" s="50" t="s">
        <v>4408</v>
      </c>
      <c r="C3383" s="51" t="s">
        <v>4409</v>
      </c>
      <c r="D3383" s="55">
        <v>101387</v>
      </c>
    </row>
    <row r="3384" spans="2:4">
      <c r="B3384" s="50" t="s">
        <v>4410</v>
      </c>
      <c r="C3384" s="51" t="s">
        <v>4411</v>
      </c>
      <c r="D3384" s="55">
        <v>106019.8</v>
      </c>
    </row>
    <row r="3385" spans="2:4">
      <c r="B3385" s="50" t="s">
        <v>4412</v>
      </c>
      <c r="C3385" s="51" t="s">
        <v>4413</v>
      </c>
      <c r="D3385" s="55">
        <v>113484.40000000001</v>
      </c>
    </row>
    <row r="3386" spans="2:4">
      <c r="B3386" s="50" t="s">
        <v>4414</v>
      </c>
      <c r="C3386" s="51" t="s">
        <v>4415</v>
      </c>
      <c r="D3386" s="55">
        <v>103639.20000000001</v>
      </c>
    </row>
    <row r="3387" spans="2:4">
      <c r="B3387" s="50" t="s">
        <v>4416</v>
      </c>
      <c r="C3387" s="51" t="s">
        <v>4417</v>
      </c>
      <c r="D3387" s="55">
        <v>109430.5</v>
      </c>
    </row>
    <row r="3388" spans="2:4">
      <c r="B3388" s="50" t="s">
        <v>4418</v>
      </c>
      <c r="C3388" s="51" t="s">
        <v>4419</v>
      </c>
      <c r="D3388" s="55">
        <v>118761.1</v>
      </c>
    </row>
    <row r="3389" spans="2:4">
      <c r="B3389" s="50" t="s">
        <v>4420</v>
      </c>
      <c r="C3389" s="51" t="s">
        <v>4421</v>
      </c>
      <c r="D3389" s="55">
        <v>152608.4</v>
      </c>
    </row>
    <row r="3390" spans="2:4">
      <c r="B3390" s="50" t="s">
        <v>4422</v>
      </c>
      <c r="C3390" s="51" t="s">
        <v>4423</v>
      </c>
      <c r="D3390" s="55">
        <v>69994.5</v>
      </c>
    </row>
    <row r="3391" spans="2:4">
      <c r="B3391" s="50" t="s">
        <v>4424</v>
      </c>
      <c r="C3391" s="51" t="s">
        <v>4425</v>
      </c>
      <c r="D3391" s="55">
        <v>74859.200000000012</v>
      </c>
    </row>
    <row r="3392" spans="2:4">
      <c r="B3392" s="50" t="s">
        <v>4426</v>
      </c>
      <c r="C3392" s="51" t="s">
        <v>4427</v>
      </c>
      <c r="D3392" s="55">
        <v>82696.700000000012</v>
      </c>
    </row>
    <row r="3393" spans="2:4">
      <c r="B3393" s="50" t="s">
        <v>4428</v>
      </c>
      <c r="C3393" s="51" t="s">
        <v>4429</v>
      </c>
      <c r="D3393" s="55">
        <v>72359.3</v>
      </c>
    </row>
    <row r="3394" spans="2:4">
      <c r="B3394" s="50" t="s">
        <v>4430</v>
      </c>
      <c r="C3394" s="51" t="s">
        <v>4431</v>
      </c>
      <c r="D3394" s="55">
        <v>78440.100000000006</v>
      </c>
    </row>
    <row r="3395" spans="2:4">
      <c r="B3395" s="50" t="s">
        <v>4432</v>
      </c>
      <c r="C3395" s="51" t="s">
        <v>4433</v>
      </c>
      <c r="D3395" s="55">
        <v>88237</v>
      </c>
    </row>
    <row r="3396" spans="2:4">
      <c r="B3396" s="50" t="s">
        <v>4434</v>
      </c>
      <c r="C3396" s="51" t="s">
        <v>4435</v>
      </c>
      <c r="D3396" s="55">
        <v>123777.40000000001</v>
      </c>
    </row>
    <row r="3397" spans="2:4">
      <c r="B3397" s="50" t="s">
        <v>4436</v>
      </c>
      <c r="C3397" s="51" t="s">
        <v>4437</v>
      </c>
      <c r="D3397" s="55">
        <v>90992.6</v>
      </c>
    </row>
    <row r="3398" spans="2:4">
      <c r="B3398" s="50" t="s">
        <v>4438</v>
      </c>
      <c r="C3398" s="51" t="s">
        <v>4439</v>
      </c>
      <c r="D3398" s="55">
        <v>95857.3</v>
      </c>
    </row>
    <row r="3399" spans="2:4">
      <c r="B3399" s="50" t="s">
        <v>4440</v>
      </c>
      <c r="C3399" s="51" t="s">
        <v>4441</v>
      </c>
      <c r="D3399" s="55">
        <v>103694.8</v>
      </c>
    </row>
    <row r="3400" spans="2:4">
      <c r="B3400" s="50" t="s">
        <v>4442</v>
      </c>
      <c r="C3400" s="51" t="s">
        <v>4443</v>
      </c>
      <c r="D3400" s="55">
        <v>93357.400000000009</v>
      </c>
    </row>
    <row r="3401" spans="2:4">
      <c r="B3401" s="50" t="s">
        <v>4444</v>
      </c>
      <c r="C3401" s="51" t="s">
        <v>4445</v>
      </c>
      <c r="D3401" s="55">
        <v>99438.200000000012</v>
      </c>
    </row>
    <row r="3402" spans="2:4">
      <c r="B3402" s="50" t="s">
        <v>4446</v>
      </c>
      <c r="C3402" s="51" t="s">
        <v>4447</v>
      </c>
      <c r="D3402" s="55">
        <v>109235.1</v>
      </c>
    </row>
    <row r="3403" spans="2:4">
      <c r="B3403" s="50" t="s">
        <v>4448</v>
      </c>
      <c r="C3403" s="51" t="s">
        <v>4449</v>
      </c>
      <c r="D3403" s="55">
        <v>144775.5</v>
      </c>
    </row>
    <row r="3404" spans="2:4">
      <c r="B3404" s="50" t="s">
        <v>4450</v>
      </c>
      <c r="C3404" s="51" t="s">
        <v>4451</v>
      </c>
      <c r="D3404" s="55">
        <v>65571</v>
      </c>
    </row>
    <row r="3405" spans="2:4">
      <c r="B3405" s="50" t="s">
        <v>4452</v>
      </c>
      <c r="C3405" s="51" t="s">
        <v>4453</v>
      </c>
      <c r="D3405" s="55">
        <v>70435.700000000012</v>
      </c>
    </row>
    <row r="3406" spans="2:4">
      <c r="B3406" s="50" t="s">
        <v>4454</v>
      </c>
      <c r="C3406" s="51" t="s">
        <v>4455</v>
      </c>
      <c r="D3406" s="55">
        <v>78273.200000000012</v>
      </c>
    </row>
    <row r="3407" spans="2:4">
      <c r="B3407" s="50" t="s">
        <v>4456</v>
      </c>
      <c r="C3407" s="51" t="s">
        <v>4457</v>
      </c>
      <c r="D3407" s="55">
        <v>67935.8</v>
      </c>
    </row>
    <row r="3408" spans="2:4">
      <c r="B3408" s="50" t="s">
        <v>4458</v>
      </c>
      <c r="C3408" s="51" t="s">
        <v>4459</v>
      </c>
      <c r="D3408" s="55">
        <v>74016.600000000006</v>
      </c>
    </row>
    <row r="3409" spans="2:4">
      <c r="B3409" s="50" t="s">
        <v>4460</v>
      </c>
      <c r="C3409" s="51" t="s">
        <v>4461</v>
      </c>
      <c r="D3409" s="55">
        <v>83813.5</v>
      </c>
    </row>
    <row r="3410" spans="2:4">
      <c r="B3410" s="50" t="s">
        <v>4462</v>
      </c>
      <c r="C3410" s="51" t="s">
        <v>4463</v>
      </c>
      <c r="D3410" s="55">
        <v>119353.90000000001</v>
      </c>
    </row>
    <row r="3411" spans="2:4">
      <c r="B3411" s="50" t="s">
        <v>4464</v>
      </c>
      <c r="C3411" s="51" t="s">
        <v>4465</v>
      </c>
      <c r="D3411" s="55">
        <v>85242.3</v>
      </c>
    </row>
    <row r="3412" spans="2:4">
      <c r="B3412" s="50" t="s">
        <v>4466</v>
      </c>
      <c r="C3412" s="51" t="s">
        <v>4467</v>
      </c>
      <c r="D3412" s="55">
        <v>90107</v>
      </c>
    </row>
    <row r="3413" spans="2:4">
      <c r="B3413" s="50" t="s">
        <v>4468</v>
      </c>
      <c r="C3413" s="51" t="s">
        <v>4469</v>
      </c>
      <c r="D3413" s="55">
        <v>97944.5</v>
      </c>
    </row>
    <row r="3414" spans="2:4">
      <c r="B3414" s="50" t="s">
        <v>4470</v>
      </c>
      <c r="C3414" s="51" t="s">
        <v>4471</v>
      </c>
      <c r="D3414" s="55">
        <v>87607.1</v>
      </c>
    </row>
    <row r="3415" spans="2:4">
      <c r="B3415" s="50" t="s">
        <v>4472</v>
      </c>
      <c r="C3415" s="51" t="s">
        <v>4473</v>
      </c>
      <c r="D3415" s="55">
        <v>93687.900000000009</v>
      </c>
    </row>
    <row r="3416" spans="2:4">
      <c r="B3416" s="50" t="s">
        <v>4474</v>
      </c>
      <c r="C3416" s="51" t="s">
        <v>4475</v>
      </c>
      <c r="D3416" s="55">
        <v>103484.8</v>
      </c>
    </row>
    <row r="3417" spans="2:4">
      <c r="B3417" s="50" t="s">
        <v>4476</v>
      </c>
      <c r="C3417" s="51" t="s">
        <v>4477</v>
      </c>
      <c r="D3417" s="55">
        <v>139025.20000000001</v>
      </c>
    </row>
    <row r="3418" spans="2:4">
      <c r="B3418" s="50" t="s">
        <v>4478</v>
      </c>
      <c r="C3418" s="51" t="s">
        <v>4479</v>
      </c>
      <c r="D3418" s="55">
        <v>72537.5</v>
      </c>
    </row>
    <row r="3419" spans="2:4">
      <c r="B3419" s="50" t="s">
        <v>4480</v>
      </c>
      <c r="C3419" s="51" t="s">
        <v>4481</v>
      </c>
      <c r="D3419" s="55">
        <v>77170.3</v>
      </c>
    </row>
    <row r="3420" spans="2:4">
      <c r="B3420" s="50" t="s">
        <v>4482</v>
      </c>
      <c r="C3420" s="51" t="s">
        <v>4483</v>
      </c>
      <c r="D3420" s="55">
        <v>84634.900000000009</v>
      </c>
    </row>
    <row r="3421" spans="2:4">
      <c r="B3421" s="50" t="s">
        <v>4484</v>
      </c>
      <c r="C3421" s="51" t="s">
        <v>4485</v>
      </c>
      <c r="D3421" s="55">
        <v>74789.600000000006</v>
      </c>
    </row>
    <row r="3422" spans="2:4">
      <c r="B3422" s="50" t="s">
        <v>4486</v>
      </c>
      <c r="C3422" s="51" t="s">
        <v>4487</v>
      </c>
      <c r="D3422" s="55">
        <v>80581</v>
      </c>
    </row>
    <row r="3423" spans="2:4">
      <c r="B3423" s="50" t="s">
        <v>4488</v>
      </c>
      <c r="C3423" s="51" t="s">
        <v>4489</v>
      </c>
      <c r="D3423" s="55">
        <v>89911.6</v>
      </c>
    </row>
    <row r="3424" spans="2:4">
      <c r="B3424" s="50" t="s">
        <v>4490</v>
      </c>
      <c r="C3424" s="51" t="s">
        <v>4491</v>
      </c>
      <c r="D3424" s="55">
        <v>126234.3</v>
      </c>
    </row>
    <row r="3425" spans="2:4">
      <c r="B3425" s="50" t="s">
        <v>4492</v>
      </c>
      <c r="C3425" s="51" t="s">
        <v>4493</v>
      </c>
      <c r="D3425" s="55">
        <v>94298.700000000012</v>
      </c>
    </row>
    <row r="3426" spans="2:4">
      <c r="B3426" s="50" t="s">
        <v>4494</v>
      </c>
      <c r="C3426" s="51" t="s">
        <v>4495</v>
      </c>
      <c r="D3426" s="55">
        <v>98931.5</v>
      </c>
    </row>
    <row r="3427" spans="2:4">
      <c r="B3427" s="50" t="s">
        <v>4496</v>
      </c>
      <c r="C3427" s="51" t="s">
        <v>4497</v>
      </c>
      <c r="D3427" s="55">
        <v>106396.1</v>
      </c>
    </row>
    <row r="3428" spans="2:4">
      <c r="B3428" s="50" t="s">
        <v>4498</v>
      </c>
      <c r="C3428" s="51" t="s">
        <v>4499</v>
      </c>
      <c r="D3428" s="55">
        <v>96550.8</v>
      </c>
    </row>
    <row r="3429" spans="2:4">
      <c r="B3429" s="50" t="s">
        <v>4500</v>
      </c>
      <c r="C3429" s="51" t="s">
        <v>4501</v>
      </c>
      <c r="D3429" s="55">
        <v>102342.20000000001</v>
      </c>
    </row>
    <row r="3430" spans="2:4">
      <c r="B3430" s="50" t="s">
        <v>4502</v>
      </c>
      <c r="C3430" s="51" t="s">
        <v>4503</v>
      </c>
      <c r="D3430" s="55">
        <v>111672.70000000001</v>
      </c>
    </row>
    <row r="3431" spans="2:4">
      <c r="B3431" s="50" t="s">
        <v>4504</v>
      </c>
      <c r="C3431" s="51" t="s">
        <v>4505</v>
      </c>
      <c r="D3431" s="55">
        <v>148430.6</v>
      </c>
    </row>
    <row r="3432" spans="2:4">
      <c r="B3432" s="50" t="s">
        <v>4506</v>
      </c>
      <c r="C3432" s="51" t="s">
        <v>4507</v>
      </c>
      <c r="D3432" s="55">
        <v>71776.400000000009</v>
      </c>
    </row>
    <row r="3433" spans="2:4">
      <c r="B3433" s="50" t="s">
        <v>4508</v>
      </c>
      <c r="C3433" s="51" t="s">
        <v>4509</v>
      </c>
      <c r="D3433" s="55">
        <v>76409.900000000009</v>
      </c>
    </row>
    <row r="3434" spans="2:4">
      <c r="B3434" s="50" t="s">
        <v>4510</v>
      </c>
      <c r="C3434" s="51" t="s">
        <v>4511</v>
      </c>
      <c r="D3434" s="55">
        <v>83873.8</v>
      </c>
    </row>
    <row r="3435" spans="2:4">
      <c r="B3435" s="50" t="s">
        <v>4512</v>
      </c>
      <c r="C3435" s="51" t="s">
        <v>4513</v>
      </c>
      <c r="D3435" s="55">
        <v>74028.5</v>
      </c>
    </row>
    <row r="3436" spans="2:4">
      <c r="B3436" s="50" t="s">
        <v>4514</v>
      </c>
      <c r="C3436" s="51" t="s">
        <v>4515</v>
      </c>
      <c r="D3436" s="55">
        <v>79819.900000000009</v>
      </c>
    </row>
    <row r="3437" spans="2:4">
      <c r="B3437" s="50" t="s">
        <v>4516</v>
      </c>
      <c r="C3437" s="51" t="s">
        <v>4517</v>
      </c>
      <c r="D3437" s="55">
        <v>89150.5</v>
      </c>
    </row>
    <row r="3438" spans="2:4">
      <c r="B3438" s="50" t="s">
        <v>4518</v>
      </c>
      <c r="C3438" s="51" t="s">
        <v>4519</v>
      </c>
      <c r="D3438" s="55">
        <v>122998.5</v>
      </c>
    </row>
    <row r="3439" spans="2:4">
      <c r="B3439" s="50" t="s">
        <v>4520</v>
      </c>
      <c r="C3439" s="51" t="s">
        <v>4521</v>
      </c>
      <c r="D3439" s="55">
        <v>93309.700000000012</v>
      </c>
    </row>
    <row r="3440" spans="2:4">
      <c r="B3440" s="50" t="s">
        <v>4522</v>
      </c>
      <c r="C3440" s="51" t="s">
        <v>4523</v>
      </c>
      <c r="D3440" s="55">
        <v>97942.5</v>
      </c>
    </row>
    <row r="3441" spans="2:4">
      <c r="B3441" s="50" t="s">
        <v>4524</v>
      </c>
      <c r="C3441" s="51" t="s">
        <v>4525</v>
      </c>
      <c r="D3441" s="55">
        <v>105407.1</v>
      </c>
    </row>
    <row r="3442" spans="2:4">
      <c r="B3442" s="50" t="s">
        <v>4526</v>
      </c>
      <c r="C3442" s="51" t="s">
        <v>4527</v>
      </c>
      <c r="D3442" s="55">
        <v>95561.8</v>
      </c>
    </row>
    <row r="3443" spans="2:4">
      <c r="B3443" s="50" t="s">
        <v>4528</v>
      </c>
      <c r="C3443" s="51" t="s">
        <v>4529</v>
      </c>
      <c r="D3443" s="55">
        <v>101353.20000000001</v>
      </c>
    </row>
    <row r="3444" spans="2:4">
      <c r="B3444" s="50" t="s">
        <v>4530</v>
      </c>
      <c r="C3444" s="51" t="s">
        <v>4531</v>
      </c>
      <c r="D3444" s="55">
        <v>110683.8</v>
      </c>
    </row>
    <row r="3445" spans="2:4">
      <c r="B3445" s="50" t="s">
        <v>4532</v>
      </c>
      <c r="C3445" s="51" t="s">
        <v>4533</v>
      </c>
      <c r="D3445" s="55">
        <v>144531.1</v>
      </c>
    </row>
    <row r="3446" spans="2:4">
      <c r="B3446" s="50" t="s">
        <v>4534</v>
      </c>
      <c r="C3446" s="51" t="s">
        <v>4535</v>
      </c>
      <c r="D3446" s="55">
        <v>83097.5</v>
      </c>
    </row>
    <row r="3447" spans="2:4">
      <c r="B3447" s="50" t="s">
        <v>4536</v>
      </c>
      <c r="C3447" s="51" t="s">
        <v>4537</v>
      </c>
      <c r="D3447" s="55">
        <v>106749.1</v>
      </c>
    </row>
    <row r="3448" spans="2:4">
      <c r="B3448" s="50" t="s">
        <v>4538</v>
      </c>
      <c r="C3448" s="51" t="s">
        <v>4539</v>
      </c>
      <c r="D3448" s="55">
        <v>114213</v>
      </c>
    </row>
    <row r="3449" spans="2:4">
      <c r="B3449" s="50" t="s">
        <v>4540</v>
      </c>
      <c r="C3449" s="51" t="s">
        <v>4541</v>
      </c>
      <c r="D3449" s="55">
        <v>104368.5</v>
      </c>
    </row>
    <row r="3450" spans="2:4">
      <c r="B3450" s="50" t="s">
        <v>4542</v>
      </c>
      <c r="C3450" s="51" t="s">
        <v>4543</v>
      </c>
      <c r="D3450" s="55">
        <v>110159.20000000001</v>
      </c>
    </row>
    <row r="3451" spans="2:4">
      <c r="B3451" s="50" t="s">
        <v>4544</v>
      </c>
      <c r="C3451" s="51" t="s">
        <v>4545</v>
      </c>
      <c r="D3451" s="55">
        <v>119489.70000000001</v>
      </c>
    </row>
    <row r="3452" spans="2:4">
      <c r="B3452" s="50" t="s">
        <v>4546</v>
      </c>
      <c r="C3452" s="51" t="s">
        <v>4547</v>
      </c>
      <c r="D3452" s="55">
        <v>153337.70000000001</v>
      </c>
    </row>
    <row r="3453" spans="2:4">
      <c r="B3453" s="50" t="s">
        <v>4548</v>
      </c>
      <c r="C3453" s="51" t="s">
        <v>4549</v>
      </c>
      <c r="D3453" s="55">
        <v>132751</v>
      </c>
    </row>
    <row r="3454" spans="2:4">
      <c r="B3454" s="50" t="s">
        <v>4550</v>
      </c>
      <c r="C3454" s="51" t="s">
        <v>4551</v>
      </c>
      <c r="D3454" s="55">
        <v>137383.80000000002</v>
      </c>
    </row>
    <row r="3455" spans="2:4">
      <c r="B3455" s="50" t="s">
        <v>4552</v>
      </c>
      <c r="C3455" s="51" t="s">
        <v>4553</v>
      </c>
      <c r="D3455" s="55">
        <v>144847.70000000001</v>
      </c>
    </row>
    <row r="3456" spans="2:4">
      <c r="B3456" s="50" t="s">
        <v>4554</v>
      </c>
      <c r="C3456" s="51" t="s">
        <v>4555</v>
      </c>
      <c r="D3456" s="55">
        <v>135003.1</v>
      </c>
    </row>
    <row r="3457" spans="2:4">
      <c r="B3457" s="50" t="s">
        <v>4556</v>
      </c>
      <c r="C3457" s="51" t="s">
        <v>4557</v>
      </c>
      <c r="D3457" s="55">
        <v>140794.5</v>
      </c>
    </row>
    <row r="3458" spans="2:4">
      <c r="B3458" s="50" t="s">
        <v>4558</v>
      </c>
      <c r="C3458" s="51" t="s">
        <v>4559</v>
      </c>
      <c r="D3458" s="55">
        <v>150124.4</v>
      </c>
    </row>
    <row r="3459" spans="2:4">
      <c r="B3459" s="50" t="s">
        <v>4560</v>
      </c>
      <c r="C3459" s="51" t="s">
        <v>4561</v>
      </c>
      <c r="D3459" s="55">
        <v>183972.4</v>
      </c>
    </row>
    <row r="3460" spans="2:4">
      <c r="B3460" s="50" t="s">
        <v>4562</v>
      </c>
      <c r="C3460" s="51" t="s">
        <v>4563</v>
      </c>
      <c r="D3460" s="55">
        <v>81748.200000000012</v>
      </c>
    </row>
    <row r="3461" spans="2:4">
      <c r="B3461" s="50" t="s">
        <v>4564</v>
      </c>
      <c r="C3461" s="51" t="s">
        <v>4565</v>
      </c>
      <c r="D3461" s="55">
        <v>102250.8</v>
      </c>
    </row>
    <row r="3462" spans="2:4">
      <c r="B3462" s="50" t="s">
        <v>4566</v>
      </c>
      <c r="C3462" s="51" t="s">
        <v>4567</v>
      </c>
      <c r="D3462" s="55">
        <v>109715.3</v>
      </c>
    </row>
    <row r="3463" spans="2:4">
      <c r="B3463" s="50" t="s">
        <v>4568</v>
      </c>
      <c r="C3463" s="51" t="s">
        <v>4569</v>
      </c>
      <c r="D3463" s="55">
        <v>99870.1</v>
      </c>
    </row>
    <row r="3464" spans="2:4">
      <c r="B3464" s="50" t="s">
        <v>4570</v>
      </c>
      <c r="C3464" s="51" t="s">
        <v>4571</v>
      </c>
      <c r="D3464" s="55">
        <v>105661.5</v>
      </c>
    </row>
    <row r="3465" spans="2:4">
      <c r="B3465" s="50" t="s">
        <v>4572</v>
      </c>
      <c r="C3465" s="51" t="s">
        <v>4573</v>
      </c>
      <c r="D3465" s="55">
        <v>114992</v>
      </c>
    </row>
    <row r="3466" spans="2:4">
      <c r="B3466" s="50" t="s">
        <v>4574</v>
      </c>
      <c r="C3466" s="51" t="s">
        <v>4575</v>
      </c>
      <c r="D3466" s="55">
        <v>148839.30000000002</v>
      </c>
    </row>
    <row r="3467" spans="2:4">
      <c r="B3467" s="50" t="s">
        <v>4576</v>
      </c>
      <c r="C3467" s="51" t="s">
        <v>4577</v>
      </c>
      <c r="D3467" s="55">
        <v>126903.3</v>
      </c>
    </row>
    <row r="3468" spans="2:4">
      <c r="B3468" s="50" t="s">
        <v>4578</v>
      </c>
      <c r="C3468" s="51" t="s">
        <v>4579</v>
      </c>
      <c r="D3468" s="55">
        <v>131536.1</v>
      </c>
    </row>
    <row r="3469" spans="2:4">
      <c r="B3469" s="50" t="s">
        <v>4580</v>
      </c>
      <c r="C3469" s="51" t="s">
        <v>4581</v>
      </c>
      <c r="D3469" s="55">
        <v>139000.70000000001</v>
      </c>
    </row>
    <row r="3470" spans="2:4">
      <c r="B3470" s="50" t="s">
        <v>4582</v>
      </c>
      <c r="C3470" s="51" t="s">
        <v>4583</v>
      </c>
      <c r="D3470" s="55">
        <v>129155.5</v>
      </c>
    </row>
    <row r="3471" spans="2:4">
      <c r="B3471" s="50" t="s">
        <v>4584</v>
      </c>
      <c r="C3471" s="51" t="s">
        <v>4585</v>
      </c>
      <c r="D3471" s="55">
        <v>134946.80000000002</v>
      </c>
    </row>
    <row r="3472" spans="2:4">
      <c r="B3472" s="50" t="s">
        <v>4586</v>
      </c>
      <c r="C3472" s="51" t="s">
        <v>4587</v>
      </c>
      <c r="D3472" s="55">
        <v>144277.4</v>
      </c>
    </row>
    <row r="3473" spans="2:4">
      <c r="B3473" s="50" t="s">
        <v>4588</v>
      </c>
      <c r="C3473" s="51" t="s">
        <v>4589</v>
      </c>
      <c r="D3473" s="55">
        <v>178124.7</v>
      </c>
    </row>
    <row r="3474" spans="2:4">
      <c r="B3474" s="50" t="s">
        <v>4590</v>
      </c>
      <c r="C3474" s="51" t="s">
        <v>4591</v>
      </c>
      <c r="D3474" s="55">
        <v>111887.40000000001</v>
      </c>
    </row>
    <row r="3475" spans="2:4">
      <c r="B3475" s="50" t="s">
        <v>4592</v>
      </c>
      <c r="C3475" s="51" t="s">
        <v>4593</v>
      </c>
      <c r="D3475" s="55">
        <v>134904.4</v>
      </c>
    </row>
    <row r="3476" spans="2:4">
      <c r="B3476" s="50" t="s">
        <v>4594</v>
      </c>
      <c r="C3476" s="51" t="s">
        <v>4595</v>
      </c>
      <c r="D3476" s="55">
        <v>142369</v>
      </c>
    </row>
    <row r="3477" spans="2:4">
      <c r="B3477" s="50" t="s">
        <v>4596</v>
      </c>
      <c r="C3477" s="51" t="s">
        <v>4597</v>
      </c>
      <c r="D3477" s="55">
        <v>132524.4</v>
      </c>
    </row>
    <row r="3478" spans="2:4">
      <c r="B3478" s="50" t="s">
        <v>4598</v>
      </c>
      <c r="C3478" s="51" t="s">
        <v>4599</v>
      </c>
      <c r="D3478" s="55">
        <v>138315.1</v>
      </c>
    </row>
    <row r="3479" spans="2:4">
      <c r="B3479" s="50" t="s">
        <v>4600</v>
      </c>
      <c r="C3479" s="51" t="s">
        <v>4601</v>
      </c>
      <c r="D3479" s="55">
        <v>147645.70000000001</v>
      </c>
    </row>
    <row r="3480" spans="2:4">
      <c r="B3480" s="50" t="s">
        <v>4602</v>
      </c>
      <c r="C3480" s="51" t="s">
        <v>4603</v>
      </c>
      <c r="D3480" s="55">
        <v>181493.7</v>
      </c>
    </row>
    <row r="3481" spans="2:4">
      <c r="B3481" s="50" t="s">
        <v>4604</v>
      </c>
      <c r="C3481" s="51" t="s">
        <v>4605</v>
      </c>
      <c r="D3481" s="55">
        <v>169353.2</v>
      </c>
    </row>
    <row r="3482" spans="2:4">
      <c r="B3482" s="50" t="s">
        <v>4606</v>
      </c>
      <c r="C3482" s="51" t="s">
        <v>4607</v>
      </c>
      <c r="D3482" s="55">
        <v>173986</v>
      </c>
    </row>
    <row r="3483" spans="2:4">
      <c r="B3483" s="50" t="s">
        <v>4608</v>
      </c>
      <c r="C3483" s="51" t="s">
        <v>4609</v>
      </c>
      <c r="D3483" s="55">
        <v>181450.6</v>
      </c>
    </row>
    <row r="3484" spans="2:4">
      <c r="B3484" s="50" t="s">
        <v>4610</v>
      </c>
      <c r="C3484" s="51" t="s">
        <v>4611</v>
      </c>
      <c r="D3484" s="55">
        <v>171606</v>
      </c>
    </row>
    <row r="3485" spans="2:4">
      <c r="B3485" s="50" t="s">
        <v>4612</v>
      </c>
      <c r="C3485" s="51" t="s">
        <v>4613</v>
      </c>
      <c r="D3485" s="55">
        <v>177396.7</v>
      </c>
    </row>
    <row r="3486" spans="2:4">
      <c r="B3486" s="50" t="s">
        <v>4614</v>
      </c>
      <c r="C3486" s="51" t="s">
        <v>4615</v>
      </c>
      <c r="D3486" s="55">
        <v>186727.30000000002</v>
      </c>
    </row>
    <row r="3487" spans="2:4">
      <c r="B3487" s="50" t="s">
        <v>4616</v>
      </c>
      <c r="C3487" s="51" t="s">
        <v>4617</v>
      </c>
      <c r="D3487" s="55">
        <v>220575.30000000002</v>
      </c>
    </row>
    <row r="3488" spans="2:4">
      <c r="B3488" s="50" t="s">
        <v>4618</v>
      </c>
      <c r="C3488" s="51" t="s">
        <v>4619</v>
      </c>
      <c r="D3488" s="55">
        <v>111291.90000000001</v>
      </c>
    </row>
    <row r="3489" spans="2:4">
      <c r="B3489" s="50" t="s">
        <v>4620</v>
      </c>
      <c r="C3489" s="51" t="s">
        <v>4621</v>
      </c>
      <c r="D3489" s="55">
        <v>132920.5</v>
      </c>
    </row>
    <row r="3490" spans="2:4">
      <c r="B3490" s="50" t="s">
        <v>4622</v>
      </c>
      <c r="C3490" s="51" t="s">
        <v>4623</v>
      </c>
      <c r="D3490" s="55">
        <v>140385.1</v>
      </c>
    </row>
    <row r="3491" spans="2:4">
      <c r="B3491" s="50" t="s">
        <v>4624</v>
      </c>
      <c r="C3491" s="51" t="s">
        <v>4625</v>
      </c>
      <c r="D3491" s="55">
        <v>130539.90000000001</v>
      </c>
    </row>
    <row r="3492" spans="2:4">
      <c r="B3492" s="50" t="s">
        <v>4626</v>
      </c>
      <c r="C3492" s="51" t="s">
        <v>4627</v>
      </c>
      <c r="D3492" s="55">
        <v>136331.20000000001</v>
      </c>
    </row>
    <row r="3493" spans="2:4">
      <c r="B3493" s="50" t="s">
        <v>4628</v>
      </c>
      <c r="C3493" s="51" t="s">
        <v>4629</v>
      </c>
      <c r="D3493" s="55">
        <v>145661.80000000002</v>
      </c>
    </row>
    <row r="3494" spans="2:4">
      <c r="B3494" s="50" t="s">
        <v>4630</v>
      </c>
      <c r="C3494" s="51" t="s">
        <v>4631</v>
      </c>
      <c r="D3494" s="55">
        <v>179509.1</v>
      </c>
    </row>
    <row r="3495" spans="2:4">
      <c r="B3495" s="50" t="s">
        <v>4632</v>
      </c>
      <c r="C3495" s="51" t="s">
        <v>4633</v>
      </c>
      <c r="D3495" s="55">
        <v>166774.5</v>
      </c>
    </row>
    <row r="3496" spans="2:4">
      <c r="B3496" s="50" t="s">
        <v>4634</v>
      </c>
      <c r="C3496" s="51" t="s">
        <v>4635</v>
      </c>
      <c r="D3496" s="55">
        <v>171407.30000000002</v>
      </c>
    </row>
    <row r="3497" spans="2:4">
      <c r="B3497" s="50" t="s">
        <v>4636</v>
      </c>
      <c r="C3497" s="51" t="s">
        <v>4637</v>
      </c>
      <c r="D3497" s="55">
        <v>178871.2</v>
      </c>
    </row>
    <row r="3498" spans="2:4">
      <c r="B3498" s="50" t="s">
        <v>4638</v>
      </c>
      <c r="C3498" s="51" t="s">
        <v>4639</v>
      </c>
      <c r="D3498" s="55">
        <v>169026.6</v>
      </c>
    </row>
    <row r="3499" spans="2:4">
      <c r="B3499" s="50" t="s">
        <v>4640</v>
      </c>
      <c r="C3499" s="51" t="s">
        <v>4641</v>
      </c>
      <c r="D3499" s="55">
        <v>174817.30000000002</v>
      </c>
    </row>
    <row r="3500" spans="2:4">
      <c r="B3500" s="50" t="s">
        <v>4642</v>
      </c>
      <c r="C3500" s="51" t="s">
        <v>4643</v>
      </c>
      <c r="D3500" s="55">
        <v>184147.9</v>
      </c>
    </row>
    <row r="3501" spans="2:4">
      <c r="B3501" s="50" t="s">
        <v>4644</v>
      </c>
      <c r="C3501" s="51" t="s">
        <v>4645</v>
      </c>
      <c r="D3501" s="55">
        <v>217995.9</v>
      </c>
    </row>
    <row r="3502" spans="2:4">
      <c r="B3502" s="50" t="s">
        <v>4646</v>
      </c>
      <c r="C3502" s="51" t="s">
        <v>4647</v>
      </c>
      <c r="D3502" s="55">
        <v>66661.3</v>
      </c>
    </row>
    <row r="3503" spans="2:4">
      <c r="B3503" s="50" t="s">
        <v>4648</v>
      </c>
      <c r="C3503" s="51" t="s">
        <v>4649</v>
      </c>
      <c r="D3503" s="55">
        <v>71294.200000000012</v>
      </c>
    </row>
    <row r="3504" spans="2:4">
      <c r="B3504" s="50" t="s">
        <v>4650</v>
      </c>
      <c r="C3504" s="51" t="s">
        <v>4651</v>
      </c>
      <c r="D3504" s="55">
        <v>78758.700000000012</v>
      </c>
    </row>
    <row r="3505" spans="2:4">
      <c r="B3505" s="50" t="s">
        <v>4652</v>
      </c>
      <c r="C3505" s="51" t="s">
        <v>4653</v>
      </c>
      <c r="D3505" s="55">
        <v>68913.5</v>
      </c>
    </row>
    <row r="3506" spans="2:4">
      <c r="B3506" s="50" t="s">
        <v>4654</v>
      </c>
      <c r="C3506" s="51" t="s">
        <v>4655</v>
      </c>
      <c r="D3506" s="55">
        <v>74704.900000000009</v>
      </c>
    </row>
    <row r="3507" spans="2:4">
      <c r="B3507" s="50" t="s">
        <v>4656</v>
      </c>
      <c r="C3507" s="51" t="s">
        <v>4657</v>
      </c>
      <c r="D3507" s="55">
        <v>84035.400000000009</v>
      </c>
    </row>
    <row r="3508" spans="2:4">
      <c r="B3508" s="50" t="s">
        <v>4658</v>
      </c>
      <c r="C3508" s="51" t="s">
        <v>4659</v>
      </c>
      <c r="D3508" s="55">
        <v>117882.70000000001</v>
      </c>
    </row>
    <row r="3509" spans="2:4">
      <c r="B3509" s="50" t="s">
        <v>4660</v>
      </c>
      <c r="C3509" s="51" t="s">
        <v>4661</v>
      </c>
      <c r="D3509" s="55">
        <v>86659.900000000009</v>
      </c>
    </row>
    <row r="3510" spans="2:4">
      <c r="B3510" s="50" t="s">
        <v>4662</v>
      </c>
      <c r="C3510" s="51" t="s">
        <v>4663</v>
      </c>
      <c r="D3510" s="55">
        <v>91292.700000000012</v>
      </c>
    </row>
    <row r="3511" spans="2:4">
      <c r="B3511" s="50" t="s">
        <v>4664</v>
      </c>
      <c r="C3511" s="51" t="s">
        <v>4665</v>
      </c>
      <c r="D3511" s="55">
        <v>98756.6</v>
      </c>
    </row>
    <row r="3512" spans="2:4">
      <c r="B3512" s="50" t="s">
        <v>4666</v>
      </c>
      <c r="C3512" s="51" t="s">
        <v>4667</v>
      </c>
      <c r="D3512" s="55">
        <v>88912</v>
      </c>
    </row>
    <row r="3513" spans="2:4">
      <c r="B3513" s="50" t="s">
        <v>4668</v>
      </c>
      <c r="C3513" s="51" t="s">
        <v>4669</v>
      </c>
      <c r="D3513" s="55">
        <v>94703.400000000009</v>
      </c>
    </row>
    <row r="3514" spans="2:4">
      <c r="B3514" s="50" t="s">
        <v>4670</v>
      </c>
      <c r="C3514" s="51" t="s">
        <v>4671</v>
      </c>
      <c r="D3514" s="55">
        <v>104033.3</v>
      </c>
    </row>
    <row r="3515" spans="2:4">
      <c r="B3515" s="50" t="s">
        <v>4672</v>
      </c>
      <c r="C3515" s="51" t="s">
        <v>4673</v>
      </c>
      <c r="D3515" s="55">
        <v>137881.30000000002</v>
      </c>
    </row>
    <row r="3516" spans="2:4">
      <c r="B3516" s="50" t="s">
        <v>4674</v>
      </c>
      <c r="C3516" s="51" t="s">
        <v>4675</v>
      </c>
      <c r="D3516" s="55">
        <v>62448.5</v>
      </c>
    </row>
    <row r="3517" spans="2:4">
      <c r="B3517" s="50" t="s">
        <v>4676</v>
      </c>
      <c r="C3517" s="51" t="s">
        <v>4677</v>
      </c>
      <c r="D3517" s="55">
        <v>67081.3</v>
      </c>
    </row>
    <row r="3518" spans="2:4">
      <c r="B3518" s="50" t="s">
        <v>4678</v>
      </c>
      <c r="C3518" s="51" t="s">
        <v>4679</v>
      </c>
      <c r="D3518" s="55">
        <v>74545.900000000009</v>
      </c>
    </row>
    <row r="3519" spans="2:4">
      <c r="B3519" s="50" t="s">
        <v>4680</v>
      </c>
      <c r="C3519" s="51" t="s">
        <v>4681</v>
      </c>
      <c r="D3519" s="55">
        <v>64700.6</v>
      </c>
    </row>
    <row r="3520" spans="2:4">
      <c r="B3520" s="50" t="s">
        <v>4682</v>
      </c>
      <c r="C3520" s="51" t="s">
        <v>4683</v>
      </c>
      <c r="D3520" s="55">
        <v>70492</v>
      </c>
    </row>
    <row r="3521" spans="2:4">
      <c r="B3521" s="50" t="s">
        <v>4684</v>
      </c>
      <c r="C3521" s="51" t="s">
        <v>4685</v>
      </c>
      <c r="D3521" s="55">
        <v>79822.600000000006</v>
      </c>
    </row>
    <row r="3522" spans="2:4">
      <c r="B3522" s="50" t="s">
        <v>4686</v>
      </c>
      <c r="C3522" s="51" t="s">
        <v>4687</v>
      </c>
      <c r="D3522" s="55">
        <v>113670.5</v>
      </c>
    </row>
    <row r="3523" spans="2:4">
      <c r="B3523" s="50" t="s">
        <v>4688</v>
      </c>
      <c r="C3523" s="51" t="s">
        <v>4689</v>
      </c>
      <c r="D3523" s="55">
        <v>81183.100000000006</v>
      </c>
    </row>
    <row r="3524" spans="2:4">
      <c r="B3524" s="50" t="s">
        <v>4690</v>
      </c>
      <c r="C3524" s="51" t="s">
        <v>4691</v>
      </c>
      <c r="D3524" s="55">
        <v>85816</v>
      </c>
    </row>
    <row r="3525" spans="2:4">
      <c r="B3525" s="50" t="s">
        <v>4692</v>
      </c>
      <c r="C3525" s="51" t="s">
        <v>4693</v>
      </c>
      <c r="D3525" s="55">
        <v>93280.5</v>
      </c>
    </row>
    <row r="3526" spans="2:4">
      <c r="B3526" s="50" t="s">
        <v>4694</v>
      </c>
      <c r="C3526" s="51" t="s">
        <v>4695</v>
      </c>
      <c r="D3526" s="55">
        <v>83435.3</v>
      </c>
    </row>
    <row r="3527" spans="2:4">
      <c r="B3527" s="50" t="s">
        <v>4696</v>
      </c>
      <c r="C3527" s="51" t="s">
        <v>4697</v>
      </c>
      <c r="D3527" s="55">
        <v>89226.700000000012</v>
      </c>
    </row>
    <row r="3528" spans="2:4">
      <c r="B3528" s="50" t="s">
        <v>4698</v>
      </c>
      <c r="C3528" s="51" t="s">
        <v>4699</v>
      </c>
      <c r="D3528" s="55">
        <v>98557.200000000012</v>
      </c>
    </row>
    <row r="3529" spans="2:4">
      <c r="B3529" s="50" t="s">
        <v>4700</v>
      </c>
      <c r="C3529" s="51" t="s">
        <v>4701</v>
      </c>
      <c r="D3529" s="55">
        <v>132404.5</v>
      </c>
    </row>
    <row r="3530" spans="2:4">
      <c r="B3530" s="50" t="s">
        <v>4702</v>
      </c>
      <c r="C3530" s="51" t="s">
        <v>4703</v>
      </c>
      <c r="D3530" s="55">
        <v>68661.100000000006</v>
      </c>
    </row>
    <row r="3531" spans="2:4">
      <c r="B3531" s="50" t="s">
        <v>4704</v>
      </c>
      <c r="C3531" s="51" t="s">
        <v>4705</v>
      </c>
      <c r="D3531" s="55">
        <v>73293.900000000009</v>
      </c>
    </row>
    <row r="3532" spans="2:4">
      <c r="B3532" s="50" t="s">
        <v>4706</v>
      </c>
      <c r="C3532" s="51" t="s">
        <v>4707</v>
      </c>
      <c r="D3532" s="55">
        <v>80758.5</v>
      </c>
    </row>
    <row r="3533" spans="2:4">
      <c r="B3533" s="50" t="s">
        <v>4708</v>
      </c>
      <c r="C3533" s="51" t="s">
        <v>4709</v>
      </c>
      <c r="D3533" s="55">
        <v>70913.3</v>
      </c>
    </row>
    <row r="3534" spans="2:4">
      <c r="B3534" s="50" t="s">
        <v>4710</v>
      </c>
      <c r="C3534" s="51" t="s">
        <v>4711</v>
      </c>
      <c r="D3534" s="55">
        <v>76704.600000000006</v>
      </c>
    </row>
    <row r="3535" spans="2:4">
      <c r="B3535" s="50" t="s">
        <v>4712</v>
      </c>
      <c r="C3535" s="51" t="s">
        <v>4713</v>
      </c>
      <c r="D3535" s="55">
        <v>86035.200000000012</v>
      </c>
    </row>
    <row r="3536" spans="2:4">
      <c r="B3536" s="50" t="s">
        <v>4714</v>
      </c>
      <c r="C3536" s="51" t="s">
        <v>4715</v>
      </c>
      <c r="D3536" s="55">
        <v>119882.5</v>
      </c>
    </row>
    <row r="3537" spans="2:4">
      <c r="B3537" s="50" t="s">
        <v>4716</v>
      </c>
      <c r="C3537" s="51" t="s">
        <v>4717</v>
      </c>
      <c r="D3537" s="55">
        <v>89259.8</v>
      </c>
    </row>
    <row r="3538" spans="2:4">
      <c r="B3538" s="50" t="s">
        <v>4718</v>
      </c>
      <c r="C3538" s="51" t="s">
        <v>4719</v>
      </c>
      <c r="D3538" s="55">
        <v>93892.6</v>
      </c>
    </row>
    <row r="3539" spans="2:4">
      <c r="B3539" s="50" t="s">
        <v>4720</v>
      </c>
      <c r="C3539" s="51" t="s">
        <v>4721</v>
      </c>
      <c r="D3539" s="55">
        <v>101357.20000000001</v>
      </c>
    </row>
    <row r="3540" spans="2:4">
      <c r="B3540" s="50" t="s">
        <v>4722</v>
      </c>
      <c r="C3540" s="51" t="s">
        <v>4723</v>
      </c>
      <c r="D3540" s="55">
        <v>91511.900000000009</v>
      </c>
    </row>
    <row r="3541" spans="2:4">
      <c r="B3541" s="50" t="s">
        <v>4724</v>
      </c>
      <c r="C3541" s="51" t="s">
        <v>4725</v>
      </c>
      <c r="D3541" s="55">
        <v>97302.6</v>
      </c>
    </row>
    <row r="3542" spans="2:4">
      <c r="B3542" s="50" t="s">
        <v>4726</v>
      </c>
      <c r="C3542" s="51" t="s">
        <v>4727</v>
      </c>
      <c r="D3542" s="55">
        <v>106633.20000000001</v>
      </c>
    </row>
    <row r="3543" spans="2:4">
      <c r="B3543" s="50" t="s">
        <v>4728</v>
      </c>
      <c r="C3543" s="51" t="s">
        <v>4729</v>
      </c>
      <c r="D3543" s="55">
        <v>140481.20000000001</v>
      </c>
    </row>
    <row r="3544" spans="2:4">
      <c r="B3544" s="50" t="s">
        <v>4730</v>
      </c>
      <c r="C3544" s="51" t="s">
        <v>4731</v>
      </c>
      <c r="D3544" s="55">
        <v>64322.400000000001</v>
      </c>
    </row>
    <row r="3545" spans="2:4">
      <c r="B3545" s="50" t="s">
        <v>4732</v>
      </c>
      <c r="C3545" s="51" t="s">
        <v>4733</v>
      </c>
      <c r="D3545" s="55">
        <v>68955.200000000012</v>
      </c>
    </row>
    <row r="3546" spans="2:4">
      <c r="B3546" s="50" t="s">
        <v>4734</v>
      </c>
      <c r="C3546" s="51" t="s">
        <v>4735</v>
      </c>
      <c r="D3546" s="55">
        <v>76419.200000000012</v>
      </c>
    </row>
    <row r="3547" spans="2:4">
      <c r="B3547" s="50" t="s">
        <v>4736</v>
      </c>
      <c r="C3547" s="51" t="s">
        <v>4737</v>
      </c>
      <c r="D3547" s="55">
        <v>66574.600000000006</v>
      </c>
    </row>
    <row r="3548" spans="2:4">
      <c r="B3548" s="50" t="s">
        <v>4738</v>
      </c>
      <c r="C3548" s="51" t="s">
        <v>4739</v>
      </c>
      <c r="D3548" s="55">
        <v>72365.3</v>
      </c>
    </row>
    <row r="3549" spans="2:4">
      <c r="B3549" s="50" t="s">
        <v>4740</v>
      </c>
      <c r="C3549" s="51" t="s">
        <v>4741</v>
      </c>
      <c r="D3549" s="55">
        <v>81695.8</v>
      </c>
    </row>
    <row r="3550" spans="2:4">
      <c r="B3550" s="50" t="s">
        <v>4742</v>
      </c>
      <c r="C3550" s="51" t="s">
        <v>4743</v>
      </c>
      <c r="D3550" s="55">
        <v>115543.8</v>
      </c>
    </row>
    <row r="3551" spans="2:4">
      <c r="B3551" s="50" t="s">
        <v>4744</v>
      </c>
      <c r="C3551" s="51" t="s">
        <v>4745</v>
      </c>
      <c r="D3551" s="55">
        <v>83618.8</v>
      </c>
    </row>
    <row r="3552" spans="2:4">
      <c r="B3552" s="50" t="s">
        <v>4746</v>
      </c>
      <c r="C3552" s="51" t="s">
        <v>4747</v>
      </c>
      <c r="D3552" s="55">
        <v>88251.6</v>
      </c>
    </row>
    <row r="3553" spans="2:4">
      <c r="B3553" s="50" t="s">
        <v>4748</v>
      </c>
      <c r="C3553" s="51" t="s">
        <v>4749</v>
      </c>
      <c r="D3553" s="55">
        <v>95716.200000000012</v>
      </c>
    </row>
    <row r="3554" spans="2:4">
      <c r="B3554" s="50" t="s">
        <v>4750</v>
      </c>
      <c r="C3554" s="51" t="s">
        <v>4751</v>
      </c>
      <c r="D3554" s="55">
        <v>85870.900000000009</v>
      </c>
    </row>
    <row r="3555" spans="2:4">
      <c r="B3555" s="50" t="s">
        <v>4752</v>
      </c>
      <c r="C3555" s="51" t="s">
        <v>4753</v>
      </c>
      <c r="D3555" s="55">
        <v>91662.3</v>
      </c>
    </row>
    <row r="3556" spans="2:4">
      <c r="B3556" s="50" t="s">
        <v>4754</v>
      </c>
      <c r="C3556" s="51" t="s">
        <v>4755</v>
      </c>
      <c r="D3556" s="55">
        <v>100992.90000000001</v>
      </c>
    </row>
    <row r="3557" spans="2:4">
      <c r="B3557" s="50" t="s">
        <v>4756</v>
      </c>
      <c r="C3557" s="51" t="s">
        <v>4757</v>
      </c>
      <c r="D3557" s="55">
        <v>134840.20000000001</v>
      </c>
    </row>
    <row r="3558" spans="2:4">
      <c r="B3558" s="50" t="s">
        <v>4758</v>
      </c>
      <c r="C3558" s="51" t="s">
        <v>4759</v>
      </c>
      <c r="D3558" s="55">
        <v>83757.200000000012</v>
      </c>
    </row>
    <row r="3559" spans="2:4">
      <c r="B3559" s="50" t="s">
        <v>4760</v>
      </c>
      <c r="C3559" s="51" t="s">
        <v>4761</v>
      </c>
      <c r="D3559" s="55">
        <v>88390</v>
      </c>
    </row>
    <row r="3560" spans="2:4">
      <c r="B3560" s="50" t="s">
        <v>4762</v>
      </c>
      <c r="C3560" s="51" t="s">
        <v>4763</v>
      </c>
      <c r="D3560" s="55">
        <v>95854</v>
      </c>
    </row>
    <row r="3561" spans="2:4">
      <c r="B3561" s="50" t="s">
        <v>4764</v>
      </c>
      <c r="C3561" s="51" t="s">
        <v>4765</v>
      </c>
      <c r="D3561" s="55">
        <v>86009.400000000009</v>
      </c>
    </row>
    <row r="3562" spans="2:4">
      <c r="B3562" s="50" t="s">
        <v>4766</v>
      </c>
      <c r="C3562" s="51" t="s">
        <v>4767</v>
      </c>
      <c r="D3562" s="55">
        <v>91800.1</v>
      </c>
    </row>
    <row r="3563" spans="2:4">
      <c r="B3563" s="50" t="s">
        <v>4768</v>
      </c>
      <c r="C3563" s="51" t="s">
        <v>4769</v>
      </c>
      <c r="D3563" s="55">
        <v>101130.6</v>
      </c>
    </row>
    <row r="3564" spans="2:4">
      <c r="B3564" s="50" t="s">
        <v>4770</v>
      </c>
      <c r="C3564" s="51" t="s">
        <v>4771</v>
      </c>
      <c r="D3564" s="55">
        <v>134978.6</v>
      </c>
    </row>
    <row r="3565" spans="2:4">
      <c r="B3565" s="50" t="s">
        <v>4772</v>
      </c>
      <c r="C3565" s="51" t="s">
        <v>4773</v>
      </c>
      <c r="D3565" s="55">
        <v>108884</v>
      </c>
    </row>
    <row r="3566" spans="2:4">
      <c r="B3566" s="50" t="s">
        <v>4774</v>
      </c>
      <c r="C3566" s="51" t="s">
        <v>4775</v>
      </c>
      <c r="D3566" s="55">
        <v>113516.90000000001</v>
      </c>
    </row>
    <row r="3567" spans="2:4">
      <c r="B3567" s="50" t="s">
        <v>4776</v>
      </c>
      <c r="C3567" s="51" t="s">
        <v>4777</v>
      </c>
      <c r="D3567" s="55">
        <v>120981.40000000001</v>
      </c>
    </row>
    <row r="3568" spans="2:4">
      <c r="B3568" s="50" t="s">
        <v>4778</v>
      </c>
      <c r="C3568" s="51" t="s">
        <v>4779</v>
      </c>
      <c r="D3568" s="55">
        <v>111136.20000000001</v>
      </c>
    </row>
    <row r="3569" spans="2:4">
      <c r="B3569" s="50" t="s">
        <v>4780</v>
      </c>
      <c r="C3569" s="51" t="s">
        <v>4781</v>
      </c>
      <c r="D3569" s="55">
        <v>116927.6</v>
      </c>
    </row>
    <row r="3570" spans="2:4">
      <c r="B3570" s="50" t="s">
        <v>4782</v>
      </c>
      <c r="C3570" s="51" t="s">
        <v>4783</v>
      </c>
      <c r="D3570" s="55">
        <v>126258.1</v>
      </c>
    </row>
    <row r="3571" spans="2:4">
      <c r="B3571" s="50" t="s">
        <v>4784</v>
      </c>
      <c r="C3571" s="51" t="s">
        <v>4785</v>
      </c>
      <c r="D3571" s="55">
        <v>160105.4</v>
      </c>
    </row>
    <row r="3572" spans="2:4">
      <c r="B3572" s="50" t="s">
        <v>4786</v>
      </c>
      <c r="C3572" s="51" t="s">
        <v>4787</v>
      </c>
      <c r="D3572" s="55">
        <v>80330</v>
      </c>
    </row>
    <row r="3573" spans="2:4">
      <c r="B3573" s="50" t="s">
        <v>4788</v>
      </c>
      <c r="C3573" s="51" t="s">
        <v>4789</v>
      </c>
      <c r="D3573" s="55">
        <v>84962.8</v>
      </c>
    </row>
    <row r="3574" spans="2:4">
      <c r="B3574" s="50" t="s">
        <v>4790</v>
      </c>
      <c r="C3574" s="51" t="s">
        <v>4791</v>
      </c>
      <c r="D3574" s="55">
        <v>92426.700000000012</v>
      </c>
    </row>
    <row r="3575" spans="2:4">
      <c r="B3575" s="50" t="s">
        <v>4792</v>
      </c>
      <c r="C3575" s="51" t="s">
        <v>4793</v>
      </c>
      <c r="D3575" s="55">
        <v>82582.100000000006</v>
      </c>
    </row>
    <row r="3576" spans="2:4">
      <c r="B3576" s="50" t="s">
        <v>4794</v>
      </c>
      <c r="C3576" s="51" t="s">
        <v>4795</v>
      </c>
      <c r="D3576" s="55">
        <v>88372.800000000003</v>
      </c>
    </row>
    <row r="3577" spans="2:4">
      <c r="B3577" s="50" t="s">
        <v>4796</v>
      </c>
      <c r="C3577" s="51" t="s">
        <v>4797</v>
      </c>
      <c r="D3577" s="55">
        <v>97703.400000000009</v>
      </c>
    </row>
    <row r="3578" spans="2:4">
      <c r="B3578" s="50" t="s">
        <v>4798</v>
      </c>
      <c r="C3578" s="51" t="s">
        <v>4799</v>
      </c>
      <c r="D3578" s="55">
        <v>131551.4</v>
      </c>
    </row>
    <row r="3579" spans="2:4">
      <c r="B3579" s="50" t="s">
        <v>4800</v>
      </c>
      <c r="C3579" s="51" t="s">
        <v>4801</v>
      </c>
      <c r="D3579" s="55">
        <v>104428.70000000001</v>
      </c>
    </row>
    <row r="3580" spans="2:4">
      <c r="B3580" s="50" t="s">
        <v>4802</v>
      </c>
      <c r="C3580" s="51" t="s">
        <v>4803</v>
      </c>
      <c r="D3580" s="55">
        <v>109061.6</v>
      </c>
    </row>
    <row r="3581" spans="2:4">
      <c r="B3581" s="50" t="s">
        <v>4804</v>
      </c>
      <c r="C3581" s="51" t="s">
        <v>4805</v>
      </c>
      <c r="D3581" s="55">
        <v>116526.1</v>
      </c>
    </row>
    <row r="3582" spans="2:4">
      <c r="B3582" s="50" t="s">
        <v>4806</v>
      </c>
      <c r="C3582" s="51" t="s">
        <v>4807</v>
      </c>
      <c r="D3582" s="55">
        <v>106680.90000000001</v>
      </c>
    </row>
    <row r="3583" spans="2:4">
      <c r="B3583" s="50" t="s">
        <v>4808</v>
      </c>
      <c r="C3583" s="51" t="s">
        <v>4809</v>
      </c>
      <c r="D3583" s="55">
        <v>112472.3</v>
      </c>
    </row>
    <row r="3584" spans="2:4">
      <c r="B3584" s="50" t="s">
        <v>4810</v>
      </c>
      <c r="C3584" s="51" t="s">
        <v>4811</v>
      </c>
      <c r="D3584" s="55">
        <v>121802.20000000001</v>
      </c>
    </row>
    <row r="3585" spans="2:4">
      <c r="B3585" s="50" t="s">
        <v>4812</v>
      </c>
      <c r="C3585" s="51" t="s">
        <v>4813</v>
      </c>
      <c r="D3585" s="55">
        <v>155650.1</v>
      </c>
    </row>
    <row r="3586" spans="2:4">
      <c r="B3586" s="50" t="s">
        <v>4814</v>
      </c>
      <c r="C3586" s="51" t="s">
        <v>4815</v>
      </c>
      <c r="D3586" s="55">
        <v>105179.20000000001</v>
      </c>
    </row>
    <row r="3587" spans="2:4">
      <c r="B3587" s="50" t="s">
        <v>4816</v>
      </c>
      <c r="C3587" s="51" t="s">
        <v>4817</v>
      </c>
      <c r="D3587" s="55">
        <v>109812.1</v>
      </c>
    </row>
    <row r="3588" spans="2:4">
      <c r="B3588" s="50" t="s">
        <v>4818</v>
      </c>
      <c r="C3588" s="51" t="s">
        <v>4819</v>
      </c>
      <c r="D3588" s="55">
        <v>117276.6</v>
      </c>
    </row>
    <row r="3589" spans="2:4">
      <c r="B3589" s="50" t="s">
        <v>4820</v>
      </c>
      <c r="C3589" s="51" t="s">
        <v>4821</v>
      </c>
      <c r="D3589" s="55">
        <v>107432.1</v>
      </c>
    </row>
    <row r="3590" spans="2:4">
      <c r="B3590" s="50" t="s">
        <v>4822</v>
      </c>
      <c r="C3590" s="51" t="s">
        <v>4823</v>
      </c>
      <c r="D3590" s="55">
        <v>113222.8</v>
      </c>
    </row>
    <row r="3591" spans="2:4">
      <c r="B3591" s="50" t="s">
        <v>4824</v>
      </c>
      <c r="C3591" s="51" t="s">
        <v>4825</v>
      </c>
      <c r="D3591" s="55">
        <v>122553.3</v>
      </c>
    </row>
    <row r="3592" spans="2:4">
      <c r="B3592" s="50" t="s">
        <v>4826</v>
      </c>
      <c r="C3592" s="51" t="s">
        <v>4827</v>
      </c>
      <c r="D3592" s="55">
        <v>156401.30000000002</v>
      </c>
    </row>
    <row r="3593" spans="2:4">
      <c r="B3593" s="50" t="s">
        <v>4828</v>
      </c>
      <c r="C3593" s="51" t="s">
        <v>4829</v>
      </c>
      <c r="D3593" s="55">
        <v>136733.30000000002</v>
      </c>
    </row>
    <row r="3594" spans="2:4">
      <c r="B3594" s="50" t="s">
        <v>4830</v>
      </c>
      <c r="C3594" s="51" t="s">
        <v>4831</v>
      </c>
      <c r="D3594" s="55">
        <v>141366.1</v>
      </c>
    </row>
    <row r="3595" spans="2:4">
      <c r="B3595" s="50" t="s">
        <v>4832</v>
      </c>
      <c r="C3595" s="51" t="s">
        <v>4833</v>
      </c>
      <c r="D3595" s="55">
        <v>148830.70000000001</v>
      </c>
    </row>
    <row r="3596" spans="2:4">
      <c r="B3596" s="50" t="s">
        <v>4834</v>
      </c>
      <c r="C3596" s="51" t="s">
        <v>4835</v>
      </c>
      <c r="D3596" s="55">
        <v>138985.5</v>
      </c>
    </row>
    <row r="3597" spans="2:4">
      <c r="B3597" s="50" t="s">
        <v>4836</v>
      </c>
      <c r="C3597" s="51" t="s">
        <v>4837</v>
      </c>
      <c r="D3597" s="55">
        <v>144776.80000000002</v>
      </c>
    </row>
    <row r="3598" spans="2:4">
      <c r="B3598" s="50" t="s">
        <v>4838</v>
      </c>
      <c r="C3598" s="51" t="s">
        <v>4839</v>
      </c>
      <c r="D3598" s="55">
        <v>154107.4</v>
      </c>
    </row>
    <row r="3599" spans="2:4">
      <c r="B3599" s="50" t="s">
        <v>4840</v>
      </c>
      <c r="C3599" s="51" t="s">
        <v>4841</v>
      </c>
      <c r="D3599" s="55">
        <v>187954.7</v>
      </c>
    </row>
    <row r="3600" spans="2:4">
      <c r="B3600" s="50" t="s">
        <v>4842</v>
      </c>
      <c r="C3600" s="51" t="s">
        <v>4843</v>
      </c>
      <c r="D3600" s="55">
        <v>100546.40000000001</v>
      </c>
    </row>
    <row r="3601" spans="2:4">
      <c r="B3601" s="50" t="s">
        <v>4844</v>
      </c>
      <c r="C3601" s="51" t="s">
        <v>4845</v>
      </c>
      <c r="D3601" s="55">
        <v>105179.20000000001</v>
      </c>
    </row>
    <row r="3602" spans="2:4">
      <c r="B3602" s="50" t="s">
        <v>4846</v>
      </c>
      <c r="C3602" s="51" t="s">
        <v>4847</v>
      </c>
      <c r="D3602" s="55">
        <v>112643.8</v>
      </c>
    </row>
    <row r="3603" spans="2:4">
      <c r="B3603" s="50" t="s">
        <v>4848</v>
      </c>
      <c r="C3603" s="51" t="s">
        <v>4849</v>
      </c>
      <c r="D3603" s="55">
        <v>102798.6</v>
      </c>
    </row>
    <row r="3604" spans="2:4">
      <c r="B3604" s="50" t="s">
        <v>4850</v>
      </c>
      <c r="C3604" s="51" t="s">
        <v>4851</v>
      </c>
      <c r="D3604" s="55">
        <v>108589.90000000001</v>
      </c>
    </row>
    <row r="3605" spans="2:4">
      <c r="B3605" s="50" t="s">
        <v>4852</v>
      </c>
      <c r="C3605" s="51" t="s">
        <v>4853</v>
      </c>
      <c r="D3605" s="55">
        <v>117920.5</v>
      </c>
    </row>
    <row r="3606" spans="2:4">
      <c r="B3606" s="50" t="s">
        <v>4854</v>
      </c>
      <c r="C3606" s="51" t="s">
        <v>4855</v>
      </c>
      <c r="D3606" s="55">
        <v>151767.80000000002</v>
      </c>
    </row>
    <row r="3607" spans="2:4">
      <c r="B3607" s="50" t="s">
        <v>4856</v>
      </c>
      <c r="C3607" s="51" t="s">
        <v>4857</v>
      </c>
      <c r="D3607" s="55">
        <v>130710.1</v>
      </c>
    </row>
    <row r="3608" spans="2:4">
      <c r="B3608" s="50" t="s">
        <v>4858</v>
      </c>
      <c r="C3608" s="51" t="s">
        <v>4859</v>
      </c>
      <c r="D3608" s="55">
        <v>135342.9</v>
      </c>
    </row>
    <row r="3609" spans="2:4">
      <c r="B3609" s="50" t="s">
        <v>4860</v>
      </c>
      <c r="C3609" s="51" t="s">
        <v>4861</v>
      </c>
      <c r="D3609" s="55">
        <v>142807.5</v>
      </c>
    </row>
    <row r="3610" spans="2:4">
      <c r="B3610" s="50" t="s">
        <v>4862</v>
      </c>
      <c r="C3610" s="51" t="s">
        <v>4863</v>
      </c>
      <c r="D3610" s="55">
        <v>132962.30000000002</v>
      </c>
    </row>
    <row r="3611" spans="2:4">
      <c r="B3611" s="50" t="s">
        <v>4864</v>
      </c>
      <c r="C3611" s="51" t="s">
        <v>4865</v>
      </c>
      <c r="D3611" s="55">
        <v>138753.60000000001</v>
      </c>
    </row>
    <row r="3612" spans="2:4">
      <c r="B3612" s="50" t="s">
        <v>4866</v>
      </c>
      <c r="C3612" s="51" t="s">
        <v>4867</v>
      </c>
      <c r="D3612" s="55">
        <v>148084.20000000001</v>
      </c>
    </row>
    <row r="3613" spans="2:4">
      <c r="B3613" s="50" t="s">
        <v>4868</v>
      </c>
      <c r="C3613" s="51" t="s">
        <v>4869</v>
      </c>
      <c r="D3613" s="55">
        <v>181932.2</v>
      </c>
    </row>
    <row r="3614" spans="2:4">
      <c r="B3614" s="50" t="s">
        <v>4870</v>
      </c>
      <c r="C3614" s="51" t="s">
        <v>4871</v>
      </c>
      <c r="D3614" s="55">
        <v>134179.80000000002</v>
      </c>
    </row>
    <row r="3615" spans="2:4">
      <c r="B3615" s="50" t="s">
        <v>4872</v>
      </c>
      <c r="C3615" s="51" t="s">
        <v>4873</v>
      </c>
      <c r="D3615" s="55">
        <v>138813.30000000002</v>
      </c>
    </row>
    <row r="3616" spans="2:4">
      <c r="B3616" s="50" t="s">
        <v>4874</v>
      </c>
      <c r="C3616" s="51" t="s">
        <v>4875</v>
      </c>
      <c r="D3616" s="55">
        <v>146277.20000000001</v>
      </c>
    </row>
    <row r="3617" spans="2:4">
      <c r="B3617" s="50" t="s">
        <v>4876</v>
      </c>
      <c r="C3617" s="51" t="s">
        <v>4877</v>
      </c>
      <c r="D3617" s="55">
        <v>136431.9</v>
      </c>
    </row>
    <row r="3618" spans="2:4">
      <c r="B3618" s="50" t="s">
        <v>4878</v>
      </c>
      <c r="C3618" s="51" t="s">
        <v>4879</v>
      </c>
      <c r="D3618" s="55">
        <v>142223.30000000002</v>
      </c>
    </row>
    <row r="3619" spans="2:4">
      <c r="B3619" s="50" t="s">
        <v>4880</v>
      </c>
      <c r="C3619" s="51" t="s">
        <v>4881</v>
      </c>
      <c r="D3619" s="55">
        <v>151553.9</v>
      </c>
    </row>
    <row r="3620" spans="2:4">
      <c r="B3620" s="50" t="s">
        <v>4882</v>
      </c>
      <c r="C3620" s="51" t="s">
        <v>4883</v>
      </c>
      <c r="D3620" s="55">
        <v>185401.80000000002</v>
      </c>
    </row>
    <row r="3621" spans="2:4">
      <c r="B3621" s="50" t="s">
        <v>4884</v>
      </c>
      <c r="C3621" s="51" t="s">
        <v>4885</v>
      </c>
      <c r="D3621" s="55">
        <v>174433.80000000002</v>
      </c>
    </row>
    <row r="3622" spans="2:4">
      <c r="B3622" s="50" t="s">
        <v>4886</v>
      </c>
      <c r="C3622" s="51" t="s">
        <v>4887</v>
      </c>
      <c r="D3622" s="55">
        <v>179067.30000000002</v>
      </c>
    </row>
    <row r="3623" spans="2:4">
      <c r="B3623" s="50" t="s">
        <v>4888</v>
      </c>
      <c r="C3623" s="51" t="s">
        <v>4889</v>
      </c>
      <c r="D3623" s="55">
        <v>186531.20000000001</v>
      </c>
    </row>
    <row r="3624" spans="2:4">
      <c r="B3624" s="50" t="s">
        <v>4890</v>
      </c>
      <c r="C3624" s="51" t="s">
        <v>4891</v>
      </c>
      <c r="D3624" s="55">
        <v>176686.6</v>
      </c>
    </row>
    <row r="3625" spans="2:4">
      <c r="B3625" s="50" t="s">
        <v>4892</v>
      </c>
      <c r="C3625" s="51" t="s">
        <v>4893</v>
      </c>
      <c r="D3625" s="55">
        <v>182477.30000000002</v>
      </c>
    </row>
    <row r="3626" spans="2:4">
      <c r="B3626" s="50" t="s">
        <v>4894</v>
      </c>
      <c r="C3626" s="51" t="s">
        <v>4895</v>
      </c>
      <c r="D3626" s="55">
        <v>191807.9</v>
      </c>
    </row>
    <row r="3627" spans="2:4">
      <c r="B3627" s="50" t="s">
        <v>4896</v>
      </c>
      <c r="C3627" s="51" t="s">
        <v>4897</v>
      </c>
      <c r="D3627" s="55">
        <v>225655.9</v>
      </c>
    </row>
    <row r="3628" spans="2:4">
      <c r="B3628" s="50" t="s">
        <v>4898</v>
      </c>
      <c r="C3628" s="51" t="s">
        <v>4899</v>
      </c>
      <c r="D3628" s="55">
        <v>132136.30000000002</v>
      </c>
    </row>
    <row r="3629" spans="2:4">
      <c r="B3629" s="50" t="s">
        <v>4900</v>
      </c>
      <c r="C3629" s="51" t="s">
        <v>4901</v>
      </c>
      <c r="D3629" s="55">
        <v>136769.1</v>
      </c>
    </row>
    <row r="3630" spans="2:4">
      <c r="B3630" s="50" t="s">
        <v>4902</v>
      </c>
      <c r="C3630" s="51" t="s">
        <v>4903</v>
      </c>
      <c r="D3630" s="55">
        <v>144233.70000000001</v>
      </c>
    </row>
    <row r="3631" spans="2:4">
      <c r="B3631" s="50" t="s">
        <v>4904</v>
      </c>
      <c r="C3631" s="51" t="s">
        <v>4905</v>
      </c>
      <c r="D3631" s="55">
        <v>134388.4</v>
      </c>
    </row>
    <row r="3632" spans="2:4">
      <c r="B3632" s="50" t="s">
        <v>4906</v>
      </c>
      <c r="C3632" s="51" t="s">
        <v>4907</v>
      </c>
      <c r="D3632" s="55">
        <v>140179.80000000002</v>
      </c>
    </row>
    <row r="3633" spans="2:4">
      <c r="B3633" s="50" t="s">
        <v>4908</v>
      </c>
      <c r="C3633" s="51" t="s">
        <v>4909</v>
      </c>
      <c r="D3633" s="55">
        <v>149510.39999999999</v>
      </c>
    </row>
    <row r="3634" spans="2:4">
      <c r="B3634" s="50" t="s">
        <v>4910</v>
      </c>
      <c r="C3634" s="51" t="s">
        <v>4911</v>
      </c>
      <c r="D3634" s="55">
        <v>183358.30000000002</v>
      </c>
    </row>
    <row r="3635" spans="2:4">
      <c r="B3635" s="50" t="s">
        <v>4912</v>
      </c>
      <c r="C3635" s="51" t="s">
        <v>4913</v>
      </c>
      <c r="D3635" s="55">
        <v>171777.6</v>
      </c>
    </row>
    <row r="3636" spans="2:4">
      <c r="B3636" s="50" t="s">
        <v>4914</v>
      </c>
      <c r="C3636" s="51" t="s">
        <v>4915</v>
      </c>
      <c r="D3636" s="55">
        <v>176410.4</v>
      </c>
    </row>
    <row r="3637" spans="2:4">
      <c r="B3637" s="50" t="s">
        <v>4916</v>
      </c>
      <c r="C3637" s="51" t="s">
        <v>4917</v>
      </c>
      <c r="D3637" s="55">
        <v>183875</v>
      </c>
    </row>
    <row r="3638" spans="2:4">
      <c r="B3638" s="50" t="s">
        <v>4918</v>
      </c>
      <c r="C3638" s="51" t="s">
        <v>4919</v>
      </c>
      <c r="D3638" s="55">
        <v>174029.80000000002</v>
      </c>
    </row>
    <row r="3639" spans="2:4">
      <c r="B3639" s="50" t="s">
        <v>4920</v>
      </c>
      <c r="C3639" s="51" t="s">
        <v>4921</v>
      </c>
      <c r="D3639" s="55">
        <v>179820.5</v>
      </c>
    </row>
    <row r="3640" spans="2:4">
      <c r="B3640" s="50" t="s">
        <v>4922</v>
      </c>
      <c r="C3640" s="51" t="s">
        <v>4923</v>
      </c>
      <c r="D3640" s="55">
        <v>189151</v>
      </c>
    </row>
    <row r="3641" spans="2:4">
      <c r="B3641" s="50" t="s">
        <v>4924</v>
      </c>
      <c r="C3641" s="51" t="s">
        <v>4925</v>
      </c>
      <c r="D3641" s="55">
        <v>222999</v>
      </c>
    </row>
    <row r="3642" spans="2:4">
      <c r="B3642" s="50" t="s">
        <v>4926</v>
      </c>
      <c r="C3642" s="51" t="s">
        <v>4927</v>
      </c>
      <c r="D3642" s="55">
        <v>60972.6</v>
      </c>
    </row>
    <row r="3643" spans="2:4">
      <c r="B3643" s="50" t="s">
        <v>4928</v>
      </c>
      <c r="C3643" s="51" t="s">
        <v>4929</v>
      </c>
      <c r="D3643" s="55">
        <v>65605.5</v>
      </c>
    </row>
    <row r="3644" spans="2:4">
      <c r="B3644" s="50" t="s">
        <v>4930</v>
      </c>
      <c r="C3644" s="51" t="s">
        <v>4931</v>
      </c>
      <c r="D3644" s="55">
        <v>73070.100000000006</v>
      </c>
    </row>
    <row r="3645" spans="2:4">
      <c r="B3645" s="50" t="s">
        <v>4932</v>
      </c>
      <c r="C3645" s="51" t="s">
        <v>4933</v>
      </c>
      <c r="D3645" s="55">
        <v>63224.799999999996</v>
      </c>
    </row>
    <row r="3646" spans="2:4">
      <c r="B3646" s="50" t="s">
        <v>4934</v>
      </c>
      <c r="C3646" s="51" t="s">
        <v>4935</v>
      </c>
      <c r="D3646" s="55">
        <v>69015.5</v>
      </c>
    </row>
    <row r="3647" spans="2:4">
      <c r="B3647" s="50" t="s">
        <v>4936</v>
      </c>
      <c r="C3647" s="51" t="s">
        <v>4937</v>
      </c>
      <c r="D3647" s="55">
        <v>78346.100000000006</v>
      </c>
    </row>
    <row r="3648" spans="2:4">
      <c r="B3648" s="50" t="s">
        <v>4938</v>
      </c>
      <c r="C3648" s="51" t="s">
        <v>4939</v>
      </c>
      <c r="D3648" s="55">
        <v>112194</v>
      </c>
    </row>
    <row r="3649" spans="2:4">
      <c r="B3649" s="50" t="s">
        <v>4940</v>
      </c>
      <c r="C3649" s="51" t="s">
        <v>4941</v>
      </c>
      <c r="D3649" s="55">
        <v>79264.200000000012</v>
      </c>
    </row>
    <row r="3650" spans="2:4">
      <c r="B3650" s="50" t="s">
        <v>4942</v>
      </c>
      <c r="C3650" s="51" t="s">
        <v>4943</v>
      </c>
      <c r="D3650" s="55">
        <v>83897</v>
      </c>
    </row>
    <row r="3651" spans="2:4">
      <c r="B3651" s="50" t="s">
        <v>4944</v>
      </c>
      <c r="C3651" s="51" t="s">
        <v>4945</v>
      </c>
      <c r="D3651" s="55">
        <v>91361.600000000006</v>
      </c>
    </row>
    <row r="3652" spans="2:4">
      <c r="B3652" s="50" t="s">
        <v>4946</v>
      </c>
      <c r="C3652" s="51" t="s">
        <v>4947</v>
      </c>
      <c r="D3652" s="55">
        <v>81516.3</v>
      </c>
    </row>
    <row r="3653" spans="2:4">
      <c r="B3653" s="50" t="s">
        <v>4948</v>
      </c>
      <c r="C3653" s="51" t="s">
        <v>4949</v>
      </c>
      <c r="D3653" s="55">
        <v>87307.700000000012</v>
      </c>
    </row>
    <row r="3654" spans="2:4">
      <c r="B3654" s="50" t="s">
        <v>4950</v>
      </c>
      <c r="C3654" s="51" t="s">
        <v>4951</v>
      </c>
      <c r="D3654" s="55">
        <v>96638.200000000012</v>
      </c>
    </row>
    <row r="3655" spans="2:4">
      <c r="B3655" s="50" t="s">
        <v>4952</v>
      </c>
      <c r="C3655" s="51" t="s">
        <v>4953</v>
      </c>
      <c r="D3655" s="55">
        <v>130485.6</v>
      </c>
    </row>
    <row r="3656" spans="2:4">
      <c r="B3656" s="50" t="s">
        <v>4954</v>
      </c>
      <c r="C3656" s="51" t="s">
        <v>4955</v>
      </c>
      <c r="D3656" s="55">
        <v>52854.299999999996</v>
      </c>
    </row>
    <row r="3657" spans="2:4">
      <c r="B3657" s="50" t="s">
        <v>4956</v>
      </c>
      <c r="C3657" s="51" t="s">
        <v>4957</v>
      </c>
      <c r="D3657" s="55">
        <v>57487.1</v>
      </c>
    </row>
    <row r="3658" spans="2:4">
      <c r="B3658" s="50" t="s">
        <v>4958</v>
      </c>
      <c r="C3658" s="51" t="s">
        <v>4959</v>
      </c>
      <c r="D3658" s="55">
        <v>64951.7</v>
      </c>
    </row>
    <row r="3659" spans="2:4">
      <c r="B3659" s="50" t="s">
        <v>4960</v>
      </c>
      <c r="C3659" s="51" t="s">
        <v>4961</v>
      </c>
      <c r="D3659" s="55">
        <v>55106.400000000001</v>
      </c>
    </row>
    <row r="3660" spans="2:4">
      <c r="B3660" s="50" t="s">
        <v>4962</v>
      </c>
      <c r="C3660" s="51" t="s">
        <v>4963</v>
      </c>
      <c r="D3660" s="55">
        <v>60897.799999999996</v>
      </c>
    </row>
    <row r="3661" spans="2:4">
      <c r="B3661" s="50" t="s">
        <v>4964</v>
      </c>
      <c r="C3661" s="51" t="s">
        <v>4965</v>
      </c>
      <c r="D3661" s="55">
        <v>70228.400000000009</v>
      </c>
    </row>
    <row r="3662" spans="2:4">
      <c r="B3662" s="50" t="s">
        <v>4966</v>
      </c>
      <c r="C3662" s="51" t="s">
        <v>4967</v>
      </c>
      <c r="D3662" s="55">
        <v>104075.70000000001</v>
      </c>
    </row>
    <row r="3663" spans="2:4">
      <c r="B3663" s="50" t="s">
        <v>4968</v>
      </c>
      <c r="C3663" s="51" t="s">
        <v>4969</v>
      </c>
      <c r="D3663" s="55">
        <v>68710.8</v>
      </c>
    </row>
    <row r="3664" spans="2:4">
      <c r="B3664" s="50" t="s">
        <v>4970</v>
      </c>
      <c r="C3664" s="51" t="s">
        <v>4971</v>
      </c>
      <c r="D3664" s="55">
        <v>73343.600000000006</v>
      </c>
    </row>
    <row r="3665" spans="2:4">
      <c r="B3665" s="50" t="s">
        <v>4972</v>
      </c>
      <c r="C3665" s="51" t="s">
        <v>4973</v>
      </c>
      <c r="D3665" s="55">
        <v>80808.200000000012</v>
      </c>
    </row>
    <row r="3666" spans="2:4">
      <c r="B3666" s="50" t="s">
        <v>4974</v>
      </c>
      <c r="C3666" s="51" t="s">
        <v>4975</v>
      </c>
      <c r="D3666" s="55">
        <v>70963</v>
      </c>
    </row>
    <row r="3667" spans="2:4">
      <c r="B3667" s="50" t="s">
        <v>4976</v>
      </c>
      <c r="C3667" s="51" t="s">
        <v>4977</v>
      </c>
      <c r="D3667" s="55">
        <v>76754.3</v>
      </c>
    </row>
    <row r="3668" spans="2:4">
      <c r="B3668" s="50" t="s">
        <v>4978</v>
      </c>
      <c r="C3668" s="51" t="s">
        <v>4979</v>
      </c>
      <c r="D3668" s="55">
        <v>86084.200000000012</v>
      </c>
    </row>
    <row r="3669" spans="2:4">
      <c r="B3669" s="50" t="s">
        <v>4980</v>
      </c>
      <c r="C3669" s="51" t="s">
        <v>4981</v>
      </c>
      <c r="D3669" s="55">
        <v>119932.20000000001</v>
      </c>
    </row>
    <row r="3670" spans="2:4">
      <c r="B3670" s="50" t="s">
        <v>4982</v>
      </c>
      <c r="C3670" s="51" t="s">
        <v>4983</v>
      </c>
      <c r="D3670" s="55">
        <v>70281.400000000009</v>
      </c>
    </row>
    <row r="3671" spans="2:4">
      <c r="B3671" s="50" t="s">
        <v>4984</v>
      </c>
      <c r="C3671" s="51" t="s">
        <v>4985</v>
      </c>
      <c r="D3671" s="55">
        <v>74821.400000000009</v>
      </c>
    </row>
    <row r="3672" spans="2:4">
      <c r="B3672" s="50" t="s">
        <v>4986</v>
      </c>
      <c r="C3672" s="51" t="s">
        <v>4987</v>
      </c>
      <c r="D3672" s="55">
        <v>82137</v>
      </c>
    </row>
    <row r="3673" spans="2:4">
      <c r="B3673" s="50" t="s">
        <v>4988</v>
      </c>
      <c r="C3673" s="51" t="s">
        <v>4989</v>
      </c>
      <c r="D3673" s="55">
        <v>72488.5</v>
      </c>
    </row>
    <row r="3674" spans="2:4">
      <c r="B3674" s="50" t="s">
        <v>4990</v>
      </c>
      <c r="C3674" s="51" t="s">
        <v>4991</v>
      </c>
      <c r="D3674" s="55">
        <v>78163.900000000009</v>
      </c>
    </row>
    <row r="3675" spans="2:4">
      <c r="B3675" s="50" t="s">
        <v>4992</v>
      </c>
      <c r="C3675" s="51" t="s">
        <v>4993</v>
      </c>
      <c r="D3675" s="55">
        <v>87307.700000000012</v>
      </c>
    </row>
    <row r="3676" spans="2:4">
      <c r="B3676" s="50" t="s">
        <v>4994</v>
      </c>
      <c r="C3676" s="51" t="s">
        <v>4995</v>
      </c>
      <c r="D3676" s="55">
        <v>120478.70000000001</v>
      </c>
    </row>
    <row r="3677" spans="2:4">
      <c r="B3677" s="50" t="s">
        <v>4996</v>
      </c>
      <c r="C3677" s="51" t="s">
        <v>4997</v>
      </c>
      <c r="D3677" s="55">
        <v>91366.200000000012</v>
      </c>
    </row>
    <row r="3678" spans="2:4">
      <c r="B3678" s="50" t="s">
        <v>4998</v>
      </c>
      <c r="C3678" s="51" t="s">
        <v>4999</v>
      </c>
      <c r="D3678" s="55">
        <v>95906.3</v>
      </c>
    </row>
    <row r="3679" spans="2:4">
      <c r="B3679" s="50" t="s">
        <v>5000</v>
      </c>
      <c r="C3679" s="51" t="s">
        <v>5001</v>
      </c>
      <c r="D3679" s="55">
        <v>103221.20000000001</v>
      </c>
    </row>
    <row r="3680" spans="2:4">
      <c r="B3680" s="50" t="s">
        <v>5002</v>
      </c>
      <c r="C3680" s="51" t="s">
        <v>5003</v>
      </c>
      <c r="D3680" s="55">
        <v>93573.3</v>
      </c>
    </row>
    <row r="3681" spans="2:4">
      <c r="B3681" s="50" t="s">
        <v>5004</v>
      </c>
      <c r="C3681" s="51" t="s">
        <v>5005</v>
      </c>
      <c r="D3681" s="55">
        <v>99248.1</v>
      </c>
    </row>
    <row r="3682" spans="2:4">
      <c r="B3682" s="50" t="s">
        <v>5006</v>
      </c>
      <c r="C3682" s="51" t="s">
        <v>5007</v>
      </c>
      <c r="D3682" s="55">
        <v>108391.90000000001</v>
      </c>
    </row>
    <row r="3683" spans="2:4">
      <c r="B3683" s="50" t="s">
        <v>5008</v>
      </c>
      <c r="C3683" s="51" t="s">
        <v>5009</v>
      </c>
      <c r="D3683" s="55">
        <v>141562.9</v>
      </c>
    </row>
    <row r="3684" spans="2:4">
      <c r="B3684" s="50" t="s">
        <v>5010</v>
      </c>
      <c r="C3684" s="51" t="s">
        <v>5011</v>
      </c>
      <c r="D3684" s="55">
        <v>67378.100000000006</v>
      </c>
    </row>
    <row r="3685" spans="2:4">
      <c r="B3685" s="50" t="s">
        <v>5012</v>
      </c>
      <c r="C3685" s="51" t="s">
        <v>5013</v>
      </c>
      <c r="D3685" s="55">
        <v>72010.900000000009</v>
      </c>
    </row>
    <row r="3686" spans="2:4">
      <c r="B3686" s="50" t="s">
        <v>5014</v>
      </c>
      <c r="C3686" s="51" t="s">
        <v>5015</v>
      </c>
      <c r="D3686" s="55">
        <v>79475.5</v>
      </c>
    </row>
    <row r="3687" spans="2:4">
      <c r="B3687" s="50" t="s">
        <v>5016</v>
      </c>
      <c r="C3687" s="51" t="s">
        <v>5017</v>
      </c>
      <c r="D3687" s="55">
        <v>69630.200000000012</v>
      </c>
    </row>
    <row r="3688" spans="2:4">
      <c r="B3688" s="50" t="s">
        <v>5018</v>
      </c>
      <c r="C3688" s="51" t="s">
        <v>5019</v>
      </c>
      <c r="D3688" s="55">
        <v>75421.600000000006</v>
      </c>
    </row>
    <row r="3689" spans="2:4">
      <c r="B3689" s="50" t="s">
        <v>5020</v>
      </c>
      <c r="C3689" s="51" t="s">
        <v>5021</v>
      </c>
      <c r="D3689" s="55">
        <v>84752.1</v>
      </c>
    </row>
    <row r="3690" spans="2:4">
      <c r="B3690" s="50" t="s">
        <v>5022</v>
      </c>
      <c r="C3690" s="51" t="s">
        <v>5023</v>
      </c>
      <c r="D3690" s="55">
        <v>118599.5</v>
      </c>
    </row>
    <row r="3691" spans="2:4">
      <c r="B3691" s="50" t="s">
        <v>5024</v>
      </c>
      <c r="C3691" s="51" t="s">
        <v>5025</v>
      </c>
      <c r="D3691" s="55">
        <v>87591.900000000009</v>
      </c>
    </row>
    <row r="3692" spans="2:4">
      <c r="B3692" s="50" t="s">
        <v>5026</v>
      </c>
      <c r="C3692" s="51" t="s">
        <v>5027</v>
      </c>
      <c r="D3692" s="55">
        <v>92224.700000000012</v>
      </c>
    </row>
    <row r="3693" spans="2:4">
      <c r="B3693" s="50" t="s">
        <v>5028</v>
      </c>
      <c r="C3693" s="51" t="s">
        <v>5029</v>
      </c>
      <c r="D3693" s="55">
        <v>99688.6</v>
      </c>
    </row>
    <row r="3694" spans="2:4">
      <c r="B3694" s="50" t="s">
        <v>5030</v>
      </c>
      <c r="C3694" s="51" t="s">
        <v>5031</v>
      </c>
      <c r="D3694" s="55">
        <v>89844</v>
      </c>
    </row>
    <row r="3695" spans="2:4">
      <c r="B3695" s="50" t="s">
        <v>5032</v>
      </c>
      <c r="C3695" s="51" t="s">
        <v>5033</v>
      </c>
      <c r="D3695" s="55">
        <v>95634.700000000012</v>
      </c>
    </row>
    <row r="3696" spans="2:4">
      <c r="B3696" s="50" t="s">
        <v>5034</v>
      </c>
      <c r="C3696" s="51" t="s">
        <v>5035</v>
      </c>
      <c r="D3696" s="55">
        <v>104965.3</v>
      </c>
    </row>
    <row r="3697" spans="2:4">
      <c r="B3697" s="50" t="s">
        <v>5036</v>
      </c>
      <c r="C3697" s="51" t="s">
        <v>5037</v>
      </c>
      <c r="D3697" s="55">
        <v>138813.30000000002</v>
      </c>
    </row>
    <row r="3698" spans="2:4">
      <c r="B3698" s="50" t="s">
        <v>5038</v>
      </c>
      <c r="C3698" s="51" t="s">
        <v>5039</v>
      </c>
      <c r="D3698" s="55">
        <v>75695.100000000006</v>
      </c>
    </row>
    <row r="3699" spans="2:4">
      <c r="B3699" s="50" t="s">
        <v>5040</v>
      </c>
      <c r="C3699" s="51" t="s">
        <v>5041</v>
      </c>
      <c r="D3699" s="55">
        <v>80235.200000000012</v>
      </c>
    </row>
    <row r="3700" spans="2:4">
      <c r="B3700" s="50" t="s">
        <v>5042</v>
      </c>
      <c r="C3700" s="51" t="s">
        <v>5043</v>
      </c>
      <c r="D3700" s="55">
        <v>87550.1</v>
      </c>
    </row>
    <row r="3701" spans="2:4">
      <c r="B3701" s="50" t="s">
        <v>5044</v>
      </c>
      <c r="C3701" s="51" t="s">
        <v>5045</v>
      </c>
      <c r="D3701" s="55">
        <v>77902.3</v>
      </c>
    </row>
    <row r="3702" spans="2:4">
      <c r="B3702" s="50" t="s">
        <v>5046</v>
      </c>
      <c r="C3702" s="51" t="s">
        <v>5047</v>
      </c>
      <c r="D3702" s="55">
        <v>83577.700000000012</v>
      </c>
    </row>
    <row r="3703" spans="2:4">
      <c r="B3703" s="50" t="s">
        <v>5048</v>
      </c>
      <c r="C3703" s="51" t="s">
        <v>5049</v>
      </c>
      <c r="D3703" s="55">
        <v>92721.5</v>
      </c>
    </row>
    <row r="3704" spans="2:4">
      <c r="B3704" s="50" t="s">
        <v>5050</v>
      </c>
      <c r="C3704" s="51" t="s">
        <v>5051</v>
      </c>
      <c r="D3704" s="55">
        <v>125892.5</v>
      </c>
    </row>
    <row r="3705" spans="2:4">
      <c r="B3705" s="50" t="s">
        <v>5052</v>
      </c>
      <c r="C3705" s="51" t="s">
        <v>5053</v>
      </c>
      <c r="D3705" s="55">
        <v>98403.5</v>
      </c>
    </row>
    <row r="3706" spans="2:4">
      <c r="B3706" s="50" t="s">
        <v>5054</v>
      </c>
      <c r="C3706" s="51" t="s">
        <v>5055</v>
      </c>
      <c r="D3706" s="55">
        <v>102943.6</v>
      </c>
    </row>
    <row r="3707" spans="2:4">
      <c r="B3707" s="50" t="s">
        <v>5056</v>
      </c>
      <c r="C3707" s="51" t="s">
        <v>5057</v>
      </c>
      <c r="D3707" s="55">
        <v>110259.20000000001</v>
      </c>
    </row>
    <row r="3708" spans="2:4">
      <c r="B3708" s="50" t="s">
        <v>5058</v>
      </c>
      <c r="C3708" s="51" t="s">
        <v>5059</v>
      </c>
      <c r="D3708" s="55">
        <v>100610.70000000001</v>
      </c>
    </row>
    <row r="3709" spans="2:4">
      <c r="B3709" s="50" t="s">
        <v>5060</v>
      </c>
      <c r="C3709" s="51" t="s">
        <v>5061</v>
      </c>
      <c r="D3709" s="55">
        <v>106286.1</v>
      </c>
    </row>
    <row r="3710" spans="2:4">
      <c r="B3710" s="50" t="s">
        <v>5062</v>
      </c>
      <c r="C3710" s="51" t="s">
        <v>5063</v>
      </c>
      <c r="D3710" s="55">
        <v>115429.90000000001</v>
      </c>
    </row>
    <row r="3711" spans="2:4">
      <c r="B3711" s="50" t="s">
        <v>5064</v>
      </c>
      <c r="C3711" s="51" t="s">
        <v>5065</v>
      </c>
      <c r="D3711" s="55">
        <v>148600.9</v>
      </c>
    </row>
    <row r="3712" spans="2:4">
      <c r="B3712" s="50" t="s">
        <v>5066</v>
      </c>
      <c r="C3712" s="51" t="s">
        <v>5067</v>
      </c>
      <c r="D3712" s="55">
        <v>75407.700000000012</v>
      </c>
    </row>
    <row r="3713" spans="2:4">
      <c r="B3713" s="50" t="s">
        <v>5068</v>
      </c>
      <c r="C3713" s="51" t="s">
        <v>5069</v>
      </c>
      <c r="D3713" s="55">
        <v>79947.8</v>
      </c>
    </row>
    <row r="3714" spans="2:4">
      <c r="B3714" s="50" t="s">
        <v>5070</v>
      </c>
      <c r="C3714" s="51" t="s">
        <v>5071</v>
      </c>
      <c r="D3714" s="55">
        <v>87262.6</v>
      </c>
    </row>
    <row r="3715" spans="2:4">
      <c r="B3715" s="50" t="s">
        <v>5072</v>
      </c>
      <c r="C3715" s="51" t="s">
        <v>5073</v>
      </c>
      <c r="D3715" s="55">
        <v>77614.8</v>
      </c>
    </row>
    <row r="3716" spans="2:4">
      <c r="B3716" s="50" t="s">
        <v>5074</v>
      </c>
      <c r="C3716" s="51" t="s">
        <v>5075</v>
      </c>
      <c r="D3716" s="55">
        <v>83289.600000000006</v>
      </c>
    </row>
    <row r="3717" spans="2:4">
      <c r="B3717" s="50" t="s">
        <v>5076</v>
      </c>
      <c r="C3717" s="51" t="s">
        <v>5077</v>
      </c>
      <c r="D3717" s="55">
        <v>92433.3</v>
      </c>
    </row>
    <row r="3718" spans="2:4">
      <c r="B3718" s="50" t="s">
        <v>5078</v>
      </c>
      <c r="C3718" s="51" t="s">
        <v>5079</v>
      </c>
      <c r="D3718" s="55">
        <v>125604.3</v>
      </c>
    </row>
    <row r="3719" spans="2:4">
      <c r="B3719" s="50" t="s">
        <v>5080</v>
      </c>
      <c r="C3719" s="51" t="s">
        <v>5081</v>
      </c>
      <c r="D3719" s="55">
        <v>98029.3</v>
      </c>
    </row>
    <row r="3720" spans="2:4">
      <c r="B3720" s="50" t="s">
        <v>5082</v>
      </c>
      <c r="C3720" s="51" t="s">
        <v>5083</v>
      </c>
      <c r="D3720" s="55">
        <v>102570</v>
      </c>
    </row>
    <row r="3721" spans="2:4">
      <c r="B3721" s="50" t="s">
        <v>5084</v>
      </c>
      <c r="C3721" s="51" t="s">
        <v>5085</v>
      </c>
      <c r="D3721" s="55">
        <v>109884.90000000001</v>
      </c>
    </row>
    <row r="3722" spans="2:4">
      <c r="B3722" s="50" t="s">
        <v>5086</v>
      </c>
      <c r="C3722" s="51" t="s">
        <v>5087</v>
      </c>
      <c r="D3722" s="55">
        <v>100236.40000000001</v>
      </c>
    </row>
    <row r="3723" spans="2:4">
      <c r="B3723" s="50" t="s">
        <v>5088</v>
      </c>
      <c r="C3723" s="51" t="s">
        <v>5089</v>
      </c>
      <c r="D3723" s="55">
        <v>105911.8</v>
      </c>
    </row>
    <row r="3724" spans="2:4">
      <c r="B3724" s="50" t="s">
        <v>5090</v>
      </c>
      <c r="C3724" s="51" t="s">
        <v>5091</v>
      </c>
      <c r="D3724" s="55">
        <v>115055.6</v>
      </c>
    </row>
    <row r="3725" spans="2:4">
      <c r="B3725" s="50" t="s">
        <v>5092</v>
      </c>
      <c r="C3725" s="51" t="s">
        <v>5093</v>
      </c>
      <c r="D3725" s="55">
        <v>148226.6</v>
      </c>
    </row>
    <row r="3726" spans="2:4">
      <c r="B3726" s="50" t="s">
        <v>5094</v>
      </c>
      <c r="C3726" s="51" t="s">
        <v>5095</v>
      </c>
      <c r="D3726" s="55">
        <v>93285.8</v>
      </c>
    </row>
    <row r="3727" spans="2:4">
      <c r="B3727" s="50" t="s">
        <v>5096</v>
      </c>
      <c r="C3727" s="51" t="s">
        <v>5097</v>
      </c>
      <c r="D3727" s="55">
        <v>97918.700000000012</v>
      </c>
    </row>
    <row r="3728" spans="2:4">
      <c r="B3728" s="50" t="s">
        <v>5098</v>
      </c>
      <c r="C3728" s="51" t="s">
        <v>5099</v>
      </c>
      <c r="D3728" s="55">
        <v>105382.6</v>
      </c>
    </row>
    <row r="3729" spans="2:4">
      <c r="B3729" s="50" t="s">
        <v>5100</v>
      </c>
      <c r="C3729" s="51" t="s">
        <v>5101</v>
      </c>
      <c r="D3729" s="55">
        <v>95538</v>
      </c>
    </row>
    <row r="3730" spans="2:4">
      <c r="B3730" s="50" t="s">
        <v>5102</v>
      </c>
      <c r="C3730" s="51" t="s">
        <v>5103</v>
      </c>
      <c r="D3730" s="55">
        <v>101328.70000000001</v>
      </c>
    </row>
    <row r="3731" spans="2:4">
      <c r="B3731" s="50" t="s">
        <v>5104</v>
      </c>
      <c r="C3731" s="51" t="s">
        <v>5105</v>
      </c>
      <c r="D3731" s="55">
        <v>110659.3</v>
      </c>
    </row>
    <row r="3732" spans="2:4">
      <c r="B3732" s="50" t="s">
        <v>5106</v>
      </c>
      <c r="C3732" s="51" t="s">
        <v>5107</v>
      </c>
      <c r="D3732" s="55">
        <v>144507.20000000001</v>
      </c>
    </row>
    <row r="3733" spans="2:4">
      <c r="B3733" s="50" t="s">
        <v>5108</v>
      </c>
      <c r="C3733" s="51" t="s">
        <v>5109</v>
      </c>
      <c r="D3733" s="55">
        <v>121271.6</v>
      </c>
    </row>
    <row r="3734" spans="2:4">
      <c r="B3734" s="50" t="s">
        <v>5110</v>
      </c>
      <c r="C3734" s="51" t="s">
        <v>5111</v>
      </c>
      <c r="D3734" s="55">
        <v>125904.40000000001</v>
      </c>
    </row>
    <row r="3735" spans="2:4">
      <c r="B3735" s="50" t="s">
        <v>5112</v>
      </c>
      <c r="C3735" s="51" t="s">
        <v>5113</v>
      </c>
      <c r="D3735" s="55">
        <v>133368.30000000002</v>
      </c>
    </row>
    <row r="3736" spans="2:4">
      <c r="B3736" s="50" t="s">
        <v>5114</v>
      </c>
      <c r="C3736" s="51" t="s">
        <v>5115</v>
      </c>
      <c r="D3736" s="55">
        <v>123523.70000000001</v>
      </c>
    </row>
    <row r="3737" spans="2:4">
      <c r="B3737" s="50" t="s">
        <v>5116</v>
      </c>
      <c r="C3737" s="51" t="s">
        <v>5117</v>
      </c>
      <c r="D3737" s="55">
        <v>129314.40000000001</v>
      </c>
    </row>
    <row r="3738" spans="2:4">
      <c r="B3738" s="50" t="s">
        <v>5118</v>
      </c>
      <c r="C3738" s="51" t="s">
        <v>5119</v>
      </c>
      <c r="D3738" s="55">
        <v>138645</v>
      </c>
    </row>
    <row r="3739" spans="2:4">
      <c r="B3739" s="50" t="s">
        <v>5120</v>
      </c>
      <c r="C3739" s="51" t="s">
        <v>5121</v>
      </c>
      <c r="D3739" s="55">
        <v>172493</v>
      </c>
    </row>
    <row r="3740" spans="2:4">
      <c r="B3740" s="50" t="s">
        <v>5122</v>
      </c>
      <c r="C3740" s="51" t="s">
        <v>5123</v>
      </c>
      <c r="D3740" s="55">
        <v>89630.700000000012</v>
      </c>
    </row>
    <row r="3741" spans="2:4">
      <c r="B3741" s="50" t="s">
        <v>5124</v>
      </c>
      <c r="C3741" s="51" t="s">
        <v>5125</v>
      </c>
      <c r="D3741" s="55">
        <v>94264.200000000012</v>
      </c>
    </row>
    <row r="3742" spans="2:4">
      <c r="B3742" s="50" t="s">
        <v>5126</v>
      </c>
      <c r="C3742" s="51" t="s">
        <v>5127</v>
      </c>
      <c r="D3742" s="55">
        <v>101728.1</v>
      </c>
    </row>
    <row r="3743" spans="2:4">
      <c r="B3743" s="50" t="s">
        <v>5128</v>
      </c>
      <c r="C3743" s="51" t="s">
        <v>5129</v>
      </c>
      <c r="D3743" s="55">
        <v>91883.5</v>
      </c>
    </row>
    <row r="3744" spans="2:4">
      <c r="B3744" s="50" t="s">
        <v>5130</v>
      </c>
      <c r="C3744" s="51" t="s">
        <v>5131</v>
      </c>
      <c r="D3744" s="55">
        <v>97674.200000000012</v>
      </c>
    </row>
    <row r="3745" spans="2:4">
      <c r="B3745" s="50" t="s">
        <v>5132</v>
      </c>
      <c r="C3745" s="51" t="s">
        <v>5133</v>
      </c>
      <c r="D3745" s="55">
        <v>107004.8</v>
      </c>
    </row>
    <row r="3746" spans="2:4">
      <c r="B3746" s="50" t="s">
        <v>5134</v>
      </c>
      <c r="C3746" s="51" t="s">
        <v>5135</v>
      </c>
      <c r="D3746" s="55">
        <v>140852.80000000002</v>
      </c>
    </row>
    <row r="3747" spans="2:4">
      <c r="B3747" s="50" t="s">
        <v>5136</v>
      </c>
      <c r="C3747" s="51" t="s">
        <v>5137</v>
      </c>
      <c r="D3747" s="55">
        <v>116520.20000000001</v>
      </c>
    </row>
    <row r="3748" spans="2:4">
      <c r="B3748" s="50" t="s">
        <v>5138</v>
      </c>
      <c r="C3748" s="51" t="s">
        <v>5139</v>
      </c>
      <c r="D3748" s="55">
        <v>121153</v>
      </c>
    </row>
    <row r="3749" spans="2:4">
      <c r="B3749" s="50" t="s">
        <v>5140</v>
      </c>
      <c r="C3749" s="51" t="s">
        <v>5141</v>
      </c>
      <c r="D3749" s="55">
        <v>128617.60000000001</v>
      </c>
    </row>
    <row r="3750" spans="2:4">
      <c r="B3750" s="50" t="s">
        <v>5142</v>
      </c>
      <c r="C3750" s="51" t="s">
        <v>5143</v>
      </c>
      <c r="D3750" s="55">
        <v>118772.3</v>
      </c>
    </row>
    <row r="3751" spans="2:4">
      <c r="B3751" s="50" t="s">
        <v>5144</v>
      </c>
      <c r="C3751" s="51" t="s">
        <v>5145</v>
      </c>
      <c r="D3751" s="55">
        <v>124563.70000000001</v>
      </c>
    </row>
    <row r="3752" spans="2:4">
      <c r="B3752" s="50" t="s">
        <v>5146</v>
      </c>
      <c r="C3752" s="51" t="s">
        <v>5147</v>
      </c>
      <c r="D3752" s="55">
        <v>133894.30000000002</v>
      </c>
    </row>
    <row r="3753" spans="2:4">
      <c r="B3753" s="50" t="s">
        <v>5148</v>
      </c>
      <c r="C3753" s="51" t="s">
        <v>5149</v>
      </c>
      <c r="D3753" s="55">
        <v>167742.30000000002</v>
      </c>
    </row>
    <row r="3754" spans="2:4">
      <c r="B3754" s="50" t="s">
        <v>5150</v>
      </c>
      <c r="C3754" s="51" t="s">
        <v>5151</v>
      </c>
      <c r="D3754" s="55">
        <v>114868.8</v>
      </c>
    </row>
    <row r="3755" spans="2:4">
      <c r="B3755" s="50" t="s">
        <v>5152</v>
      </c>
      <c r="C3755" s="51" t="s">
        <v>5153</v>
      </c>
      <c r="D3755" s="55">
        <v>119408.90000000001</v>
      </c>
    </row>
    <row r="3756" spans="2:4">
      <c r="B3756" s="50" t="s">
        <v>5154</v>
      </c>
      <c r="C3756" s="51" t="s">
        <v>5155</v>
      </c>
      <c r="D3756" s="55">
        <v>126723.8</v>
      </c>
    </row>
    <row r="3757" spans="2:4">
      <c r="B3757" s="50" t="s">
        <v>5156</v>
      </c>
      <c r="C3757" s="51" t="s">
        <v>5157</v>
      </c>
      <c r="D3757" s="55">
        <v>117075.90000000001</v>
      </c>
    </row>
    <row r="3758" spans="2:4">
      <c r="B3758" s="50" t="s">
        <v>5158</v>
      </c>
      <c r="C3758" s="51" t="s">
        <v>5159</v>
      </c>
      <c r="D3758" s="55">
        <v>122751.40000000001</v>
      </c>
    </row>
    <row r="3759" spans="2:4">
      <c r="B3759" s="50" t="s">
        <v>5160</v>
      </c>
      <c r="C3759" s="51" t="s">
        <v>5161</v>
      </c>
      <c r="D3759" s="55">
        <v>131895.20000000001</v>
      </c>
    </row>
    <row r="3760" spans="2:4">
      <c r="B3760" s="50" t="s">
        <v>5162</v>
      </c>
      <c r="C3760" s="51" t="s">
        <v>5163</v>
      </c>
      <c r="D3760" s="55">
        <v>165066.20000000001</v>
      </c>
    </row>
    <row r="3761" spans="2:4">
      <c r="B3761" s="50" t="s">
        <v>5164</v>
      </c>
      <c r="C3761" s="51" t="s">
        <v>5165</v>
      </c>
      <c r="D3761" s="55">
        <v>149329.5</v>
      </c>
    </row>
    <row r="3762" spans="2:4">
      <c r="B3762" s="50" t="s">
        <v>5166</v>
      </c>
      <c r="C3762" s="51" t="s">
        <v>5167</v>
      </c>
      <c r="D3762" s="55">
        <v>153869.6</v>
      </c>
    </row>
    <row r="3763" spans="2:4">
      <c r="B3763" s="50" t="s">
        <v>5168</v>
      </c>
      <c r="C3763" s="51" t="s">
        <v>5169</v>
      </c>
      <c r="D3763" s="55">
        <v>161184.5</v>
      </c>
    </row>
    <row r="3764" spans="2:4">
      <c r="B3764" s="50" t="s">
        <v>5170</v>
      </c>
      <c r="C3764" s="51" t="s">
        <v>5171</v>
      </c>
      <c r="D3764" s="55">
        <v>151536.6</v>
      </c>
    </row>
    <row r="3765" spans="2:4">
      <c r="B3765" s="50" t="s">
        <v>5172</v>
      </c>
      <c r="C3765" s="51" t="s">
        <v>5173</v>
      </c>
      <c r="D3765" s="55">
        <v>157212.1</v>
      </c>
    </row>
    <row r="3766" spans="2:4">
      <c r="B3766" s="50" t="s">
        <v>5174</v>
      </c>
      <c r="C3766" s="51" t="s">
        <v>5175</v>
      </c>
      <c r="D3766" s="55">
        <v>166355.80000000002</v>
      </c>
    </row>
    <row r="3767" spans="2:4">
      <c r="B3767" s="50" t="s">
        <v>5176</v>
      </c>
      <c r="C3767" s="51" t="s">
        <v>5177</v>
      </c>
      <c r="D3767" s="55">
        <v>199526.2</v>
      </c>
    </row>
    <row r="3768" spans="2:4">
      <c r="B3768" s="50" t="s">
        <v>5178</v>
      </c>
      <c r="C3768" s="51" t="s">
        <v>5179</v>
      </c>
      <c r="D3768" s="55">
        <v>136088.80000000002</v>
      </c>
    </row>
    <row r="3769" spans="2:4">
      <c r="B3769" s="50" t="s">
        <v>5180</v>
      </c>
      <c r="C3769" s="51" t="s">
        <v>5181</v>
      </c>
      <c r="D3769" s="55">
        <v>140628.9</v>
      </c>
    </row>
    <row r="3770" spans="2:4">
      <c r="B3770" s="50" t="s">
        <v>5182</v>
      </c>
      <c r="C3770" s="51" t="s">
        <v>5183</v>
      </c>
      <c r="D3770" s="55">
        <v>147943.80000000002</v>
      </c>
    </row>
    <row r="3771" spans="2:4">
      <c r="B3771" s="50" t="s">
        <v>5184</v>
      </c>
      <c r="C3771" s="51" t="s">
        <v>5185</v>
      </c>
      <c r="D3771" s="55">
        <v>138295.9</v>
      </c>
    </row>
    <row r="3772" spans="2:4">
      <c r="B3772" s="50" t="s">
        <v>5186</v>
      </c>
      <c r="C3772" s="51" t="s">
        <v>5187</v>
      </c>
      <c r="D3772" s="55">
        <v>143971.4</v>
      </c>
    </row>
    <row r="3773" spans="2:4">
      <c r="B3773" s="50" t="s">
        <v>5188</v>
      </c>
      <c r="C3773" s="51" t="s">
        <v>5189</v>
      </c>
      <c r="D3773" s="55">
        <v>153115.1</v>
      </c>
    </row>
    <row r="3774" spans="2:4">
      <c r="B3774" s="50" t="s">
        <v>5190</v>
      </c>
      <c r="C3774" s="51" t="s">
        <v>5191</v>
      </c>
      <c r="D3774" s="55">
        <v>186286.1</v>
      </c>
    </row>
    <row r="3775" spans="2:4">
      <c r="B3775" s="50" t="s">
        <v>5192</v>
      </c>
      <c r="C3775" s="51" t="s">
        <v>5193</v>
      </c>
      <c r="D3775" s="55">
        <v>176915.20000000001</v>
      </c>
    </row>
    <row r="3776" spans="2:4">
      <c r="B3776" s="50" t="s">
        <v>5194</v>
      </c>
      <c r="C3776" s="51" t="s">
        <v>5195</v>
      </c>
      <c r="D3776" s="55">
        <v>181455.30000000002</v>
      </c>
    </row>
    <row r="3777" spans="2:4">
      <c r="B3777" s="50" t="s">
        <v>5196</v>
      </c>
      <c r="C3777" s="51" t="s">
        <v>5197</v>
      </c>
      <c r="D3777" s="55">
        <v>188770.80000000002</v>
      </c>
    </row>
    <row r="3778" spans="2:4">
      <c r="B3778" s="50" t="s">
        <v>5198</v>
      </c>
      <c r="C3778" s="51" t="s">
        <v>5199</v>
      </c>
      <c r="D3778" s="55">
        <v>179122.30000000002</v>
      </c>
    </row>
    <row r="3779" spans="2:4">
      <c r="B3779" s="50" t="s">
        <v>5200</v>
      </c>
      <c r="C3779" s="51" t="s">
        <v>5201</v>
      </c>
      <c r="D3779" s="55">
        <v>184797.7</v>
      </c>
    </row>
    <row r="3780" spans="2:4">
      <c r="B3780" s="50" t="s">
        <v>5202</v>
      </c>
      <c r="C3780" s="51" t="s">
        <v>5203</v>
      </c>
      <c r="D3780" s="55">
        <v>193941.5</v>
      </c>
    </row>
    <row r="3781" spans="2:4">
      <c r="B3781" s="50" t="s">
        <v>5204</v>
      </c>
      <c r="C3781" s="51" t="s">
        <v>5205</v>
      </c>
      <c r="D3781" s="55">
        <v>227112.5</v>
      </c>
    </row>
    <row r="3782" spans="2:4">
      <c r="B3782" s="50" t="s">
        <v>5206</v>
      </c>
      <c r="C3782" s="51" t="s">
        <v>5207</v>
      </c>
      <c r="D3782" s="55">
        <v>149648.1</v>
      </c>
    </row>
    <row r="3783" spans="2:4">
      <c r="B3783" s="50" t="s">
        <v>5208</v>
      </c>
      <c r="C3783" s="51" t="s">
        <v>5209</v>
      </c>
      <c r="D3783" s="55">
        <v>154281</v>
      </c>
    </row>
    <row r="3784" spans="2:4">
      <c r="B3784" s="50" t="s">
        <v>5210</v>
      </c>
      <c r="C3784" s="51" t="s">
        <v>5211</v>
      </c>
      <c r="D3784" s="55">
        <v>161744.9</v>
      </c>
    </row>
    <row r="3785" spans="2:4">
      <c r="B3785" s="50" t="s">
        <v>5212</v>
      </c>
      <c r="C3785" s="51" t="s">
        <v>5213</v>
      </c>
      <c r="D3785" s="55">
        <v>151900.30000000002</v>
      </c>
    </row>
    <row r="3786" spans="2:4">
      <c r="B3786" s="50" t="s">
        <v>5214</v>
      </c>
      <c r="C3786" s="51" t="s">
        <v>5215</v>
      </c>
      <c r="D3786" s="55">
        <v>157691</v>
      </c>
    </row>
    <row r="3787" spans="2:4">
      <c r="B3787" s="50" t="s">
        <v>5216</v>
      </c>
      <c r="C3787" s="51" t="s">
        <v>5217</v>
      </c>
      <c r="D3787" s="55">
        <v>167021.6</v>
      </c>
    </row>
    <row r="3788" spans="2:4">
      <c r="B3788" s="50" t="s">
        <v>5218</v>
      </c>
      <c r="C3788" s="51" t="s">
        <v>5219</v>
      </c>
      <c r="D3788" s="55">
        <v>200869.5</v>
      </c>
    </row>
    <row r="3789" spans="2:4">
      <c r="B3789" s="50" t="s">
        <v>5220</v>
      </c>
      <c r="C3789" s="51" t="s">
        <v>5221</v>
      </c>
      <c r="D3789" s="55">
        <v>194542.30000000002</v>
      </c>
    </row>
    <row r="3790" spans="2:4">
      <c r="B3790" s="50" t="s">
        <v>5222</v>
      </c>
      <c r="C3790" s="51" t="s">
        <v>5223</v>
      </c>
      <c r="D3790" s="55">
        <v>199175.1</v>
      </c>
    </row>
    <row r="3791" spans="2:4">
      <c r="B3791" s="50" t="s">
        <v>5224</v>
      </c>
      <c r="C3791" s="51" t="s">
        <v>5225</v>
      </c>
      <c r="D3791" s="55">
        <v>206639.7</v>
      </c>
    </row>
    <row r="3792" spans="2:4">
      <c r="B3792" s="50" t="s">
        <v>5226</v>
      </c>
      <c r="C3792" s="51" t="s">
        <v>5227</v>
      </c>
      <c r="D3792" s="55">
        <v>196794.5</v>
      </c>
    </row>
    <row r="3793" spans="2:4">
      <c r="B3793" s="50" t="s">
        <v>5228</v>
      </c>
      <c r="C3793" s="51" t="s">
        <v>5229</v>
      </c>
      <c r="D3793" s="55">
        <v>202585.80000000002</v>
      </c>
    </row>
    <row r="3794" spans="2:4">
      <c r="B3794" s="50" t="s">
        <v>5230</v>
      </c>
      <c r="C3794" s="51" t="s">
        <v>5231</v>
      </c>
      <c r="D3794" s="55">
        <v>211916.4</v>
      </c>
    </row>
    <row r="3795" spans="2:4">
      <c r="B3795" s="50" t="s">
        <v>5232</v>
      </c>
      <c r="C3795" s="51" t="s">
        <v>5233</v>
      </c>
      <c r="D3795" s="55">
        <v>245763.7</v>
      </c>
    </row>
    <row r="3796" spans="2:4">
      <c r="B3796" s="50" t="s">
        <v>5234</v>
      </c>
      <c r="C3796" s="51" t="s">
        <v>5235</v>
      </c>
      <c r="D3796" s="55">
        <v>147780.80000000002</v>
      </c>
    </row>
    <row r="3797" spans="2:4">
      <c r="B3797" s="50" t="s">
        <v>5236</v>
      </c>
      <c r="C3797" s="51" t="s">
        <v>5237</v>
      </c>
      <c r="D3797" s="55">
        <v>152413.70000000001</v>
      </c>
    </row>
    <row r="3798" spans="2:4">
      <c r="B3798" s="50" t="s">
        <v>5238</v>
      </c>
      <c r="C3798" s="51" t="s">
        <v>5239</v>
      </c>
      <c r="D3798" s="55">
        <v>159878.20000000001</v>
      </c>
    </row>
    <row r="3799" spans="2:4">
      <c r="B3799" s="50" t="s">
        <v>5240</v>
      </c>
      <c r="C3799" s="51" t="s">
        <v>5241</v>
      </c>
      <c r="D3799" s="55">
        <v>150033</v>
      </c>
    </row>
    <row r="3800" spans="2:4">
      <c r="B3800" s="50" t="s">
        <v>5242</v>
      </c>
      <c r="C3800" s="51" t="s">
        <v>5243</v>
      </c>
      <c r="D3800" s="55">
        <v>155824.4</v>
      </c>
    </row>
    <row r="3801" spans="2:4">
      <c r="B3801" s="50" t="s">
        <v>5244</v>
      </c>
      <c r="C3801" s="51" t="s">
        <v>5245</v>
      </c>
      <c r="D3801" s="55">
        <v>165154.9</v>
      </c>
    </row>
    <row r="3802" spans="2:4">
      <c r="B3802" s="50" t="s">
        <v>5246</v>
      </c>
      <c r="C3802" s="51" t="s">
        <v>5247</v>
      </c>
      <c r="D3802" s="55">
        <v>199002.2</v>
      </c>
    </row>
    <row r="3803" spans="2:4">
      <c r="B3803" s="50" t="s">
        <v>5248</v>
      </c>
      <c r="C3803" s="51" t="s">
        <v>5249</v>
      </c>
      <c r="D3803" s="55">
        <v>192115.30000000002</v>
      </c>
    </row>
    <row r="3804" spans="2:4">
      <c r="B3804" s="50" t="s">
        <v>5250</v>
      </c>
      <c r="C3804" s="51" t="s">
        <v>5251</v>
      </c>
      <c r="D3804" s="55">
        <v>196748.1</v>
      </c>
    </row>
    <row r="3805" spans="2:4">
      <c r="B3805" s="50" t="s">
        <v>5252</v>
      </c>
      <c r="C3805" s="51" t="s">
        <v>5253</v>
      </c>
      <c r="D3805" s="55">
        <v>204212.7</v>
      </c>
    </row>
    <row r="3806" spans="2:4">
      <c r="B3806" s="50" t="s">
        <v>5254</v>
      </c>
      <c r="C3806" s="51" t="s">
        <v>5255</v>
      </c>
      <c r="D3806" s="55">
        <v>194367.4</v>
      </c>
    </row>
    <row r="3807" spans="2:4">
      <c r="B3807" s="50" t="s">
        <v>5256</v>
      </c>
      <c r="C3807" s="51" t="s">
        <v>5257</v>
      </c>
      <c r="D3807" s="55">
        <v>200158.80000000002</v>
      </c>
    </row>
    <row r="3808" spans="2:4">
      <c r="B3808" s="50" t="s">
        <v>5258</v>
      </c>
      <c r="C3808" s="51" t="s">
        <v>5259</v>
      </c>
      <c r="D3808" s="55">
        <v>209489.30000000002</v>
      </c>
    </row>
    <row r="3809" spans="2:4">
      <c r="B3809" s="50" t="s">
        <v>5260</v>
      </c>
      <c r="C3809" s="51" t="s">
        <v>5261</v>
      </c>
      <c r="D3809" s="55">
        <v>243336.7</v>
      </c>
    </row>
    <row r="3810" spans="2:4">
      <c r="B3810" s="50" t="s">
        <v>5262</v>
      </c>
      <c r="C3810" s="51" t="s">
        <v>5263</v>
      </c>
      <c r="D3810" s="55">
        <v>62801.5</v>
      </c>
    </row>
    <row r="3811" spans="2:4">
      <c r="B3811" s="50" t="s">
        <v>5264</v>
      </c>
      <c r="C3811" s="51" t="s">
        <v>5265</v>
      </c>
      <c r="D3811" s="55">
        <v>67434.400000000009</v>
      </c>
    </row>
    <row r="3812" spans="2:4">
      <c r="B3812" s="50" t="s">
        <v>5266</v>
      </c>
      <c r="C3812" s="51" t="s">
        <v>5267</v>
      </c>
      <c r="D3812" s="55">
        <v>74898.900000000009</v>
      </c>
    </row>
    <row r="3813" spans="2:4">
      <c r="B3813" s="50" t="s">
        <v>5268</v>
      </c>
      <c r="C3813" s="51" t="s">
        <v>5269</v>
      </c>
      <c r="D3813" s="55">
        <v>65053.7</v>
      </c>
    </row>
    <row r="3814" spans="2:4">
      <c r="B3814" s="50" t="s">
        <v>5270</v>
      </c>
      <c r="C3814" s="51" t="s">
        <v>5271</v>
      </c>
      <c r="D3814" s="55">
        <v>70845.100000000006</v>
      </c>
    </row>
    <row r="3815" spans="2:4">
      <c r="B3815" s="50" t="s">
        <v>5272</v>
      </c>
      <c r="C3815" s="51" t="s">
        <v>5273</v>
      </c>
      <c r="D3815" s="55">
        <v>80175.600000000006</v>
      </c>
    </row>
    <row r="3816" spans="2:4">
      <c r="B3816" s="50" t="s">
        <v>5274</v>
      </c>
      <c r="C3816" s="51" t="s">
        <v>5275</v>
      </c>
      <c r="D3816" s="55">
        <v>114022.90000000001</v>
      </c>
    </row>
    <row r="3817" spans="2:4">
      <c r="B3817" s="50" t="s">
        <v>5276</v>
      </c>
      <c r="C3817" s="51" t="s">
        <v>5277</v>
      </c>
      <c r="D3817" s="55">
        <v>81642.200000000012</v>
      </c>
    </row>
    <row r="3818" spans="2:4">
      <c r="B3818" s="50" t="s">
        <v>5278</v>
      </c>
      <c r="C3818" s="51" t="s">
        <v>5279</v>
      </c>
      <c r="D3818" s="55">
        <v>86275</v>
      </c>
    </row>
    <row r="3819" spans="2:4">
      <c r="B3819" s="50" t="s">
        <v>5280</v>
      </c>
      <c r="C3819" s="51" t="s">
        <v>5281</v>
      </c>
      <c r="D3819" s="55">
        <v>93739.6</v>
      </c>
    </row>
    <row r="3820" spans="2:4">
      <c r="B3820" s="50" t="s">
        <v>5282</v>
      </c>
      <c r="C3820" s="51" t="s">
        <v>5283</v>
      </c>
      <c r="D3820" s="55">
        <v>83894.3</v>
      </c>
    </row>
    <row r="3821" spans="2:4">
      <c r="B3821" s="50" t="s">
        <v>5284</v>
      </c>
      <c r="C3821" s="51" t="s">
        <v>5285</v>
      </c>
      <c r="D3821" s="55">
        <v>89685.700000000012</v>
      </c>
    </row>
    <row r="3822" spans="2:4">
      <c r="B3822" s="50" t="s">
        <v>5286</v>
      </c>
      <c r="C3822" s="51" t="s">
        <v>5287</v>
      </c>
      <c r="D3822" s="55">
        <v>99016.3</v>
      </c>
    </row>
    <row r="3823" spans="2:4">
      <c r="B3823" s="50" t="s">
        <v>5288</v>
      </c>
      <c r="C3823" s="51" t="s">
        <v>5289</v>
      </c>
      <c r="D3823" s="55">
        <v>132863.6</v>
      </c>
    </row>
    <row r="3824" spans="2:4">
      <c r="B3824" s="50" t="s">
        <v>5290</v>
      </c>
      <c r="C3824" s="51" t="s">
        <v>5291</v>
      </c>
      <c r="D3824" s="55">
        <v>53911.5</v>
      </c>
    </row>
    <row r="3825" spans="2:4">
      <c r="B3825" s="50" t="s">
        <v>5292</v>
      </c>
      <c r="C3825" s="51" t="s">
        <v>5293</v>
      </c>
      <c r="D3825" s="55">
        <v>58637</v>
      </c>
    </row>
    <row r="3826" spans="2:4">
      <c r="B3826" s="50" t="s">
        <v>5294</v>
      </c>
      <c r="C3826" s="51" t="s">
        <v>5295</v>
      </c>
      <c r="D3826" s="55">
        <v>66250.600000000006</v>
      </c>
    </row>
    <row r="3827" spans="2:4">
      <c r="B3827" s="50" t="s">
        <v>5296</v>
      </c>
      <c r="C3827" s="51" t="s">
        <v>5297</v>
      </c>
      <c r="D3827" s="55">
        <v>56208.7</v>
      </c>
    </row>
    <row r="3828" spans="2:4">
      <c r="B3828" s="50" t="s">
        <v>5298</v>
      </c>
      <c r="C3828" s="51" t="s">
        <v>5299</v>
      </c>
      <c r="D3828" s="55">
        <v>62115.9</v>
      </c>
    </row>
    <row r="3829" spans="2:4">
      <c r="B3829" s="50" t="s">
        <v>5300</v>
      </c>
      <c r="C3829" s="51" t="s">
        <v>5301</v>
      </c>
      <c r="D3829" s="55">
        <v>71632.600000000006</v>
      </c>
    </row>
    <row r="3830" spans="2:4">
      <c r="B3830" s="50" t="s">
        <v>5302</v>
      </c>
      <c r="C3830" s="51" t="s">
        <v>5303</v>
      </c>
      <c r="D3830" s="55">
        <v>106157.6</v>
      </c>
    </row>
    <row r="3831" spans="2:4">
      <c r="B3831" s="50" t="s">
        <v>5304</v>
      </c>
      <c r="C3831" s="51" t="s">
        <v>5305</v>
      </c>
      <c r="D3831" s="55">
        <v>70084.600000000006</v>
      </c>
    </row>
    <row r="3832" spans="2:4">
      <c r="B3832" s="50" t="s">
        <v>5306</v>
      </c>
      <c r="C3832" s="51" t="s">
        <v>5307</v>
      </c>
      <c r="D3832" s="55">
        <v>74810.200000000012</v>
      </c>
    </row>
    <row r="3833" spans="2:4">
      <c r="B3833" s="50" t="s">
        <v>5308</v>
      </c>
      <c r="C3833" s="51" t="s">
        <v>5309</v>
      </c>
      <c r="D3833" s="55">
        <v>82424.5</v>
      </c>
    </row>
    <row r="3834" spans="2:4">
      <c r="B3834" s="50" t="s">
        <v>5310</v>
      </c>
      <c r="C3834" s="51" t="s">
        <v>5311</v>
      </c>
      <c r="D3834" s="55">
        <v>72382.5</v>
      </c>
    </row>
    <row r="3835" spans="2:4">
      <c r="B3835" s="50" t="s">
        <v>5312</v>
      </c>
      <c r="C3835" s="51" t="s">
        <v>5313</v>
      </c>
      <c r="D3835" s="55">
        <v>78289.100000000006</v>
      </c>
    </row>
    <row r="3836" spans="2:4">
      <c r="B3836" s="50" t="s">
        <v>5314</v>
      </c>
      <c r="C3836" s="51" t="s">
        <v>5315</v>
      </c>
      <c r="D3836" s="55">
        <v>87806.5</v>
      </c>
    </row>
    <row r="3837" spans="2:4">
      <c r="B3837" s="50" t="s">
        <v>5316</v>
      </c>
      <c r="C3837" s="51" t="s">
        <v>5317</v>
      </c>
      <c r="D3837" s="55">
        <v>122330.8</v>
      </c>
    </row>
    <row r="3838" spans="2:4">
      <c r="B3838" s="50" t="s">
        <v>5318</v>
      </c>
      <c r="C3838" s="51" t="s">
        <v>5319</v>
      </c>
      <c r="D3838" s="55">
        <v>71716.100000000006</v>
      </c>
    </row>
    <row r="3839" spans="2:4">
      <c r="B3839" s="50" t="s">
        <v>5320</v>
      </c>
      <c r="C3839" s="51" t="s">
        <v>5321</v>
      </c>
      <c r="D3839" s="55">
        <v>76348.900000000009</v>
      </c>
    </row>
    <row r="3840" spans="2:4">
      <c r="B3840" s="50" t="s">
        <v>5322</v>
      </c>
      <c r="C3840" s="51" t="s">
        <v>5323</v>
      </c>
      <c r="D3840" s="55">
        <v>83812.900000000009</v>
      </c>
    </row>
    <row r="3841" spans="2:4">
      <c r="B3841" s="50" t="s">
        <v>5324</v>
      </c>
      <c r="C3841" s="51" t="s">
        <v>5325</v>
      </c>
      <c r="D3841" s="55">
        <v>73968.3</v>
      </c>
    </row>
    <row r="3842" spans="2:4">
      <c r="B3842" s="50" t="s">
        <v>5326</v>
      </c>
      <c r="C3842" s="51" t="s">
        <v>5327</v>
      </c>
      <c r="D3842" s="55">
        <v>79759</v>
      </c>
    </row>
    <row r="3843" spans="2:4">
      <c r="B3843" s="50" t="s">
        <v>5328</v>
      </c>
      <c r="C3843" s="51" t="s">
        <v>5329</v>
      </c>
      <c r="D3843" s="55">
        <v>89089.5</v>
      </c>
    </row>
    <row r="3844" spans="2:4">
      <c r="B3844" s="50" t="s">
        <v>5330</v>
      </c>
      <c r="C3844" s="51" t="s">
        <v>5331</v>
      </c>
      <c r="D3844" s="55">
        <v>122937.5</v>
      </c>
    </row>
    <row r="3845" spans="2:4">
      <c r="B3845" s="50" t="s">
        <v>5332</v>
      </c>
      <c r="C3845" s="51" t="s">
        <v>5333</v>
      </c>
      <c r="D3845" s="55">
        <v>93230.200000000012</v>
      </c>
    </row>
    <row r="3846" spans="2:4">
      <c r="B3846" s="50" t="s">
        <v>5334</v>
      </c>
      <c r="C3846" s="51" t="s">
        <v>5335</v>
      </c>
      <c r="D3846" s="55">
        <v>97863</v>
      </c>
    </row>
    <row r="3847" spans="2:4">
      <c r="B3847" s="50" t="s">
        <v>5336</v>
      </c>
      <c r="C3847" s="51" t="s">
        <v>5337</v>
      </c>
      <c r="D3847" s="55">
        <v>105327.6</v>
      </c>
    </row>
    <row r="3848" spans="2:4">
      <c r="B3848" s="50" t="s">
        <v>5338</v>
      </c>
      <c r="C3848" s="51" t="s">
        <v>5339</v>
      </c>
      <c r="D3848" s="55">
        <v>95482.400000000009</v>
      </c>
    </row>
    <row r="3849" spans="2:4">
      <c r="B3849" s="50" t="s">
        <v>5340</v>
      </c>
      <c r="C3849" s="51" t="s">
        <v>5341</v>
      </c>
      <c r="D3849" s="55">
        <v>101273.70000000001</v>
      </c>
    </row>
    <row r="3850" spans="2:4">
      <c r="B3850" s="50" t="s">
        <v>5342</v>
      </c>
      <c r="C3850" s="51" t="s">
        <v>5343</v>
      </c>
      <c r="D3850" s="55">
        <v>110604.3</v>
      </c>
    </row>
    <row r="3851" spans="2:4">
      <c r="B3851" s="50" t="s">
        <v>5344</v>
      </c>
      <c r="C3851" s="51" t="s">
        <v>5345</v>
      </c>
      <c r="D3851" s="55">
        <v>144452.30000000002</v>
      </c>
    </row>
    <row r="3852" spans="2:4">
      <c r="B3852" s="50" t="s">
        <v>5346</v>
      </c>
      <c r="C3852" s="51" t="s">
        <v>5347</v>
      </c>
      <c r="D3852" s="55">
        <v>69399.700000000012</v>
      </c>
    </row>
    <row r="3853" spans="2:4">
      <c r="B3853" s="50" t="s">
        <v>5348</v>
      </c>
      <c r="C3853" s="51" t="s">
        <v>5349</v>
      </c>
      <c r="D3853" s="55">
        <v>74032.5</v>
      </c>
    </row>
    <row r="3854" spans="2:4">
      <c r="B3854" s="50" t="s">
        <v>5350</v>
      </c>
      <c r="C3854" s="51" t="s">
        <v>5351</v>
      </c>
      <c r="D3854" s="55">
        <v>81496.400000000009</v>
      </c>
    </row>
    <row r="3855" spans="2:4">
      <c r="B3855" s="50" t="s">
        <v>5352</v>
      </c>
      <c r="C3855" s="51" t="s">
        <v>5353</v>
      </c>
      <c r="D3855" s="55">
        <v>71651.900000000009</v>
      </c>
    </row>
    <row r="3856" spans="2:4">
      <c r="B3856" s="50" t="s">
        <v>5354</v>
      </c>
      <c r="C3856" s="51" t="s">
        <v>5355</v>
      </c>
      <c r="D3856" s="55">
        <v>77442.600000000006</v>
      </c>
    </row>
    <row r="3857" spans="2:4">
      <c r="B3857" s="50" t="s">
        <v>5356</v>
      </c>
      <c r="C3857" s="51" t="s">
        <v>5357</v>
      </c>
      <c r="D3857" s="55">
        <v>86773.1</v>
      </c>
    </row>
    <row r="3858" spans="2:4">
      <c r="B3858" s="50" t="s">
        <v>5358</v>
      </c>
      <c r="C3858" s="51" t="s">
        <v>5359</v>
      </c>
      <c r="D3858" s="55">
        <v>120621.1</v>
      </c>
    </row>
    <row r="3859" spans="2:4">
      <c r="B3859" s="50" t="s">
        <v>5360</v>
      </c>
      <c r="C3859" s="51" t="s">
        <v>5361</v>
      </c>
      <c r="D3859" s="55">
        <v>90219.6</v>
      </c>
    </row>
    <row r="3860" spans="2:4">
      <c r="B3860" s="50" t="s">
        <v>5362</v>
      </c>
      <c r="C3860" s="51" t="s">
        <v>5363</v>
      </c>
      <c r="D3860" s="55">
        <v>94852.400000000009</v>
      </c>
    </row>
    <row r="3861" spans="2:4">
      <c r="B3861" s="50" t="s">
        <v>5364</v>
      </c>
      <c r="C3861" s="51" t="s">
        <v>5365</v>
      </c>
      <c r="D3861" s="55">
        <v>102316.3</v>
      </c>
    </row>
    <row r="3862" spans="2:4">
      <c r="B3862" s="50" t="s">
        <v>5366</v>
      </c>
      <c r="C3862" s="51" t="s">
        <v>5367</v>
      </c>
      <c r="D3862" s="55">
        <v>92471.8</v>
      </c>
    </row>
    <row r="3863" spans="2:4">
      <c r="B3863" s="50" t="s">
        <v>5368</v>
      </c>
      <c r="C3863" s="51" t="s">
        <v>5369</v>
      </c>
      <c r="D3863" s="55">
        <v>98262.5</v>
      </c>
    </row>
    <row r="3864" spans="2:4">
      <c r="B3864" s="50" t="s">
        <v>5370</v>
      </c>
      <c r="C3864" s="51" t="s">
        <v>5371</v>
      </c>
      <c r="D3864" s="55">
        <v>107593</v>
      </c>
    </row>
    <row r="3865" spans="2:4">
      <c r="B3865" s="50" t="s">
        <v>5372</v>
      </c>
      <c r="C3865" s="51" t="s">
        <v>5373</v>
      </c>
      <c r="D3865" s="55">
        <v>141441</v>
      </c>
    </row>
    <row r="3866" spans="2:4">
      <c r="B3866" s="50" t="s">
        <v>5374</v>
      </c>
      <c r="C3866" s="51" t="s">
        <v>5375</v>
      </c>
      <c r="D3866" s="55">
        <v>77239.900000000009</v>
      </c>
    </row>
    <row r="3867" spans="2:4">
      <c r="B3867" s="50" t="s">
        <v>5376</v>
      </c>
      <c r="C3867" s="51" t="s">
        <v>5377</v>
      </c>
      <c r="D3867" s="55">
        <v>81872.700000000012</v>
      </c>
    </row>
    <row r="3868" spans="2:4">
      <c r="B3868" s="50" t="s">
        <v>5378</v>
      </c>
      <c r="C3868" s="51" t="s">
        <v>5379</v>
      </c>
      <c r="D3868" s="55">
        <v>89337.3</v>
      </c>
    </row>
    <row r="3869" spans="2:4">
      <c r="B3869" s="50" t="s">
        <v>5380</v>
      </c>
      <c r="C3869" s="51" t="s">
        <v>5381</v>
      </c>
      <c r="D3869" s="55">
        <v>79492</v>
      </c>
    </row>
    <row r="3870" spans="2:4">
      <c r="B3870" s="50" t="s">
        <v>5382</v>
      </c>
      <c r="C3870" s="51" t="s">
        <v>5383</v>
      </c>
      <c r="D3870" s="55">
        <v>85283.400000000009</v>
      </c>
    </row>
    <row r="3871" spans="2:4">
      <c r="B3871" s="50" t="s">
        <v>5384</v>
      </c>
      <c r="C3871" s="51" t="s">
        <v>5385</v>
      </c>
      <c r="D3871" s="55">
        <v>94614</v>
      </c>
    </row>
    <row r="3872" spans="2:4">
      <c r="B3872" s="50" t="s">
        <v>5386</v>
      </c>
      <c r="C3872" s="51" t="s">
        <v>5387</v>
      </c>
      <c r="D3872" s="55">
        <v>128461.3</v>
      </c>
    </row>
    <row r="3873" spans="2:4">
      <c r="B3873" s="50" t="s">
        <v>5388</v>
      </c>
      <c r="C3873" s="51" t="s">
        <v>5389</v>
      </c>
      <c r="D3873" s="55">
        <v>100411.90000000001</v>
      </c>
    </row>
    <row r="3874" spans="2:4">
      <c r="B3874" s="50" t="s">
        <v>5390</v>
      </c>
      <c r="C3874" s="51" t="s">
        <v>5391</v>
      </c>
      <c r="D3874" s="55">
        <v>105044.8</v>
      </c>
    </row>
    <row r="3875" spans="2:4">
      <c r="B3875" s="50" t="s">
        <v>5392</v>
      </c>
      <c r="C3875" s="51" t="s">
        <v>5393</v>
      </c>
      <c r="D3875" s="55">
        <v>112509.40000000001</v>
      </c>
    </row>
    <row r="3876" spans="2:4">
      <c r="B3876" s="50" t="s">
        <v>5394</v>
      </c>
      <c r="C3876" s="51" t="s">
        <v>5395</v>
      </c>
      <c r="D3876" s="55">
        <v>102664.1</v>
      </c>
    </row>
    <row r="3877" spans="2:4">
      <c r="B3877" s="50" t="s">
        <v>5396</v>
      </c>
      <c r="C3877" s="51" t="s">
        <v>5397</v>
      </c>
      <c r="D3877" s="55">
        <v>108454.8</v>
      </c>
    </row>
    <row r="3878" spans="2:4">
      <c r="B3878" s="50" t="s">
        <v>5398</v>
      </c>
      <c r="C3878" s="51" t="s">
        <v>5399</v>
      </c>
      <c r="D3878" s="55">
        <v>117785.40000000001</v>
      </c>
    </row>
    <row r="3879" spans="2:4">
      <c r="B3879" s="50" t="s">
        <v>5400</v>
      </c>
      <c r="C3879" s="51" t="s">
        <v>5401</v>
      </c>
      <c r="D3879" s="55">
        <v>151633.30000000002</v>
      </c>
    </row>
    <row r="3880" spans="2:4">
      <c r="B3880" s="50" t="s">
        <v>5402</v>
      </c>
      <c r="C3880" s="51" t="s">
        <v>5403</v>
      </c>
      <c r="D3880" s="55">
        <v>76946.400000000009</v>
      </c>
    </row>
    <row r="3881" spans="2:4">
      <c r="B3881" s="50" t="s">
        <v>5404</v>
      </c>
      <c r="C3881" s="51" t="s">
        <v>5405</v>
      </c>
      <c r="D3881" s="55">
        <v>81579.200000000012</v>
      </c>
    </row>
    <row r="3882" spans="2:4">
      <c r="B3882" s="50" t="s">
        <v>5406</v>
      </c>
      <c r="C3882" s="51" t="s">
        <v>5407</v>
      </c>
      <c r="D3882" s="55">
        <v>89043.8</v>
      </c>
    </row>
    <row r="3883" spans="2:4">
      <c r="B3883" s="50" t="s">
        <v>5408</v>
      </c>
      <c r="C3883" s="51" t="s">
        <v>5409</v>
      </c>
      <c r="D3883" s="55">
        <v>79198.600000000006</v>
      </c>
    </row>
    <row r="3884" spans="2:4">
      <c r="B3884" s="50" t="s">
        <v>5410</v>
      </c>
      <c r="C3884" s="51" t="s">
        <v>5411</v>
      </c>
      <c r="D3884" s="55">
        <v>84989.3</v>
      </c>
    </row>
    <row r="3885" spans="2:4">
      <c r="B3885" s="50" t="s">
        <v>5412</v>
      </c>
      <c r="C3885" s="51" t="s">
        <v>5413</v>
      </c>
      <c r="D3885" s="55">
        <v>94319.8</v>
      </c>
    </row>
    <row r="3886" spans="2:4">
      <c r="B3886" s="50" t="s">
        <v>5414</v>
      </c>
      <c r="C3886" s="51" t="s">
        <v>5415</v>
      </c>
      <c r="D3886" s="55">
        <v>128167.8</v>
      </c>
    </row>
    <row r="3887" spans="2:4">
      <c r="B3887" s="50" t="s">
        <v>5416</v>
      </c>
      <c r="C3887" s="51" t="s">
        <v>5417</v>
      </c>
      <c r="D3887" s="55">
        <v>100030.40000000001</v>
      </c>
    </row>
    <row r="3888" spans="2:4">
      <c r="B3888" s="50" t="s">
        <v>5418</v>
      </c>
      <c r="C3888" s="51" t="s">
        <v>5419</v>
      </c>
      <c r="D3888" s="55">
        <v>104663.20000000001</v>
      </c>
    </row>
    <row r="3889" spans="2:4">
      <c r="B3889" s="50" t="s">
        <v>5420</v>
      </c>
      <c r="C3889" s="51" t="s">
        <v>5421</v>
      </c>
      <c r="D3889" s="55">
        <v>112127.1</v>
      </c>
    </row>
    <row r="3890" spans="2:4">
      <c r="B3890" s="50" t="s">
        <v>5422</v>
      </c>
      <c r="C3890" s="51" t="s">
        <v>5423</v>
      </c>
      <c r="D3890" s="55">
        <v>102282.6</v>
      </c>
    </row>
    <row r="3891" spans="2:4">
      <c r="B3891" s="50" t="s">
        <v>5424</v>
      </c>
      <c r="C3891" s="51" t="s">
        <v>5425</v>
      </c>
      <c r="D3891" s="55">
        <v>108073.3</v>
      </c>
    </row>
    <row r="3892" spans="2:4">
      <c r="B3892" s="50" t="s">
        <v>5426</v>
      </c>
      <c r="C3892" s="51" t="s">
        <v>5427</v>
      </c>
      <c r="D3892" s="55">
        <v>117403.8</v>
      </c>
    </row>
    <row r="3893" spans="2:4">
      <c r="B3893" s="50" t="s">
        <v>5428</v>
      </c>
      <c r="C3893" s="51" t="s">
        <v>5429</v>
      </c>
      <c r="D3893" s="55">
        <v>151251.80000000002</v>
      </c>
    </row>
    <row r="3894" spans="2:4">
      <c r="B3894" s="50" t="s">
        <v>5430</v>
      </c>
      <c r="C3894" s="51" t="s">
        <v>5431</v>
      </c>
      <c r="D3894" s="55">
        <v>96083.8</v>
      </c>
    </row>
    <row r="3895" spans="2:4">
      <c r="B3895" s="50" t="s">
        <v>5432</v>
      </c>
      <c r="C3895" s="51" t="s">
        <v>5433</v>
      </c>
      <c r="D3895" s="55">
        <v>100716.6</v>
      </c>
    </row>
    <row r="3896" spans="2:4">
      <c r="B3896" s="50" t="s">
        <v>5434</v>
      </c>
      <c r="C3896" s="51" t="s">
        <v>5435</v>
      </c>
      <c r="D3896" s="55">
        <v>108181.20000000001</v>
      </c>
    </row>
    <row r="3897" spans="2:4">
      <c r="B3897" s="50" t="s">
        <v>5436</v>
      </c>
      <c r="C3897" s="51" t="s">
        <v>5437</v>
      </c>
      <c r="D3897" s="55">
        <v>98336.6</v>
      </c>
    </row>
    <row r="3898" spans="2:4">
      <c r="B3898" s="50" t="s">
        <v>5438</v>
      </c>
      <c r="C3898" s="51" t="s">
        <v>5439</v>
      </c>
      <c r="D3898" s="55">
        <v>104127.3</v>
      </c>
    </row>
    <row r="3899" spans="2:4">
      <c r="B3899" s="50" t="s">
        <v>5440</v>
      </c>
      <c r="C3899" s="51" t="s">
        <v>5441</v>
      </c>
      <c r="D3899" s="55">
        <v>113457.90000000001</v>
      </c>
    </row>
    <row r="3900" spans="2:4">
      <c r="B3900" s="50" t="s">
        <v>5442</v>
      </c>
      <c r="C3900" s="51" t="s">
        <v>5443</v>
      </c>
      <c r="D3900" s="55">
        <v>147305.9</v>
      </c>
    </row>
    <row r="3901" spans="2:4">
      <c r="B3901" s="50" t="s">
        <v>5444</v>
      </c>
      <c r="C3901" s="51" t="s">
        <v>5445</v>
      </c>
      <c r="D3901" s="55">
        <v>124909.5</v>
      </c>
    </row>
    <row r="3902" spans="2:4">
      <c r="B3902" s="50" t="s">
        <v>5446</v>
      </c>
      <c r="C3902" s="51" t="s">
        <v>5447</v>
      </c>
      <c r="D3902" s="55">
        <v>129542.3</v>
      </c>
    </row>
    <row r="3903" spans="2:4">
      <c r="B3903" s="50" t="s">
        <v>5448</v>
      </c>
      <c r="C3903" s="51" t="s">
        <v>5449</v>
      </c>
      <c r="D3903" s="55">
        <v>137006.9</v>
      </c>
    </row>
    <row r="3904" spans="2:4">
      <c r="B3904" s="50" t="s">
        <v>5450</v>
      </c>
      <c r="C3904" s="51" t="s">
        <v>5451</v>
      </c>
      <c r="D3904" s="55">
        <v>127161.60000000001</v>
      </c>
    </row>
    <row r="3905" spans="2:4">
      <c r="B3905" s="50" t="s">
        <v>5452</v>
      </c>
      <c r="C3905" s="51" t="s">
        <v>5453</v>
      </c>
      <c r="D3905" s="55">
        <v>132952.30000000002</v>
      </c>
    </row>
    <row r="3906" spans="2:4">
      <c r="B3906" s="50" t="s">
        <v>5454</v>
      </c>
      <c r="C3906" s="51" t="s">
        <v>5455</v>
      </c>
      <c r="D3906" s="55">
        <v>142282.9</v>
      </c>
    </row>
    <row r="3907" spans="2:4">
      <c r="B3907" s="50" t="s">
        <v>5456</v>
      </c>
      <c r="C3907" s="51" t="s">
        <v>5457</v>
      </c>
      <c r="D3907" s="55">
        <v>176130.9</v>
      </c>
    </row>
    <row r="3908" spans="2:4">
      <c r="B3908" s="50" t="s">
        <v>5458</v>
      </c>
      <c r="C3908" s="51" t="s">
        <v>5459</v>
      </c>
      <c r="D3908" s="55">
        <v>92320.1</v>
      </c>
    </row>
    <row r="3909" spans="2:4">
      <c r="B3909" s="50" t="s">
        <v>5460</v>
      </c>
      <c r="C3909" s="51" t="s">
        <v>5461</v>
      </c>
      <c r="D3909" s="55">
        <v>96952.900000000009</v>
      </c>
    </row>
    <row r="3910" spans="2:4">
      <c r="B3910" s="50" t="s">
        <v>5462</v>
      </c>
      <c r="C3910" s="51" t="s">
        <v>5463</v>
      </c>
      <c r="D3910" s="55">
        <v>104417.5</v>
      </c>
    </row>
    <row r="3911" spans="2:4">
      <c r="B3911" s="50" t="s">
        <v>5464</v>
      </c>
      <c r="C3911" s="51" t="s">
        <v>5465</v>
      </c>
      <c r="D3911" s="55">
        <v>94572.200000000012</v>
      </c>
    </row>
    <row r="3912" spans="2:4">
      <c r="B3912" s="50" t="s">
        <v>5466</v>
      </c>
      <c r="C3912" s="51" t="s">
        <v>5467</v>
      </c>
      <c r="D3912" s="55">
        <v>100362.90000000001</v>
      </c>
    </row>
    <row r="3913" spans="2:4">
      <c r="B3913" s="50" t="s">
        <v>5468</v>
      </c>
      <c r="C3913" s="51" t="s">
        <v>5469</v>
      </c>
      <c r="D3913" s="55">
        <v>109693.5</v>
      </c>
    </row>
    <row r="3914" spans="2:4">
      <c r="B3914" s="50" t="s">
        <v>5470</v>
      </c>
      <c r="C3914" s="51" t="s">
        <v>5471</v>
      </c>
      <c r="D3914" s="55">
        <v>143541.5</v>
      </c>
    </row>
    <row r="3915" spans="2:4">
      <c r="B3915" s="50" t="s">
        <v>5472</v>
      </c>
      <c r="C3915" s="51" t="s">
        <v>5473</v>
      </c>
      <c r="D3915" s="55">
        <v>120015.70000000001</v>
      </c>
    </row>
    <row r="3916" spans="2:4">
      <c r="B3916" s="50" t="s">
        <v>5474</v>
      </c>
      <c r="C3916" s="51" t="s">
        <v>5475</v>
      </c>
      <c r="D3916" s="55">
        <v>124648.5</v>
      </c>
    </row>
    <row r="3917" spans="2:4">
      <c r="B3917" s="50" t="s">
        <v>5476</v>
      </c>
      <c r="C3917" s="51" t="s">
        <v>5477</v>
      </c>
      <c r="D3917" s="55">
        <v>132113.1</v>
      </c>
    </row>
    <row r="3918" spans="2:4">
      <c r="B3918" s="50" t="s">
        <v>5478</v>
      </c>
      <c r="C3918" s="51" t="s">
        <v>5479</v>
      </c>
      <c r="D3918" s="55">
        <v>122267.8</v>
      </c>
    </row>
    <row r="3919" spans="2:4">
      <c r="B3919" s="50" t="s">
        <v>5480</v>
      </c>
      <c r="C3919" s="51" t="s">
        <v>5481</v>
      </c>
      <c r="D3919" s="55">
        <v>128059.20000000001</v>
      </c>
    </row>
    <row r="3920" spans="2:4">
      <c r="B3920" s="50" t="s">
        <v>5482</v>
      </c>
      <c r="C3920" s="51" t="s">
        <v>5483</v>
      </c>
      <c r="D3920" s="55">
        <v>137389.80000000002</v>
      </c>
    </row>
    <row r="3921" spans="2:4">
      <c r="B3921" s="50" t="s">
        <v>5484</v>
      </c>
      <c r="C3921" s="51" t="s">
        <v>5485</v>
      </c>
      <c r="D3921" s="55">
        <v>171237.7</v>
      </c>
    </row>
    <row r="3922" spans="2:4">
      <c r="B3922" s="50" t="s">
        <v>5486</v>
      </c>
      <c r="C3922" s="51" t="s">
        <v>5487</v>
      </c>
      <c r="D3922" s="55">
        <v>120729.1</v>
      </c>
    </row>
    <row r="3923" spans="2:4">
      <c r="B3923" s="50" t="s">
        <v>5488</v>
      </c>
      <c r="C3923" s="51" t="s">
        <v>5489</v>
      </c>
      <c r="D3923" s="55">
        <v>125361.90000000001</v>
      </c>
    </row>
    <row r="3924" spans="2:4">
      <c r="B3924" s="50" t="s">
        <v>5490</v>
      </c>
      <c r="C3924" s="51" t="s">
        <v>5491</v>
      </c>
      <c r="D3924" s="55">
        <v>132826.5</v>
      </c>
    </row>
    <row r="3925" spans="2:4">
      <c r="B3925" s="50" t="s">
        <v>5492</v>
      </c>
      <c r="C3925" s="51" t="s">
        <v>5493</v>
      </c>
      <c r="D3925" s="55">
        <v>122981.20000000001</v>
      </c>
    </row>
    <row r="3926" spans="2:4">
      <c r="B3926" s="50" t="s">
        <v>5494</v>
      </c>
      <c r="C3926" s="51" t="s">
        <v>5495</v>
      </c>
      <c r="D3926" s="55">
        <v>128772.6</v>
      </c>
    </row>
    <row r="3927" spans="2:4">
      <c r="B3927" s="50" t="s">
        <v>5496</v>
      </c>
      <c r="C3927" s="51" t="s">
        <v>5497</v>
      </c>
      <c r="D3927" s="55">
        <v>138103.20000000001</v>
      </c>
    </row>
    <row r="3928" spans="2:4">
      <c r="B3928" s="50" t="s">
        <v>5498</v>
      </c>
      <c r="C3928" s="51" t="s">
        <v>5499</v>
      </c>
      <c r="D3928" s="55">
        <v>171951.1</v>
      </c>
    </row>
    <row r="3929" spans="2:4">
      <c r="B3929" s="50" t="s">
        <v>5500</v>
      </c>
      <c r="C3929" s="51" t="s">
        <v>5501</v>
      </c>
      <c r="D3929" s="55">
        <v>156947.80000000002</v>
      </c>
    </row>
    <row r="3930" spans="2:4">
      <c r="B3930" s="50" t="s">
        <v>5502</v>
      </c>
      <c r="C3930" s="51" t="s">
        <v>5503</v>
      </c>
      <c r="D3930" s="55">
        <v>161581.30000000002</v>
      </c>
    </row>
    <row r="3931" spans="2:4">
      <c r="B3931" s="50" t="s">
        <v>5504</v>
      </c>
      <c r="C3931" s="51" t="s">
        <v>5505</v>
      </c>
      <c r="D3931" s="55">
        <v>169045.2</v>
      </c>
    </row>
    <row r="3932" spans="2:4">
      <c r="B3932" s="50" t="s">
        <v>5506</v>
      </c>
      <c r="C3932" s="51" t="s">
        <v>5507</v>
      </c>
      <c r="D3932" s="55">
        <v>159200.6</v>
      </c>
    </row>
    <row r="3933" spans="2:4">
      <c r="B3933" s="50" t="s">
        <v>5508</v>
      </c>
      <c r="C3933" s="51" t="s">
        <v>5509</v>
      </c>
      <c r="D3933" s="55">
        <v>164991.30000000002</v>
      </c>
    </row>
    <row r="3934" spans="2:4">
      <c r="B3934" s="50" t="s">
        <v>5510</v>
      </c>
      <c r="C3934" s="51" t="s">
        <v>5511</v>
      </c>
      <c r="D3934" s="55">
        <v>174321.9</v>
      </c>
    </row>
    <row r="3935" spans="2:4">
      <c r="B3935" s="50" t="s">
        <v>5512</v>
      </c>
      <c r="C3935" s="51" t="s">
        <v>5513</v>
      </c>
      <c r="D3935" s="55">
        <v>208169.80000000002</v>
      </c>
    </row>
    <row r="3936" spans="2:4">
      <c r="B3936" s="50" t="s">
        <v>5514</v>
      </c>
      <c r="C3936" s="51" t="s">
        <v>5515</v>
      </c>
      <c r="D3936" s="55">
        <v>143032.1</v>
      </c>
    </row>
    <row r="3937" spans="2:4">
      <c r="B3937" s="50" t="s">
        <v>5516</v>
      </c>
      <c r="C3937" s="51" t="s">
        <v>5517</v>
      </c>
      <c r="D3937" s="55">
        <v>147664.9</v>
      </c>
    </row>
    <row r="3938" spans="2:4">
      <c r="B3938" s="50" t="s">
        <v>5518</v>
      </c>
      <c r="C3938" s="51" t="s">
        <v>5519</v>
      </c>
      <c r="D3938" s="55">
        <v>155129.5</v>
      </c>
    </row>
    <row r="3939" spans="2:4">
      <c r="B3939" s="50" t="s">
        <v>5520</v>
      </c>
      <c r="C3939" s="51" t="s">
        <v>5521</v>
      </c>
      <c r="D3939" s="55">
        <v>145284.20000000001</v>
      </c>
    </row>
    <row r="3940" spans="2:4">
      <c r="B3940" s="50" t="s">
        <v>5522</v>
      </c>
      <c r="C3940" s="51" t="s">
        <v>5523</v>
      </c>
      <c r="D3940" s="55">
        <v>151074.9</v>
      </c>
    </row>
    <row r="3941" spans="2:4">
      <c r="B3941" s="50" t="s">
        <v>5524</v>
      </c>
      <c r="C3941" s="51" t="s">
        <v>5525</v>
      </c>
      <c r="D3941" s="55">
        <v>160406.20000000001</v>
      </c>
    </row>
    <row r="3942" spans="2:4">
      <c r="B3942" s="50" t="s">
        <v>5526</v>
      </c>
      <c r="C3942" s="51" t="s">
        <v>5527</v>
      </c>
      <c r="D3942" s="55">
        <v>194253.5</v>
      </c>
    </row>
    <row r="3943" spans="2:4">
      <c r="B3943" s="50" t="s">
        <v>5528</v>
      </c>
      <c r="C3943" s="51" t="s">
        <v>5529</v>
      </c>
      <c r="D3943" s="55">
        <v>185941.7</v>
      </c>
    </row>
    <row r="3944" spans="2:4">
      <c r="B3944" s="50" t="s">
        <v>5530</v>
      </c>
      <c r="C3944" s="51" t="s">
        <v>5531</v>
      </c>
      <c r="D3944" s="55">
        <v>190574.5</v>
      </c>
    </row>
    <row r="3945" spans="2:4">
      <c r="B3945" s="50" t="s">
        <v>5532</v>
      </c>
      <c r="C3945" s="51" t="s">
        <v>5533</v>
      </c>
      <c r="D3945" s="55">
        <v>198039.1</v>
      </c>
    </row>
    <row r="3946" spans="2:4">
      <c r="B3946" s="50" t="s">
        <v>5534</v>
      </c>
      <c r="C3946" s="51" t="s">
        <v>5535</v>
      </c>
      <c r="D3946" s="55">
        <v>188193.9</v>
      </c>
    </row>
    <row r="3947" spans="2:4">
      <c r="B3947" s="50" t="s">
        <v>5536</v>
      </c>
      <c r="C3947" s="51" t="s">
        <v>5537</v>
      </c>
      <c r="D3947" s="55">
        <v>193985.2</v>
      </c>
    </row>
    <row r="3948" spans="2:4">
      <c r="B3948" s="50" t="s">
        <v>5538</v>
      </c>
      <c r="C3948" s="51" t="s">
        <v>5539</v>
      </c>
      <c r="D3948" s="55">
        <v>203315.1</v>
      </c>
    </row>
    <row r="3949" spans="2:4">
      <c r="B3949" s="50" t="s">
        <v>5540</v>
      </c>
      <c r="C3949" s="51" t="s">
        <v>5541</v>
      </c>
      <c r="D3949" s="55">
        <v>237163.1</v>
      </c>
    </row>
    <row r="3950" spans="2:4">
      <c r="B3950" s="50" t="s">
        <v>5542</v>
      </c>
      <c r="C3950" s="51" t="s">
        <v>5543</v>
      </c>
      <c r="D3950" s="55">
        <v>151144.5</v>
      </c>
    </row>
    <row r="3951" spans="2:4">
      <c r="B3951" s="50" t="s">
        <v>5544</v>
      </c>
      <c r="C3951" s="51" t="s">
        <v>5545</v>
      </c>
      <c r="D3951" s="55">
        <v>155777.30000000002</v>
      </c>
    </row>
    <row r="3952" spans="2:4">
      <c r="B3952" s="50" t="s">
        <v>5546</v>
      </c>
      <c r="C3952" s="51" t="s">
        <v>5547</v>
      </c>
      <c r="D3952" s="55">
        <v>163241.20000000001</v>
      </c>
    </row>
    <row r="3953" spans="2:4">
      <c r="B3953" s="50" t="s">
        <v>5548</v>
      </c>
      <c r="C3953" s="51" t="s">
        <v>5549</v>
      </c>
      <c r="D3953" s="55">
        <v>153396.70000000001</v>
      </c>
    </row>
    <row r="3954" spans="2:4">
      <c r="B3954" s="50" t="s">
        <v>5550</v>
      </c>
      <c r="C3954" s="51" t="s">
        <v>5551</v>
      </c>
      <c r="D3954" s="55">
        <v>159187.4</v>
      </c>
    </row>
    <row r="3955" spans="2:4">
      <c r="B3955" s="50" t="s">
        <v>5552</v>
      </c>
      <c r="C3955" s="51" t="s">
        <v>5553</v>
      </c>
      <c r="D3955" s="55">
        <v>168518.6</v>
      </c>
    </row>
    <row r="3956" spans="2:4">
      <c r="B3956" s="50" t="s">
        <v>5554</v>
      </c>
      <c r="C3956" s="51" t="s">
        <v>5555</v>
      </c>
      <c r="D3956" s="55">
        <v>202365.9</v>
      </c>
    </row>
    <row r="3957" spans="2:4">
      <c r="B3957" s="50" t="s">
        <v>5556</v>
      </c>
      <c r="C3957" s="51" t="s">
        <v>5557</v>
      </c>
      <c r="D3957" s="55">
        <v>196487.80000000002</v>
      </c>
    </row>
    <row r="3958" spans="2:4">
      <c r="B3958" s="50" t="s">
        <v>5558</v>
      </c>
      <c r="C3958" s="51" t="s">
        <v>5559</v>
      </c>
      <c r="D3958" s="55">
        <v>201120.6</v>
      </c>
    </row>
    <row r="3959" spans="2:4">
      <c r="B3959" s="50" t="s">
        <v>5560</v>
      </c>
      <c r="C3959" s="51" t="s">
        <v>5561</v>
      </c>
      <c r="D3959" s="55">
        <v>208585.2</v>
      </c>
    </row>
    <row r="3960" spans="2:4">
      <c r="B3960" s="50" t="s">
        <v>5562</v>
      </c>
      <c r="C3960" s="51" t="s">
        <v>5563</v>
      </c>
      <c r="D3960" s="55">
        <v>198739.9</v>
      </c>
    </row>
    <row r="3961" spans="2:4">
      <c r="B3961" s="50" t="s">
        <v>5564</v>
      </c>
      <c r="C3961" s="51" t="s">
        <v>5565</v>
      </c>
      <c r="D3961" s="55">
        <v>204531.30000000002</v>
      </c>
    </row>
    <row r="3962" spans="2:4">
      <c r="B3962" s="50" t="s">
        <v>5566</v>
      </c>
      <c r="C3962" s="51" t="s">
        <v>5567</v>
      </c>
      <c r="D3962" s="55">
        <v>213861.2</v>
      </c>
    </row>
    <row r="3963" spans="2:4">
      <c r="B3963" s="50" t="s">
        <v>5568</v>
      </c>
      <c r="C3963" s="51" t="s">
        <v>5569</v>
      </c>
      <c r="D3963" s="55">
        <v>247709.2</v>
      </c>
    </row>
    <row r="3964" spans="2:4">
      <c r="B3964" s="50" t="s">
        <v>5570</v>
      </c>
      <c r="C3964" s="51" t="s">
        <v>5571</v>
      </c>
      <c r="D3964" s="55">
        <v>152214.30000000002</v>
      </c>
    </row>
    <row r="3965" spans="2:4">
      <c r="B3965" s="50" t="s">
        <v>5572</v>
      </c>
      <c r="C3965" s="51" t="s">
        <v>5573</v>
      </c>
      <c r="D3965" s="55">
        <v>156847.1</v>
      </c>
    </row>
    <row r="3966" spans="2:4">
      <c r="B3966" s="50" t="s">
        <v>5574</v>
      </c>
      <c r="C3966" s="51" t="s">
        <v>5575</v>
      </c>
      <c r="D3966" s="55">
        <v>164311.70000000001</v>
      </c>
    </row>
    <row r="3967" spans="2:4">
      <c r="B3967" s="50" t="s">
        <v>5576</v>
      </c>
      <c r="C3967" s="51" t="s">
        <v>5577</v>
      </c>
      <c r="D3967" s="55">
        <v>154466.4</v>
      </c>
    </row>
    <row r="3968" spans="2:4">
      <c r="B3968" s="50" t="s">
        <v>5578</v>
      </c>
      <c r="C3968" s="51" t="s">
        <v>5579</v>
      </c>
      <c r="D3968" s="55">
        <v>160257.80000000002</v>
      </c>
    </row>
    <row r="3969" spans="2:4">
      <c r="B3969" s="50" t="s">
        <v>5580</v>
      </c>
      <c r="C3969" s="51" t="s">
        <v>5581</v>
      </c>
      <c r="D3969" s="55">
        <v>169588.4</v>
      </c>
    </row>
    <row r="3970" spans="2:4">
      <c r="B3970" s="50" t="s">
        <v>5582</v>
      </c>
      <c r="C3970" s="51" t="s">
        <v>5583</v>
      </c>
      <c r="D3970" s="55">
        <v>203436.30000000002</v>
      </c>
    </row>
    <row r="3971" spans="2:4">
      <c r="B3971" s="50" t="s">
        <v>5584</v>
      </c>
      <c r="C3971" s="51" t="s">
        <v>5585</v>
      </c>
      <c r="D3971" s="55">
        <v>197878.80000000002</v>
      </c>
    </row>
    <row r="3972" spans="2:4">
      <c r="B3972" s="50" t="s">
        <v>5586</v>
      </c>
      <c r="C3972" s="51" t="s">
        <v>5587</v>
      </c>
      <c r="D3972" s="55">
        <v>202511.6</v>
      </c>
    </row>
    <row r="3973" spans="2:4">
      <c r="B3973" s="50" t="s">
        <v>5588</v>
      </c>
      <c r="C3973" s="51" t="s">
        <v>5589</v>
      </c>
      <c r="D3973" s="55">
        <v>209976.2</v>
      </c>
    </row>
    <row r="3974" spans="2:4">
      <c r="B3974" s="50" t="s">
        <v>5590</v>
      </c>
      <c r="C3974" s="51" t="s">
        <v>5591</v>
      </c>
      <c r="D3974" s="55">
        <v>200131</v>
      </c>
    </row>
    <row r="3975" spans="2:4">
      <c r="B3975" s="50" t="s">
        <v>5592</v>
      </c>
      <c r="C3975" s="51" t="s">
        <v>5593</v>
      </c>
      <c r="D3975" s="55">
        <v>205922.30000000002</v>
      </c>
    </row>
    <row r="3976" spans="2:4">
      <c r="B3976" s="50" t="s">
        <v>5594</v>
      </c>
      <c r="C3976" s="51" t="s">
        <v>5595</v>
      </c>
      <c r="D3976" s="55">
        <v>215252.2</v>
      </c>
    </row>
    <row r="3977" spans="2:4">
      <c r="B3977" s="50" t="s">
        <v>5596</v>
      </c>
      <c r="C3977" s="51" t="s">
        <v>5597</v>
      </c>
      <c r="D3977" s="55">
        <v>249100.2</v>
      </c>
    </row>
    <row r="3978" spans="2:4">
      <c r="B3978" s="50" t="s">
        <v>5598</v>
      </c>
      <c r="C3978" s="51" t="s">
        <v>5599</v>
      </c>
      <c r="D3978" s="55">
        <v>98966.6</v>
      </c>
    </row>
    <row r="3979" spans="2:4">
      <c r="B3979" s="50" t="s">
        <v>5600</v>
      </c>
      <c r="C3979" s="51" t="s">
        <v>5601</v>
      </c>
      <c r="D3979" s="55">
        <v>103599.40000000001</v>
      </c>
    </row>
    <row r="3980" spans="2:4">
      <c r="B3980" s="50" t="s">
        <v>5602</v>
      </c>
      <c r="C3980" s="51" t="s">
        <v>5603</v>
      </c>
      <c r="D3980" s="55">
        <v>111064</v>
      </c>
    </row>
    <row r="3981" spans="2:4">
      <c r="B3981" s="50" t="s">
        <v>5604</v>
      </c>
      <c r="C3981" s="51" t="s">
        <v>5605</v>
      </c>
      <c r="D3981" s="55">
        <v>101218.70000000001</v>
      </c>
    </row>
    <row r="3982" spans="2:4">
      <c r="B3982" s="50" t="s">
        <v>5606</v>
      </c>
      <c r="C3982" s="51" t="s">
        <v>5607</v>
      </c>
      <c r="D3982" s="55">
        <v>107010.1</v>
      </c>
    </row>
    <row r="3983" spans="2:4">
      <c r="B3983" s="50" t="s">
        <v>5608</v>
      </c>
      <c r="C3983" s="51" t="s">
        <v>5609</v>
      </c>
      <c r="D3983" s="55">
        <v>116340.70000000001</v>
      </c>
    </row>
    <row r="3984" spans="2:4">
      <c r="B3984" s="50" t="s">
        <v>5610</v>
      </c>
      <c r="C3984" s="51" t="s">
        <v>5611</v>
      </c>
      <c r="D3984" s="55">
        <v>150188.70000000001</v>
      </c>
    </row>
    <row r="3985" spans="2:4">
      <c r="B3985" s="50" t="s">
        <v>5612</v>
      </c>
      <c r="C3985" s="51" t="s">
        <v>5613</v>
      </c>
      <c r="D3985" s="55">
        <v>128656.70000000001</v>
      </c>
    </row>
    <row r="3986" spans="2:4">
      <c r="B3986" s="50" t="s">
        <v>5614</v>
      </c>
      <c r="C3986" s="51" t="s">
        <v>5615</v>
      </c>
      <c r="D3986" s="55">
        <v>133289.5</v>
      </c>
    </row>
    <row r="3987" spans="2:4">
      <c r="B3987" s="50" t="s">
        <v>5616</v>
      </c>
      <c r="C3987" s="51" t="s">
        <v>5617</v>
      </c>
      <c r="D3987" s="55">
        <v>140754.1</v>
      </c>
    </row>
    <row r="3988" spans="2:4">
      <c r="B3988" s="50" t="s">
        <v>5618</v>
      </c>
      <c r="C3988" s="51" t="s">
        <v>5619</v>
      </c>
      <c r="D3988" s="55">
        <v>130908.8</v>
      </c>
    </row>
    <row r="3989" spans="2:4">
      <c r="B3989" s="50" t="s">
        <v>5620</v>
      </c>
      <c r="C3989" s="51" t="s">
        <v>5621</v>
      </c>
      <c r="D3989" s="55">
        <v>136700.20000000001</v>
      </c>
    </row>
    <row r="3990" spans="2:4">
      <c r="B3990" s="50" t="s">
        <v>5622</v>
      </c>
      <c r="C3990" s="51" t="s">
        <v>5623</v>
      </c>
      <c r="D3990" s="55">
        <v>146030.1</v>
      </c>
    </row>
    <row r="3991" spans="2:4">
      <c r="B3991" s="50" t="s">
        <v>5624</v>
      </c>
      <c r="C3991" s="51" t="s">
        <v>5625</v>
      </c>
      <c r="D3991" s="55">
        <v>179878.1</v>
      </c>
    </row>
    <row r="3992" spans="2:4">
      <c r="B3992" s="50" t="s">
        <v>5626</v>
      </c>
      <c r="C3992" s="51" t="s">
        <v>5627</v>
      </c>
      <c r="D3992" s="55">
        <v>95089.600000000006</v>
      </c>
    </row>
    <row r="3993" spans="2:4">
      <c r="B3993" s="50" t="s">
        <v>5628</v>
      </c>
      <c r="C3993" s="51" t="s">
        <v>5629</v>
      </c>
      <c r="D3993" s="55">
        <v>99722.400000000009</v>
      </c>
    </row>
    <row r="3994" spans="2:4">
      <c r="B3994" s="50" t="s">
        <v>5630</v>
      </c>
      <c r="C3994" s="51" t="s">
        <v>5631</v>
      </c>
      <c r="D3994" s="55">
        <v>107187</v>
      </c>
    </row>
    <row r="3995" spans="2:4">
      <c r="B3995" s="50" t="s">
        <v>5632</v>
      </c>
      <c r="C3995" s="51" t="s">
        <v>5633</v>
      </c>
      <c r="D3995" s="55">
        <v>97341.700000000012</v>
      </c>
    </row>
    <row r="3996" spans="2:4">
      <c r="B3996" s="50" t="s">
        <v>5634</v>
      </c>
      <c r="C3996" s="51" t="s">
        <v>5635</v>
      </c>
      <c r="D3996" s="55">
        <v>103133.1</v>
      </c>
    </row>
    <row r="3997" spans="2:4">
      <c r="B3997" s="50" t="s">
        <v>5636</v>
      </c>
      <c r="C3997" s="51" t="s">
        <v>5637</v>
      </c>
      <c r="D3997" s="55">
        <v>112463.6</v>
      </c>
    </row>
    <row r="3998" spans="2:4">
      <c r="B3998" s="50" t="s">
        <v>5638</v>
      </c>
      <c r="C3998" s="51" t="s">
        <v>5639</v>
      </c>
      <c r="D3998" s="55">
        <v>146311</v>
      </c>
    </row>
    <row r="3999" spans="2:4">
      <c r="B3999" s="50" t="s">
        <v>5640</v>
      </c>
      <c r="C3999" s="51" t="s">
        <v>5641</v>
      </c>
      <c r="D3999" s="55">
        <v>123616.5</v>
      </c>
    </row>
    <row r="4000" spans="2:4">
      <c r="B4000" s="50" t="s">
        <v>5642</v>
      </c>
      <c r="C4000" s="51" t="s">
        <v>5643</v>
      </c>
      <c r="D4000" s="55">
        <v>128249.3</v>
      </c>
    </row>
    <row r="4001" spans="2:4">
      <c r="B4001" s="50" t="s">
        <v>5644</v>
      </c>
      <c r="C4001" s="51" t="s">
        <v>5645</v>
      </c>
      <c r="D4001" s="55">
        <v>135713.9</v>
      </c>
    </row>
    <row r="4002" spans="2:4">
      <c r="B4002" s="50" t="s">
        <v>5646</v>
      </c>
      <c r="C4002" s="51" t="s">
        <v>5647</v>
      </c>
      <c r="D4002" s="55">
        <v>125868.6</v>
      </c>
    </row>
    <row r="4003" spans="2:4">
      <c r="B4003" s="50" t="s">
        <v>5648</v>
      </c>
      <c r="C4003" s="51" t="s">
        <v>5649</v>
      </c>
      <c r="D4003" s="55">
        <v>131660</v>
      </c>
    </row>
    <row r="4004" spans="2:4">
      <c r="B4004" s="50" t="s">
        <v>5650</v>
      </c>
      <c r="C4004" s="51" t="s">
        <v>5651</v>
      </c>
      <c r="D4004" s="55">
        <v>140989.9</v>
      </c>
    </row>
    <row r="4005" spans="2:4">
      <c r="B4005" s="50" t="s">
        <v>5652</v>
      </c>
      <c r="C4005" s="51" t="s">
        <v>5653</v>
      </c>
      <c r="D4005" s="55">
        <v>174837.9</v>
      </c>
    </row>
    <row r="4006" spans="2:4">
      <c r="B4006" s="50" t="s">
        <v>5654</v>
      </c>
      <c r="C4006" s="51" t="s">
        <v>5655</v>
      </c>
      <c r="D4006" s="55">
        <v>117213.1</v>
      </c>
    </row>
    <row r="4007" spans="2:4">
      <c r="B4007" s="50" t="s">
        <v>5656</v>
      </c>
      <c r="C4007" s="51" t="s">
        <v>5657</v>
      </c>
      <c r="D4007" s="55">
        <v>121845.90000000001</v>
      </c>
    </row>
    <row r="4008" spans="2:4">
      <c r="B4008" s="50" t="s">
        <v>5658</v>
      </c>
      <c r="C4008" s="51" t="s">
        <v>5659</v>
      </c>
      <c r="D4008" s="55">
        <v>129310.5</v>
      </c>
    </row>
    <row r="4009" spans="2:4">
      <c r="B4009" s="50" t="s">
        <v>5660</v>
      </c>
      <c r="C4009" s="51" t="s">
        <v>5661</v>
      </c>
      <c r="D4009" s="55">
        <v>119465.20000000001</v>
      </c>
    </row>
    <row r="4010" spans="2:4">
      <c r="B4010" s="50" t="s">
        <v>5662</v>
      </c>
      <c r="C4010" s="51" t="s">
        <v>5663</v>
      </c>
      <c r="D4010" s="55">
        <v>125256.6</v>
      </c>
    </row>
    <row r="4011" spans="2:4">
      <c r="B4011" s="50" t="s">
        <v>5664</v>
      </c>
      <c r="C4011" s="51" t="s">
        <v>5665</v>
      </c>
      <c r="D4011" s="55">
        <v>134586.5</v>
      </c>
    </row>
    <row r="4012" spans="2:4">
      <c r="B4012" s="50" t="s">
        <v>5666</v>
      </c>
      <c r="C4012" s="51" t="s">
        <v>5667</v>
      </c>
      <c r="D4012" s="55">
        <v>168434.5</v>
      </c>
    </row>
    <row r="4013" spans="2:4">
      <c r="B4013" s="50" t="s">
        <v>5668</v>
      </c>
      <c r="C4013" s="51" t="s">
        <v>5669</v>
      </c>
      <c r="D4013" s="55">
        <v>152376.6</v>
      </c>
    </row>
    <row r="4014" spans="2:4">
      <c r="B4014" s="50" t="s">
        <v>5670</v>
      </c>
      <c r="C4014" s="51" t="s">
        <v>5671</v>
      </c>
      <c r="D4014" s="55">
        <v>157010</v>
      </c>
    </row>
    <row r="4015" spans="2:4">
      <c r="B4015" s="50" t="s">
        <v>5672</v>
      </c>
      <c r="C4015" s="51" t="s">
        <v>5673</v>
      </c>
      <c r="D4015" s="55">
        <v>164474</v>
      </c>
    </row>
    <row r="4016" spans="2:4">
      <c r="B4016" s="50" t="s">
        <v>5674</v>
      </c>
      <c r="C4016" s="51" t="s">
        <v>5675</v>
      </c>
      <c r="D4016" s="55">
        <v>154628.70000000001</v>
      </c>
    </row>
    <row r="4017" spans="2:4">
      <c r="B4017" s="50" t="s">
        <v>5676</v>
      </c>
      <c r="C4017" s="51" t="s">
        <v>5677</v>
      </c>
      <c r="D4017" s="55">
        <v>160420.1</v>
      </c>
    </row>
    <row r="4018" spans="2:4">
      <c r="B4018" s="50" t="s">
        <v>5678</v>
      </c>
      <c r="C4018" s="51" t="s">
        <v>5679</v>
      </c>
      <c r="D4018" s="55">
        <v>169750.6</v>
      </c>
    </row>
    <row r="4019" spans="2:4">
      <c r="B4019" s="50" t="s">
        <v>5680</v>
      </c>
      <c r="C4019" s="51" t="s">
        <v>5681</v>
      </c>
      <c r="D4019" s="55">
        <v>203598.6</v>
      </c>
    </row>
    <row r="4020" spans="2:4">
      <c r="B4020" s="50" t="s">
        <v>5682</v>
      </c>
      <c r="C4020" s="51" t="s">
        <v>5683</v>
      </c>
      <c r="D4020" s="55">
        <v>138866.20000000001</v>
      </c>
    </row>
    <row r="4021" spans="2:4">
      <c r="B4021" s="50" t="s">
        <v>5684</v>
      </c>
      <c r="C4021" s="51" t="s">
        <v>5685</v>
      </c>
      <c r="D4021" s="55">
        <v>143499.1</v>
      </c>
    </row>
    <row r="4022" spans="2:4">
      <c r="B4022" s="50" t="s">
        <v>5686</v>
      </c>
      <c r="C4022" s="51" t="s">
        <v>5687</v>
      </c>
      <c r="D4022" s="55">
        <v>150963</v>
      </c>
    </row>
    <row r="4023" spans="2:4">
      <c r="B4023" s="50" t="s">
        <v>5688</v>
      </c>
      <c r="C4023" s="51" t="s">
        <v>5689</v>
      </c>
      <c r="D4023" s="55">
        <v>141118.39999999999</v>
      </c>
    </row>
    <row r="4024" spans="2:4">
      <c r="B4024" s="50" t="s">
        <v>5690</v>
      </c>
      <c r="C4024" s="51" t="s">
        <v>5691</v>
      </c>
      <c r="D4024" s="55">
        <v>146909.1</v>
      </c>
    </row>
    <row r="4025" spans="2:4">
      <c r="B4025" s="50" t="s">
        <v>5692</v>
      </c>
      <c r="C4025" s="51" t="s">
        <v>5693</v>
      </c>
      <c r="D4025" s="55">
        <v>156239.70000000001</v>
      </c>
    </row>
    <row r="4026" spans="2:4">
      <c r="B4026" s="50" t="s">
        <v>5694</v>
      </c>
      <c r="C4026" s="51" t="s">
        <v>5695</v>
      </c>
      <c r="D4026" s="55">
        <v>190087.7</v>
      </c>
    </row>
    <row r="4027" spans="2:4">
      <c r="B4027" s="50" t="s">
        <v>5696</v>
      </c>
      <c r="C4027" s="51" t="s">
        <v>5697</v>
      </c>
      <c r="D4027" s="55">
        <v>180525.9</v>
      </c>
    </row>
    <row r="4028" spans="2:4">
      <c r="B4028" s="50" t="s">
        <v>5698</v>
      </c>
      <c r="C4028" s="51" t="s">
        <v>5699</v>
      </c>
      <c r="D4028" s="55">
        <v>185158.7</v>
      </c>
    </row>
    <row r="4029" spans="2:4">
      <c r="B4029" s="50" t="s">
        <v>5700</v>
      </c>
      <c r="C4029" s="51" t="s">
        <v>5701</v>
      </c>
      <c r="D4029" s="55">
        <v>192623.30000000002</v>
      </c>
    </row>
    <row r="4030" spans="2:4">
      <c r="B4030" s="50" t="s">
        <v>5702</v>
      </c>
      <c r="C4030" s="51" t="s">
        <v>5703</v>
      </c>
      <c r="D4030" s="55">
        <v>182778.1</v>
      </c>
    </row>
    <row r="4031" spans="2:4">
      <c r="B4031" s="50" t="s">
        <v>5704</v>
      </c>
      <c r="C4031" s="51" t="s">
        <v>5705</v>
      </c>
      <c r="D4031" s="55">
        <v>188568.80000000002</v>
      </c>
    </row>
    <row r="4032" spans="2:4">
      <c r="B4032" s="50" t="s">
        <v>5706</v>
      </c>
      <c r="C4032" s="51" t="s">
        <v>5707</v>
      </c>
      <c r="D4032" s="55">
        <v>197899.30000000002</v>
      </c>
    </row>
    <row r="4033" spans="2:4">
      <c r="B4033" s="50" t="s">
        <v>5708</v>
      </c>
      <c r="C4033" s="51" t="s">
        <v>5709</v>
      </c>
      <c r="D4033" s="55">
        <v>231747.30000000002</v>
      </c>
    </row>
    <row r="4034" spans="2:4">
      <c r="B4034" s="50" t="s">
        <v>5710</v>
      </c>
      <c r="C4034" s="51" t="s">
        <v>5711</v>
      </c>
      <c r="D4034" s="55">
        <v>166259.1</v>
      </c>
    </row>
    <row r="4035" spans="2:4">
      <c r="B4035" s="50" t="s">
        <v>5712</v>
      </c>
      <c r="C4035" s="51" t="s">
        <v>5713</v>
      </c>
      <c r="D4035" s="55">
        <v>170892</v>
      </c>
    </row>
    <row r="4036" spans="2:4">
      <c r="B4036" s="50" t="s">
        <v>5714</v>
      </c>
      <c r="C4036" s="51" t="s">
        <v>5715</v>
      </c>
      <c r="D4036" s="55">
        <v>178355.9</v>
      </c>
    </row>
    <row r="4037" spans="2:4">
      <c r="B4037" s="50" t="s">
        <v>5716</v>
      </c>
      <c r="C4037" s="51" t="s">
        <v>5717</v>
      </c>
      <c r="D4037" s="55">
        <v>168511.30000000002</v>
      </c>
    </row>
    <row r="4038" spans="2:4">
      <c r="B4038" s="50" t="s">
        <v>5718</v>
      </c>
      <c r="C4038" s="51" t="s">
        <v>5719</v>
      </c>
      <c r="D4038" s="55">
        <v>174302</v>
      </c>
    </row>
    <row r="4039" spans="2:4">
      <c r="B4039" s="50" t="s">
        <v>5720</v>
      </c>
      <c r="C4039" s="51" t="s">
        <v>5721</v>
      </c>
      <c r="D4039" s="55">
        <v>183632.6</v>
      </c>
    </row>
    <row r="4040" spans="2:4">
      <c r="B4040" s="50" t="s">
        <v>5722</v>
      </c>
      <c r="C4040" s="51" t="s">
        <v>5723</v>
      </c>
      <c r="D4040" s="55">
        <v>217480.5</v>
      </c>
    </row>
    <row r="4041" spans="2:4">
      <c r="B4041" s="50" t="s">
        <v>5724</v>
      </c>
      <c r="C4041" s="51" t="s">
        <v>5725</v>
      </c>
      <c r="D4041" s="55">
        <v>216136.5</v>
      </c>
    </row>
    <row r="4042" spans="2:4">
      <c r="B4042" s="50" t="s">
        <v>5726</v>
      </c>
      <c r="C4042" s="51" t="s">
        <v>5727</v>
      </c>
      <c r="D4042" s="55">
        <v>220769.4</v>
      </c>
    </row>
    <row r="4043" spans="2:4">
      <c r="B4043" s="50" t="s">
        <v>5728</v>
      </c>
      <c r="C4043" s="51" t="s">
        <v>5729</v>
      </c>
      <c r="D4043" s="55">
        <v>228233.9</v>
      </c>
    </row>
    <row r="4044" spans="2:4">
      <c r="B4044" s="50" t="s">
        <v>5730</v>
      </c>
      <c r="C4044" s="51" t="s">
        <v>5731</v>
      </c>
      <c r="D4044" s="55">
        <v>218388.7</v>
      </c>
    </row>
    <row r="4045" spans="2:4">
      <c r="B4045" s="50" t="s">
        <v>5732</v>
      </c>
      <c r="C4045" s="51" t="s">
        <v>5733</v>
      </c>
      <c r="D4045" s="55">
        <v>224180.1</v>
      </c>
    </row>
    <row r="4046" spans="2:4">
      <c r="B4046" s="50" t="s">
        <v>5734</v>
      </c>
      <c r="C4046" s="51" t="s">
        <v>5735</v>
      </c>
      <c r="D4046" s="55">
        <v>233510</v>
      </c>
    </row>
    <row r="4047" spans="2:4">
      <c r="B4047" s="50" t="s">
        <v>5736</v>
      </c>
      <c r="C4047" s="51" t="s">
        <v>5737</v>
      </c>
      <c r="D4047" s="55">
        <v>267357.89999999997</v>
      </c>
    </row>
    <row r="4048" spans="2:4">
      <c r="B4048" s="50" t="s">
        <v>5738</v>
      </c>
      <c r="C4048" s="51" t="s">
        <v>5739</v>
      </c>
      <c r="D4048" s="55">
        <v>169123.4</v>
      </c>
    </row>
    <row r="4049" spans="2:4">
      <c r="B4049" s="50" t="s">
        <v>5740</v>
      </c>
      <c r="C4049" s="51" t="s">
        <v>5741</v>
      </c>
      <c r="D4049" s="55">
        <v>180672.30000000002</v>
      </c>
    </row>
    <row r="4050" spans="2:4">
      <c r="B4050" s="50" t="s">
        <v>5742</v>
      </c>
      <c r="C4050" s="51" t="s">
        <v>5743</v>
      </c>
      <c r="D4050" s="55">
        <v>188509.80000000002</v>
      </c>
    </row>
    <row r="4051" spans="2:4">
      <c r="B4051" s="50" t="s">
        <v>5744</v>
      </c>
      <c r="C4051" s="51" t="s">
        <v>5745</v>
      </c>
      <c r="D4051" s="55">
        <v>178172.4</v>
      </c>
    </row>
    <row r="4052" spans="2:4">
      <c r="B4052" s="50" t="s">
        <v>5746</v>
      </c>
      <c r="C4052" s="51" t="s">
        <v>5747</v>
      </c>
      <c r="D4052" s="55">
        <v>184253.2</v>
      </c>
    </row>
    <row r="4053" spans="2:4">
      <c r="B4053" s="50" t="s">
        <v>5748</v>
      </c>
      <c r="C4053" s="51" t="s">
        <v>5749</v>
      </c>
      <c r="D4053" s="55">
        <v>194050.1</v>
      </c>
    </row>
    <row r="4054" spans="2:4">
      <c r="B4054" s="50" t="s">
        <v>5750</v>
      </c>
      <c r="C4054" s="51" t="s">
        <v>5751</v>
      </c>
      <c r="D4054" s="55">
        <v>229590.5</v>
      </c>
    </row>
    <row r="4055" spans="2:4">
      <c r="B4055" s="50" t="s">
        <v>5752</v>
      </c>
      <c r="C4055" s="51" t="s">
        <v>5753</v>
      </c>
      <c r="D4055" s="55">
        <v>228549.9</v>
      </c>
    </row>
    <row r="4056" spans="2:4">
      <c r="B4056" s="50" t="s">
        <v>5754</v>
      </c>
      <c r="C4056" s="51" t="s">
        <v>5755</v>
      </c>
      <c r="D4056" s="55">
        <v>233414.6</v>
      </c>
    </row>
    <row r="4057" spans="2:4">
      <c r="B4057" s="50" t="s">
        <v>5756</v>
      </c>
      <c r="C4057" s="51" t="s">
        <v>5757</v>
      </c>
      <c r="D4057" s="55">
        <v>241252.1</v>
      </c>
    </row>
    <row r="4058" spans="2:4">
      <c r="B4058" s="50" t="s">
        <v>5758</v>
      </c>
      <c r="C4058" s="51" t="s">
        <v>5759</v>
      </c>
      <c r="D4058" s="55">
        <v>230914.7</v>
      </c>
    </row>
    <row r="4059" spans="2:4">
      <c r="B4059" s="50" t="s">
        <v>5760</v>
      </c>
      <c r="C4059" s="51" t="s">
        <v>5761</v>
      </c>
      <c r="D4059" s="55">
        <v>236995.5</v>
      </c>
    </row>
    <row r="4060" spans="2:4">
      <c r="B4060" s="50" t="s">
        <v>5762</v>
      </c>
      <c r="C4060" s="51" t="s">
        <v>5763</v>
      </c>
      <c r="D4060" s="55">
        <v>246792.4</v>
      </c>
    </row>
    <row r="4061" spans="2:4">
      <c r="B4061" s="50" t="s">
        <v>5764</v>
      </c>
      <c r="C4061" s="51" t="s">
        <v>5765</v>
      </c>
      <c r="D4061" s="55">
        <v>282332.79999999999</v>
      </c>
    </row>
    <row r="4062" spans="2:4">
      <c r="B4062" s="50" t="s">
        <v>37652</v>
      </c>
      <c r="C4062" s="51" t="s">
        <v>37653</v>
      </c>
      <c r="D4062" s="55">
        <v>157130.6</v>
      </c>
    </row>
    <row r="4063" spans="2:4">
      <c r="B4063" s="50" t="s">
        <v>37654</v>
      </c>
      <c r="C4063" s="51" t="s">
        <v>37655</v>
      </c>
      <c r="D4063" s="55">
        <v>161762.80000000002</v>
      </c>
    </row>
    <row r="4064" spans="2:4">
      <c r="B4064" s="50" t="s">
        <v>37656</v>
      </c>
      <c r="C4064" s="51" t="s">
        <v>37657</v>
      </c>
      <c r="D4064" s="55">
        <v>169227.4</v>
      </c>
    </row>
    <row r="4065" spans="2:4">
      <c r="B4065" s="50" t="s">
        <v>37658</v>
      </c>
      <c r="C4065" s="51" t="s">
        <v>37659</v>
      </c>
      <c r="D4065" s="55">
        <v>159382.80000000002</v>
      </c>
    </row>
    <row r="4066" spans="2:4">
      <c r="B4066" s="50" t="s">
        <v>37660</v>
      </c>
      <c r="C4066" s="51" t="s">
        <v>37661</v>
      </c>
      <c r="D4066" s="55">
        <v>165173.5</v>
      </c>
    </row>
    <row r="4067" spans="2:4">
      <c r="B4067" s="50" t="s">
        <v>37662</v>
      </c>
      <c r="C4067" s="51" t="s">
        <v>37663</v>
      </c>
      <c r="D4067" s="55">
        <v>174504</v>
      </c>
    </row>
    <row r="4068" spans="2:4">
      <c r="B4068" s="50" t="s">
        <v>37664</v>
      </c>
      <c r="C4068" s="51" t="s">
        <v>37665</v>
      </c>
      <c r="D4068" s="55">
        <v>208352</v>
      </c>
    </row>
    <row r="4069" spans="2:4">
      <c r="B4069" s="50" t="s">
        <v>37666</v>
      </c>
      <c r="C4069" s="51" t="s">
        <v>37667</v>
      </c>
      <c r="D4069" s="55">
        <v>204269.6</v>
      </c>
    </row>
    <row r="4070" spans="2:4">
      <c r="B4070" s="50" t="s">
        <v>37668</v>
      </c>
      <c r="C4070" s="51" t="s">
        <v>37669</v>
      </c>
      <c r="D4070" s="55">
        <v>208902.5</v>
      </c>
    </row>
    <row r="4071" spans="2:4">
      <c r="B4071" s="50" t="s">
        <v>37670</v>
      </c>
      <c r="C4071" s="51" t="s">
        <v>37671</v>
      </c>
      <c r="D4071" s="55">
        <v>216366.4</v>
      </c>
    </row>
    <row r="4072" spans="2:4">
      <c r="B4072" s="50" t="s">
        <v>37672</v>
      </c>
      <c r="C4072" s="51" t="s">
        <v>37673</v>
      </c>
      <c r="D4072" s="55">
        <v>210651.9</v>
      </c>
    </row>
    <row r="4073" spans="2:4">
      <c r="B4073" s="50" t="s">
        <v>37674</v>
      </c>
      <c r="C4073" s="51" t="s">
        <v>37675</v>
      </c>
      <c r="D4073" s="55">
        <v>212312.5</v>
      </c>
    </row>
    <row r="4074" spans="2:4">
      <c r="B4074" s="50" t="s">
        <v>37676</v>
      </c>
      <c r="C4074" s="51" t="s">
        <v>37677</v>
      </c>
      <c r="D4074" s="55">
        <v>221643.1</v>
      </c>
    </row>
    <row r="4075" spans="2:4">
      <c r="B4075" s="50" t="s">
        <v>37678</v>
      </c>
      <c r="C4075" s="51" t="s">
        <v>37679</v>
      </c>
      <c r="D4075" s="55">
        <v>255491</v>
      </c>
    </row>
    <row r="4076" spans="2:4">
      <c r="B4076" s="50" t="s">
        <v>37680</v>
      </c>
      <c r="C4076" s="51" t="s">
        <v>37681</v>
      </c>
      <c r="D4076" s="55">
        <v>155169.9</v>
      </c>
    </row>
    <row r="4077" spans="2:4">
      <c r="B4077" s="50" t="s">
        <v>37682</v>
      </c>
      <c r="C4077" s="51" t="s">
        <v>37683</v>
      </c>
      <c r="D4077" s="55">
        <v>159802.70000000001</v>
      </c>
    </row>
    <row r="4078" spans="2:4">
      <c r="B4078" s="50" t="s">
        <v>37684</v>
      </c>
      <c r="C4078" s="51" t="s">
        <v>37685</v>
      </c>
      <c r="D4078" s="55">
        <v>167267.30000000002</v>
      </c>
    </row>
    <row r="4079" spans="2:4">
      <c r="B4079" s="50" t="s">
        <v>37686</v>
      </c>
      <c r="C4079" s="51" t="s">
        <v>37687</v>
      </c>
      <c r="D4079" s="55">
        <v>157422.1</v>
      </c>
    </row>
    <row r="4080" spans="2:4">
      <c r="B4080" s="50" t="s">
        <v>37688</v>
      </c>
      <c r="C4080" s="51" t="s">
        <v>37689</v>
      </c>
      <c r="D4080" s="55">
        <v>163213.4</v>
      </c>
    </row>
    <row r="4081" spans="2:4">
      <c r="B4081" s="50" t="s">
        <v>37690</v>
      </c>
      <c r="C4081" s="51" t="s">
        <v>37691</v>
      </c>
      <c r="D4081" s="55">
        <v>172544</v>
      </c>
    </row>
    <row r="4082" spans="2:4">
      <c r="B4082" s="50" t="s">
        <v>37692</v>
      </c>
      <c r="C4082" s="51" t="s">
        <v>37693</v>
      </c>
      <c r="D4082" s="55">
        <v>206391.30000000002</v>
      </c>
    </row>
    <row r="4083" spans="2:4">
      <c r="B4083" s="50" t="s">
        <v>37694</v>
      </c>
      <c r="C4083" s="51" t="s">
        <v>37695</v>
      </c>
      <c r="D4083" s="55">
        <v>201721.4</v>
      </c>
    </row>
    <row r="4084" spans="2:4">
      <c r="B4084" s="50" t="s">
        <v>37696</v>
      </c>
      <c r="C4084" s="51" t="s">
        <v>37697</v>
      </c>
      <c r="D4084" s="55">
        <v>206354.2</v>
      </c>
    </row>
    <row r="4085" spans="2:4">
      <c r="B4085" s="50" t="s">
        <v>37698</v>
      </c>
      <c r="C4085" s="51" t="s">
        <v>37699</v>
      </c>
      <c r="D4085" s="55">
        <v>213818.1</v>
      </c>
    </row>
    <row r="4086" spans="2:4">
      <c r="B4086" s="50" t="s">
        <v>37700</v>
      </c>
      <c r="C4086" s="51" t="s">
        <v>37701</v>
      </c>
      <c r="D4086" s="55">
        <v>208052.6</v>
      </c>
    </row>
    <row r="4087" spans="2:4">
      <c r="B4087" s="50" t="s">
        <v>37702</v>
      </c>
      <c r="C4087" s="51" t="s">
        <v>37703</v>
      </c>
      <c r="D4087" s="55">
        <v>209764.2</v>
      </c>
    </row>
    <row r="4088" spans="2:4">
      <c r="B4088" s="50" t="s">
        <v>37704</v>
      </c>
      <c r="C4088" s="51" t="s">
        <v>37705</v>
      </c>
      <c r="D4088" s="55">
        <v>219094.80000000002</v>
      </c>
    </row>
    <row r="4089" spans="2:4">
      <c r="B4089" s="50" t="s">
        <v>37706</v>
      </c>
      <c r="C4089" s="51" t="s">
        <v>37707</v>
      </c>
      <c r="D4089" s="55">
        <v>252942.80000000002</v>
      </c>
    </row>
    <row r="4090" spans="2:4">
      <c r="B4090" s="50" t="s">
        <v>5766</v>
      </c>
      <c r="C4090" s="51" t="s">
        <v>5767</v>
      </c>
      <c r="D4090" s="55">
        <v>235568.7</v>
      </c>
    </row>
    <row r="4091" spans="2:4">
      <c r="B4091" s="50" t="s">
        <v>5768</v>
      </c>
      <c r="C4091" s="51" t="s">
        <v>5769</v>
      </c>
      <c r="D4091" s="55">
        <v>239737.80000000002</v>
      </c>
    </row>
    <row r="4092" spans="2:4">
      <c r="B4092" s="50" t="s">
        <v>5770</v>
      </c>
      <c r="C4092" s="51" t="s">
        <v>5771</v>
      </c>
      <c r="D4092" s="55">
        <v>246455.9</v>
      </c>
    </row>
    <row r="4093" spans="2:4">
      <c r="B4093" s="50" t="s">
        <v>5772</v>
      </c>
      <c r="C4093" s="51" t="s">
        <v>5773</v>
      </c>
      <c r="D4093" s="55">
        <v>237595.6</v>
      </c>
    </row>
    <row r="4094" spans="2:4">
      <c r="B4094" s="50" t="s">
        <v>5774</v>
      </c>
      <c r="C4094" s="51" t="s">
        <v>5775</v>
      </c>
      <c r="D4094" s="55">
        <v>242807.4</v>
      </c>
    </row>
    <row r="4095" spans="2:4">
      <c r="B4095" s="50" t="s">
        <v>5776</v>
      </c>
      <c r="C4095" s="51" t="s">
        <v>5777</v>
      </c>
      <c r="D4095" s="55">
        <v>251204.7</v>
      </c>
    </row>
    <row r="4096" spans="2:4">
      <c r="B4096" s="50" t="s">
        <v>5778</v>
      </c>
      <c r="C4096" s="51" t="s">
        <v>5779</v>
      </c>
      <c r="D4096" s="55">
        <v>281667.8</v>
      </c>
    </row>
    <row r="4097" spans="2:4">
      <c r="B4097" s="50" t="s">
        <v>5780</v>
      </c>
      <c r="C4097" s="51" t="s">
        <v>5781</v>
      </c>
      <c r="D4097" s="55">
        <v>306238.8</v>
      </c>
    </row>
    <row r="4098" spans="2:4">
      <c r="B4098" s="50" t="s">
        <v>5782</v>
      </c>
      <c r="C4098" s="51" t="s">
        <v>5783</v>
      </c>
      <c r="D4098" s="55">
        <v>310408.59999999998</v>
      </c>
    </row>
    <row r="4099" spans="2:4">
      <c r="B4099" s="50" t="s">
        <v>5784</v>
      </c>
      <c r="C4099" s="51" t="s">
        <v>5785</v>
      </c>
      <c r="D4099" s="55">
        <v>317126.69999999995</v>
      </c>
    </row>
    <row r="4100" spans="2:4">
      <c r="B4100" s="50" t="s">
        <v>5786</v>
      </c>
      <c r="C4100" s="51" t="s">
        <v>5787</v>
      </c>
      <c r="D4100" s="55">
        <v>308265.8</v>
      </c>
    </row>
    <row r="4101" spans="2:4">
      <c r="B4101" s="50" t="s">
        <v>5788</v>
      </c>
      <c r="C4101" s="51" t="s">
        <v>5789</v>
      </c>
      <c r="D4101" s="55">
        <v>313478.19999999995</v>
      </c>
    </row>
    <row r="4102" spans="2:4">
      <c r="B4102" s="50" t="s">
        <v>5790</v>
      </c>
      <c r="C4102" s="51" t="s">
        <v>5791</v>
      </c>
      <c r="D4102" s="55">
        <v>321875.39999999997</v>
      </c>
    </row>
    <row r="4103" spans="2:4">
      <c r="B4103" s="50" t="s">
        <v>5792</v>
      </c>
      <c r="C4103" s="51" t="s">
        <v>5793</v>
      </c>
      <c r="D4103" s="55">
        <v>352338.6</v>
      </c>
    </row>
    <row r="4104" spans="2:4">
      <c r="B4104" s="50" t="s">
        <v>5794</v>
      </c>
      <c r="C4104" s="51" t="s">
        <v>5795</v>
      </c>
      <c r="D4104" s="55">
        <v>253047.4</v>
      </c>
    </row>
    <row r="4105" spans="2:4">
      <c r="B4105" s="50" t="s">
        <v>5796</v>
      </c>
      <c r="C4105" s="51" t="s">
        <v>5797</v>
      </c>
      <c r="D4105" s="55">
        <v>257217.30000000002</v>
      </c>
    </row>
    <row r="4106" spans="2:4">
      <c r="B4106" s="50" t="s">
        <v>5798</v>
      </c>
      <c r="C4106" s="51" t="s">
        <v>5799</v>
      </c>
      <c r="D4106" s="55">
        <v>263935.3</v>
      </c>
    </row>
    <row r="4107" spans="2:4">
      <c r="B4107" s="50" t="s">
        <v>5800</v>
      </c>
      <c r="C4107" s="51" t="s">
        <v>5801</v>
      </c>
      <c r="D4107" s="55">
        <v>255074.4</v>
      </c>
    </row>
    <row r="4108" spans="2:4">
      <c r="B4108" s="50" t="s">
        <v>5802</v>
      </c>
      <c r="C4108" s="51" t="s">
        <v>5803</v>
      </c>
      <c r="D4108" s="55">
        <v>260286.80000000002</v>
      </c>
    </row>
    <row r="4109" spans="2:4">
      <c r="B4109" s="50" t="s">
        <v>5804</v>
      </c>
      <c r="C4109" s="51" t="s">
        <v>5805</v>
      </c>
      <c r="D4109" s="55">
        <v>268684.09999999998</v>
      </c>
    </row>
    <row r="4110" spans="2:4">
      <c r="B4110" s="50" t="s">
        <v>5806</v>
      </c>
      <c r="C4110" s="51" t="s">
        <v>5807</v>
      </c>
      <c r="D4110" s="55">
        <v>282527.59999999998</v>
      </c>
    </row>
    <row r="4111" spans="2:4">
      <c r="B4111" s="50" t="s">
        <v>5808</v>
      </c>
      <c r="C4111" s="51" t="s">
        <v>5809</v>
      </c>
      <c r="D4111" s="55">
        <v>310686.19999999995</v>
      </c>
    </row>
    <row r="4112" spans="2:4">
      <c r="B4112" s="50" t="s">
        <v>5810</v>
      </c>
      <c r="C4112" s="51" t="s">
        <v>5811</v>
      </c>
      <c r="D4112" s="55">
        <v>314624.19999999995</v>
      </c>
    </row>
    <row r="4113" spans="2:4">
      <c r="B4113" s="50" t="s">
        <v>5812</v>
      </c>
      <c r="C4113" s="51" t="s">
        <v>5813</v>
      </c>
      <c r="D4113" s="55">
        <v>320968.59999999998</v>
      </c>
    </row>
    <row r="4114" spans="2:4">
      <c r="B4114" s="50" t="s">
        <v>5814</v>
      </c>
      <c r="C4114" s="51" t="s">
        <v>5815</v>
      </c>
      <c r="D4114" s="55">
        <v>312600.5</v>
      </c>
    </row>
    <row r="4115" spans="2:4">
      <c r="B4115" s="50" t="s">
        <v>5816</v>
      </c>
      <c r="C4115" s="51" t="s">
        <v>5817</v>
      </c>
      <c r="D4115" s="55">
        <v>317522.8</v>
      </c>
    </row>
    <row r="4116" spans="2:4">
      <c r="B4116" s="50" t="s">
        <v>5818</v>
      </c>
      <c r="C4116" s="51" t="s">
        <v>5819</v>
      </c>
      <c r="D4116" s="55">
        <v>325453.69999999995</v>
      </c>
    </row>
    <row r="4117" spans="2:4">
      <c r="B4117" s="50" t="s">
        <v>5820</v>
      </c>
      <c r="C4117" s="51" t="s">
        <v>5821</v>
      </c>
      <c r="D4117" s="55">
        <v>354224.39999999997</v>
      </c>
    </row>
    <row r="4118" spans="2:4">
      <c r="B4118" s="50" t="s">
        <v>5822</v>
      </c>
      <c r="C4118" s="51" t="s">
        <v>5823</v>
      </c>
      <c r="D4118" s="55">
        <v>161844.20000000001</v>
      </c>
    </row>
    <row r="4119" spans="2:4">
      <c r="B4119" s="50" t="s">
        <v>5824</v>
      </c>
      <c r="C4119" s="51" t="s">
        <v>5825</v>
      </c>
      <c r="D4119" s="55">
        <v>166477.1</v>
      </c>
    </row>
    <row r="4120" spans="2:4">
      <c r="B4120" s="50" t="s">
        <v>5826</v>
      </c>
      <c r="C4120" s="51" t="s">
        <v>5827</v>
      </c>
      <c r="D4120" s="55">
        <v>173941.7</v>
      </c>
    </row>
    <row r="4121" spans="2:4">
      <c r="B4121" s="50" t="s">
        <v>5828</v>
      </c>
      <c r="C4121" s="51" t="s">
        <v>5829</v>
      </c>
      <c r="D4121" s="55">
        <v>164096.4</v>
      </c>
    </row>
    <row r="4122" spans="2:4">
      <c r="B4122" s="50" t="s">
        <v>5830</v>
      </c>
      <c r="C4122" s="51" t="s">
        <v>5831</v>
      </c>
      <c r="D4122" s="55">
        <v>169887.80000000002</v>
      </c>
    </row>
    <row r="4123" spans="2:4">
      <c r="B4123" s="50" t="s">
        <v>5832</v>
      </c>
      <c r="C4123" s="51" t="s">
        <v>5833</v>
      </c>
      <c r="D4123" s="55">
        <v>179218.30000000002</v>
      </c>
    </row>
    <row r="4124" spans="2:4">
      <c r="B4124" s="50" t="s">
        <v>5834</v>
      </c>
      <c r="C4124" s="51" t="s">
        <v>5835</v>
      </c>
      <c r="D4124" s="55">
        <v>213065.60000000001</v>
      </c>
    </row>
    <row r="4125" spans="2:4">
      <c r="B4125" s="50" t="s">
        <v>5836</v>
      </c>
      <c r="C4125" s="51" t="s">
        <v>5837</v>
      </c>
      <c r="D4125" s="55">
        <v>210397.5</v>
      </c>
    </row>
    <row r="4126" spans="2:4">
      <c r="B4126" s="50" t="s">
        <v>5838</v>
      </c>
      <c r="C4126" s="51" t="s">
        <v>5839</v>
      </c>
      <c r="D4126" s="55">
        <v>215030.30000000002</v>
      </c>
    </row>
    <row r="4127" spans="2:4">
      <c r="B4127" s="50" t="s">
        <v>5840</v>
      </c>
      <c r="C4127" s="51" t="s">
        <v>5841</v>
      </c>
      <c r="D4127" s="55">
        <v>222494.9</v>
      </c>
    </row>
    <row r="4128" spans="2:4">
      <c r="B4128" s="50" t="s">
        <v>5842</v>
      </c>
      <c r="C4128" s="51" t="s">
        <v>5843</v>
      </c>
      <c r="D4128" s="55">
        <v>212649.7</v>
      </c>
    </row>
    <row r="4129" spans="2:4">
      <c r="B4129" s="50" t="s">
        <v>5844</v>
      </c>
      <c r="C4129" s="51" t="s">
        <v>5845</v>
      </c>
      <c r="D4129" s="55">
        <v>218441</v>
      </c>
    </row>
    <row r="4130" spans="2:4">
      <c r="B4130" s="50" t="s">
        <v>5846</v>
      </c>
      <c r="C4130" s="51" t="s">
        <v>5847</v>
      </c>
      <c r="D4130" s="55">
        <v>227770.9</v>
      </c>
    </row>
    <row r="4131" spans="2:4">
      <c r="B4131" s="50" t="s">
        <v>5848</v>
      </c>
      <c r="C4131" s="51" t="s">
        <v>5849</v>
      </c>
      <c r="D4131" s="55">
        <v>261618.9</v>
      </c>
    </row>
    <row r="4132" spans="2:4">
      <c r="B4132" s="50" t="s">
        <v>5850</v>
      </c>
      <c r="C4132" s="51" t="s">
        <v>5851</v>
      </c>
      <c r="D4132" s="55">
        <v>159825.20000000001</v>
      </c>
    </row>
    <row r="4133" spans="2:4">
      <c r="B4133" s="50" t="s">
        <v>5852</v>
      </c>
      <c r="C4133" s="51" t="s">
        <v>5853</v>
      </c>
      <c r="D4133" s="55">
        <v>164458.1</v>
      </c>
    </row>
    <row r="4134" spans="2:4">
      <c r="B4134" s="50" t="s">
        <v>5854</v>
      </c>
      <c r="C4134" s="51" t="s">
        <v>5855</v>
      </c>
      <c r="D4134" s="55">
        <v>171922.7</v>
      </c>
    </row>
    <row r="4135" spans="2:4">
      <c r="B4135" s="50" t="s">
        <v>5856</v>
      </c>
      <c r="C4135" s="51" t="s">
        <v>5857</v>
      </c>
      <c r="D4135" s="55">
        <v>162077.4</v>
      </c>
    </row>
    <row r="4136" spans="2:4">
      <c r="B4136" s="50" t="s">
        <v>5858</v>
      </c>
      <c r="C4136" s="51" t="s">
        <v>5859</v>
      </c>
      <c r="D4136" s="55">
        <v>167868.80000000002</v>
      </c>
    </row>
    <row r="4137" spans="2:4">
      <c r="B4137" s="50" t="s">
        <v>5860</v>
      </c>
      <c r="C4137" s="51" t="s">
        <v>5861</v>
      </c>
      <c r="D4137" s="55">
        <v>177198.7</v>
      </c>
    </row>
    <row r="4138" spans="2:4">
      <c r="B4138" s="50" t="s">
        <v>5862</v>
      </c>
      <c r="C4138" s="51" t="s">
        <v>5863</v>
      </c>
      <c r="D4138" s="55">
        <v>211046.7</v>
      </c>
    </row>
    <row r="4139" spans="2:4">
      <c r="B4139" s="50" t="s">
        <v>5864</v>
      </c>
      <c r="C4139" s="51" t="s">
        <v>5865</v>
      </c>
      <c r="D4139" s="55">
        <v>207772.4</v>
      </c>
    </row>
    <row r="4140" spans="2:4">
      <c r="B4140" s="50" t="s">
        <v>5866</v>
      </c>
      <c r="C4140" s="51" t="s">
        <v>5867</v>
      </c>
      <c r="D4140" s="55">
        <v>212405.2</v>
      </c>
    </row>
    <row r="4141" spans="2:4">
      <c r="B4141" s="50" t="s">
        <v>5868</v>
      </c>
      <c r="C4141" s="51" t="s">
        <v>5869</v>
      </c>
      <c r="D4141" s="55">
        <v>219869.80000000002</v>
      </c>
    </row>
    <row r="4142" spans="2:4">
      <c r="B4142" s="50" t="s">
        <v>5870</v>
      </c>
      <c r="C4142" s="51" t="s">
        <v>5871</v>
      </c>
      <c r="D4142" s="55">
        <v>210024.6</v>
      </c>
    </row>
    <row r="4143" spans="2:4">
      <c r="B4143" s="50" t="s">
        <v>5872</v>
      </c>
      <c r="C4143" s="51" t="s">
        <v>5873</v>
      </c>
      <c r="D4143" s="55">
        <v>215815.9</v>
      </c>
    </row>
    <row r="4144" spans="2:4">
      <c r="B4144" s="50" t="s">
        <v>5874</v>
      </c>
      <c r="C4144" s="51" t="s">
        <v>5875</v>
      </c>
      <c r="D4144" s="55">
        <v>225146.5</v>
      </c>
    </row>
    <row r="4145" spans="2:4">
      <c r="B4145" s="50" t="s">
        <v>5876</v>
      </c>
      <c r="C4145" s="51" t="s">
        <v>5877</v>
      </c>
      <c r="D4145" s="55">
        <v>258994.5</v>
      </c>
    </row>
    <row r="4146" spans="2:4">
      <c r="B4146" s="50" t="s">
        <v>5878</v>
      </c>
      <c r="C4146" s="51" t="s">
        <v>5879</v>
      </c>
      <c r="D4146" s="55">
        <v>280164.8</v>
      </c>
    </row>
    <row r="4147" spans="2:4">
      <c r="B4147" s="50" t="s">
        <v>5880</v>
      </c>
      <c r="C4147" s="51" t="s">
        <v>5881</v>
      </c>
      <c r="D4147" s="55">
        <v>284565.8</v>
      </c>
    </row>
    <row r="4148" spans="2:4">
      <c r="B4148" s="50" t="s">
        <v>5882</v>
      </c>
      <c r="C4148" s="51" t="s">
        <v>5883</v>
      </c>
      <c r="D4148" s="55">
        <v>291656.8</v>
      </c>
    </row>
    <row r="4149" spans="2:4">
      <c r="B4149" s="50" t="s">
        <v>5884</v>
      </c>
      <c r="C4149" s="51" t="s">
        <v>5885</v>
      </c>
      <c r="D4149" s="55">
        <v>282304.3</v>
      </c>
    </row>
    <row r="4150" spans="2:4">
      <c r="B4150" s="50" t="s">
        <v>5886</v>
      </c>
      <c r="C4150" s="51" t="s">
        <v>5887</v>
      </c>
      <c r="D4150" s="55">
        <v>287805.59999999998</v>
      </c>
    </row>
    <row r="4151" spans="2:4">
      <c r="B4151" s="50" t="s">
        <v>5888</v>
      </c>
      <c r="C4151" s="51" t="s">
        <v>5889</v>
      </c>
      <c r="D4151" s="55">
        <v>296669.8</v>
      </c>
    </row>
    <row r="4152" spans="2:4">
      <c r="B4152" s="50" t="s">
        <v>5890</v>
      </c>
      <c r="C4152" s="51" t="s">
        <v>5891</v>
      </c>
      <c r="D4152" s="55">
        <v>328824.69999999995</v>
      </c>
    </row>
    <row r="4153" spans="2:4">
      <c r="B4153" s="50" t="s">
        <v>5892</v>
      </c>
      <c r="C4153" s="51" t="s">
        <v>5893</v>
      </c>
      <c r="D4153" s="55">
        <v>364214.1</v>
      </c>
    </row>
    <row r="4154" spans="2:4">
      <c r="B4154" s="50" t="s">
        <v>5894</v>
      </c>
      <c r="C4154" s="51" t="s">
        <v>5895</v>
      </c>
      <c r="D4154" s="55">
        <v>368615.1</v>
      </c>
    </row>
    <row r="4155" spans="2:4">
      <c r="B4155" s="50" t="s">
        <v>5896</v>
      </c>
      <c r="C4155" s="51" t="s">
        <v>5897</v>
      </c>
      <c r="D4155" s="55">
        <v>375706</v>
      </c>
    </row>
    <row r="4156" spans="2:4">
      <c r="B4156" s="50" t="s">
        <v>5898</v>
      </c>
      <c r="C4156" s="51" t="s">
        <v>5899</v>
      </c>
      <c r="D4156" s="55">
        <v>366353.6</v>
      </c>
    </row>
    <row r="4157" spans="2:4">
      <c r="B4157" s="50" t="s">
        <v>5900</v>
      </c>
      <c r="C4157" s="51" t="s">
        <v>5901</v>
      </c>
      <c r="D4157" s="55">
        <v>371854.8</v>
      </c>
    </row>
    <row r="4158" spans="2:4">
      <c r="B4158" s="50" t="s">
        <v>5902</v>
      </c>
      <c r="C4158" s="51" t="s">
        <v>5903</v>
      </c>
      <c r="D4158" s="55">
        <v>380719.1</v>
      </c>
    </row>
    <row r="4159" spans="2:4">
      <c r="B4159" s="50" t="s">
        <v>5904</v>
      </c>
      <c r="C4159" s="51" t="s">
        <v>5905</v>
      </c>
      <c r="D4159" s="55">
        <v>412874.6</v>
      </c>
    </row>
    <row r="4160" spans="2:4">
      <c r="B4160" s="50" t="s">
        <v>5906</v>
      </c>
      <c r="C4160" s="51" t="s">
        <v>5907</v>
      </c>
      <c r="D4160" s="55">
        <v>315188.5</v>
      </c>
    </row>
    <row r="4161" spans="2:4">
      <c r="B4161" s="50" t="s">
        <v>5908</v>
      </c>
      <c r="C4161" s="51" t="s">
        <v>5909</v>
      </c>
      <c r="D4161" s="55">
        <v>319728.59999999998</v>
      </c>
    </row>
    <row r="4162" spans="2:4">
      <c r="B4162" s="50" t="s">
        <v>5910</v>
      </c>
      <c r="C4162" s="51" t="s">
        <v>5911</v>
      </c>
      <c r="D4162" s="55">
        <v>327044.19999999995</v>
      </c>
    </row>
    <row r="4163" spans="2:4">
      <c r="B4163" s="50" t="s">
        <v>5912</v>
      </c>
      <c r="C4163" s="51" t="s">
        <v>5913</v>
      </c>
      <c r="D4163" s="55">
        <v>317396.3</v>
      </c>
    </row>
    <row r="4164" spans="2:4">
      <c r="B4164" s="50" t="s">
        <v>5914</v>
      </c>
      <c r="C4164" s="51" t="s">
        <v>5915</v>
      </c>
      <c r="D4164" s="55">
        <v>323071.09999999998</v>
      </c>
    </row>
    <row r="4165" spans="2:4">
      <c r="B4165" s="50" t="s">
        <v>5916</v>
      </c>
      <c r="C4165" s="51" t="s">
        <v>5917</v>
      </c>
      <c r="D4165" s="55">
        <v>332214.8</v>
      </c>
    </row>
    <row r="4166" spans="2:4">
      <c r="B4166" s="50" t="s">
        <v>5918</v>
      </c>
      <c r="C4166" s="51" t="s">
        <v>5919</v>
      </c>
      <c r="D4166" s="55">
        <v>365385.89999999997</v>
      </c>
    </row>
    <row r="4167" spans="2:4">
      <c r="B4167" s="50" t="s">
        <v>5920</v>
      </c>
      <c r="C4167" s="51" t="s">
        <v>5921</v>
      </c>
      <c r="D4167" s="55">
        <v>409745.5</v>
      </c>
    </row>
    <row r="4168" spans="2:4">
      <c r="B4168" s="50" t="s">
        <v>5922</v>
      </c>
      <c r="C4168" s="51" t="s">
        <v>5923</v>
      </c>
      <c r="D4168" s="55">
        <v>414285.5</v>
      </c>
    </row>
    <row r="4169" spans="2:4">
      <c r="B4169" s="50" t="s">
        <v>5924</v>
      </c>
      <c r="C4169" s="51" t="s">
        <v>5925</v>
      </c>
      <c r="D4169" s="55">
        <v>421600.39999999997</v>
      </c>
    </row>
    <row r="4170" spans="2:4">
      <c r="B4170" s="50" t="s">
        <v>5926</v>
      </c>
      <c r="C4170" s="51" t="s">
        <v>5927</v>
      </c>
      <c r="D4170" s="55">
        <v>411952.6</v>
      </c>
    </row>
    <row r="4171" spans="2:4">
      <c r="B4171" s="50" t="s">
        <v>5928</v>
      </c>
      <c r="C4171" s="51" t="s">
        <v>5929</v>
      </c>
      <c r="D4171" s="55">
        <v>417627.39999999997</v>
      </c>
    </row>
    <row r="4172" spans="2:4">
      <c r="B4172" s="50" t="s">
        <v>5930</v>
      </c>
      <c r="C4172" s="51" t="s">
        <v>5931</v>
      </c>
      <c r="D4172" s="55">
        <v>426771.8</v>
      </c>
    </row>
    <row r="4173" spans="2:4">
      <c r="B4173" s="50" t="s">
        <v>5932</v>
      </c>
      <c r="C4173" s="51" t="s">
        <v>5933</v>
      </c>
      <c r="D4173" s="55">
        <v>459942.1</v>
      </c>
    </row>
    <row r="4174" spans="2:4">
      <c r="B4174" s="50" t="s">
        <v>5934</v>
      </c>
      <c r="C4174" s="51" t="s">
        <v>5935</v>
      </c>
      <c r="D4174" s="55">
        <v>303285.19999999995</v>
      </c>
    </row>
    <row r="4175" spans="2:4">
      <c r="B4175" s="50" t="s">
        <v>5936</v>
      </c>
      <c r="C4175" s="51" t="s">
        <v>5937</v>
      </c>
      <c r="D4175" s="55">
        <v>342056.8</v>
      </c>
    </row>
    <row r="4176" spans="2:4">
      <c r="B4176" s="50" t="s">
        <v>5938</v>
      </c>
      <c r="C4176" s="51" t="s">
        <v>5939</v>
      </c>
      <c r="D4176" s="55">
        <v>349804.19999999995</v>
      </c>
    </row>
    <row r="4177" spans="2:4">
      <c r="B4177" s="50" t="s">
        <v>5940</v>
      </c>
      <c r="C4177" s="51" t="s">
        <v>5941</v>
      </c>
      <c r="D4177" s="55">
        <v>339586</v>
      </c>
    </row>
    <row r="4178" spans="2:4">
      <c r="B4178" s="50" t="s">
        <v>5942</v>
      </c>
      <c r="C4178" s="51" t="s">
        <v>5943</v>
      </c>
      <c r="D4178" s="55">
        <v>345596.69999999995</v>
      </c>
    </row>
    <row r="4179" spans="2:4">
      <c r="B4179" s="50" t="s">
        <v>5944</v>
      </c>
      <c r="C4179" s="51" t="s">
        <v>5945</v>
      </c>
      <c r="D4179" s="55">
        <v>355280.3</v>
      </c>
    </row>
    <row r="4180" spans="2:4">
      <c r="B4180" s="50" t="s">
        <v>5946</v>
      </c>
      <c r="C4180" s="51" t="s">
        <v>5947</v>
      </c>
      <c r="D4180" s="55">
        <v>390410</v>
      </c>
    </row>
    <row r="4181" spans="2:4">
      <c r="B4181" s="50" t="s">
        <v>5948</v>
      </c>
      <c r="C4181" s="51" t="s">
        <v>5949</v>
      </c>
      <c r="D4181" s="55">
        <v>438423.39999999997</v>
      </c>
    </row>
    <row r="4182" spans="2:4">
      <c r="B4182" s="50" t="s">
        <v>5950</v>
      </c>
      <c r="C4182" s="51" t="s">
        <v>5951</v>
      </c>
      <c r="D4182" s="55">
        <v>443231.8</v>
      </c>
    </row>
    <row r="4183" spans="2:4">
      <c r="B4183" s="50" t="s">
        <v>5952</v>
      </c>
      <c r="C4183" s="51" t="s">
        <v>5953</v>
      </c>
      <c r="D4183" s="55">
        <v>450978.5</v>
      </c>
    </row>
    <row r="4184" spans="2:4">
      <c r="B4184" s="50" t="s">
        <v>5954</v>
      </c>
      <c r="C4184" s="51" t="s">
        <v>5955</v>
      </c>
      <c r="D4184" s="55">
        <v>440761</v>
      </c>
    </row>
    <row r="4185" spans="2:4">
      <c r="B4185" s="50" t="s">
        <v>5956</v>
      </c>
      <c r="C4185" s="51" t="s">
        <v>5957</v>
      </c>
      <c r="D4185" s="55">
        <v>446771</v>
      </c>
    </row>
    <row r="4186" spans="2:4">
      <c r="B4186" s="50" t="s">
        <v>5958</v>
      </c>
      <c r="C4186" s="51" t="s">
        <v>5959</v>
      </c>
      <c r="D4186" s="55">
        <v>456454.6</v>
      </c>
    </row>
    <row r="4187" spans="2:4">
      <c r="B4187" s="50" t="s">
        <v>5960</v>
      </c>
      <c r="C4187" s="51" t="s">
        <v>5961</v>
      </c>
      <c r="D4187" s="55">
        <v>491585</v>
      </c>
    </row>
    <row r="4188" spans="2:4">
      <c r="B4188" s="50" t="s">
        <v>5962</v>
      </c>
      <c r="C4188" s="51" t="s">
        <v>5963</v>
      </c>
      <c r="D4188" s="55">
        <v>302091.5</v>
      </c>
    </row>
    <row r="4189" spans="2:4">
      <c r="B4189" s="50" t="s">
        <v>5964</v>
      </c>
      <c r="C4189" s="51" t="s">
        <v>5965</v>
      </c>
      <c r="D4189" s="55">
        <v>337902.89999999997</v>
      </c>
    </row>
    <row r="4190" spans="2:4">
      <c r="B4190" s="50" t="s">
        <v>5966</v>
      </c>
      <c r="C4190" s="51" t="s">
        <v>5967</v>
      </c>
      <c r="D4190" s="55">
        <v>345366.8</v>
      </c>
    </row>
    <row r="4191" spans="2:4">
      <c r="B4191" s="50" t="s">
        <v>5968</v>
      </c>
      <c r="C4191" s="51" t="s">
        <v>5969</v>
      </c>
      <c r="D4191" s="55">
        <v>335522.19999999995</v>
      </c>
    </row>
    <row r="4192" spans="2:4">
      <c r="B4192" s="50" t="s">
        <v>5970</v>
      </c>
      <c r="C4192" s="51" t="s">
        <v>5971</v>
      </c>
      <c r="D4192" s="55">
        <v>341312.89999999997</v>
      </c>
    </row>
    <row r="4193" spans="2:4">
      <c r="B4193" s="50" t="s">
        <v>5972</v>
      </c>
      <c r="C4193" s="51" t="s">
        <v>5973</v>
      </c>
      <c r="D4193" s="55">
        <v>350643.5</v>
      </c>
    </row>
    <row r="4194" spans="2:4">
      <c r="B4194" s="50" t="s">
        <v>5974</v>
      </c>
      <c r="C4194" s="51" t="s">
        <v>5975</v>
      </c>
      <c r="D4194" s="55">
        <v>384491.5</v>
      </c>
    </row>
    <row r="4195" spans="2:4">
      <c r="B4195" s="50" t="s">
        <v>5976</v>
      </c>
      <c r="C4195" s="51" t="s">
        <v>5977</v>
      </c>
      <c r="D4195" s="55">
        <v>433250.69999999995</v>
      </c>
    </row>
    <row r="4196" spans="2:4">
      <c r="B4196" s="50" t="s">
        <v>5978</v>
      </c>
      <c r="C4196" s="51" t="s">
        <v>5979</v>
      </c>
      <c r="D4196" s="55">
        <v>437883.5</v>
      </c>
    </row>
    <row r="4197" spans="2:4">
      <c r="B4197" s="50" t="s">
        <v>5980</v>
      </c>
      <c r="C4197" s="51" t="s">
        <v>5981</v>
      </c>
      <c r="D4197" s="55">
        <v>445348.1</v>
      </c>
    </row>
    <row r="4198" spans="2:4">
      <c r="B4198" s="50" t="s">
        <v>5982</v>
      </c>
      <c r="C4198" s="51" t="s">
        <v>5983</v>
      </c>
      <c r="D4198" s="55">
        <v>435502.89999999997</v>
      </c>
    </row>
    <row r="4199" spans="2:4">
      <c r="B4199" s="50" t="s">
        <v>5984</v>
      </c>
      <c r="C4199" s="51" t="s">
        <v>5985</v>
      </c>
      <c r="D4199" s="55">
        <v>441294.19999999995</v>
      </c>
    </row>
    <row r="4200" spans="2:4">
      <c r="B4200" s="50" t="s">
        <v>5986</v>
      </c>
      <c r="C4200" s="51" t="s">
        <v>5987</v>
      </c>
      <c r="D4200" s="55">
        <v>450624.8</v>
      </c>
    </row>
    <row r="4201" spans="2:4">
      <c r="B4201" s="50" t="s">
        <v>5988</v>
      </c>
      <c r="C4201" s="51" t="s">
        <v>5989</v>
      </c>
      <c r="D4201" s="55">
        <v>484472.1</v>
      </c>
    </row>
    <row r="4202" spans="2:4">
      <c r="B4202" s="50" t="s">
        <v>5990</v>
      </c>
      <c r="C4202" s="51" t="s">
        <v>5991</v>
      </c>
      <c r="D4202" s="55">
        <v>335811.69999999995</v>
      </c>
    </row>
    <row r="4203" spans="2:4">
      <c r="B4203" s="50" t="s">
        <v>5992</v>
      </c>
      <c r="C4203" s="51" t="s">
        <v>5993</v>
      </c>
      <c r="D4203" s="55">
        <v>377772.69999999995</v>
      </c>
    </row>
    <row r="4204" spans="2:4">
      <c r="B4204" s="50" t="s">
        <v>5994</v>
      </c>
      <c r="C4204" s="51" t="s">
        <v>5995</v>
      </c>
      <c r="D4204" s="55">
        <v>384509.3</v>
      </c>
    </row>
    <row r="4205" spans="2:4">
      <c r="B4205" s="50" t="s">
        <v>5996</v>
      </c>
      <c r="C4205" s="51" t="s">
        <v>5997</v>
      </c>
      <c r="D4205" s="55">
        <v>375623.89999999997</v>
      </c>
    </row>
    <row r="4206" spans="2:4">
      <c r="B4206" s="50" t="s">
        <v>5998</v>
      </c>
      <c r="C4206" s="51" t="s">
        <v>5999</v>
      </c>
      <c r="D4206" s="55">
        <v>380850.19999999995</v>
      </c>
    </row>
    <row r="4207" spans="2:4">
      <c r="B4207" s="50" t="s">
        <v>6000</v>
      </c>
      <c r="C4207" s="51" t="s">
        <v>6001</v>
      </c>
      <c r="D4207" s="55">
        <v>389271.3</v>
      </c>
    </row>
    <row r="4208" spans="2:4">
      <c r="B4208" s="50" t="s">
        <v>6002</v>
      </c>
      <c r="C4208" s="51" t="s">
        <v>6003</v>
      </c>
      <c r="D4208" s="55">
        <v>419818.6</v>
      </c>
    </row>
    <row r="4209" spans="2:4">
      <c r="B4209" s="50" t="s">
        <v>6004</v>
      </c>
      <c r="C4209" s="51" t="s">
        <v>6005</v>
      </c>
      <c r="D4209" s="55">
        <v>485669.1</v>
      </c>
    </row>
    <row r="4210" spans="2:4">
      <c r="B4210" s="50" t="s">
        <v>6006</v>
      </c>
      <c r="C4210" s="51" t="s">
        <v>6007</v>
      </c>
      <c r="D4210" s="55">
        <v>489850.1</v>
      </c>
    </row>
    <row r="4211" spans="2:4">
      <c r="B4211" s="50" t="s">
        <v>6008</v>
      </c>
      <c r="C4211" s="51" t="s">
        <v>6009</v>
      </c>
      <c r="D4211" s="55">
        <v>496586.8</v>
      </c>
    </row>
    <row r="4212" spans="2:4">
      <c r="B4212" s="50" t="s">
        <v>6010</v>
      </c>
      <c r="C4212" s="51" t="s">
        <v>6011</v>
      </c>
      <c r="D4212" s="55">
        <v>487701.3</v>
      </c>
    </row>
    <row r="4213" spans="2:4">
      <c r="B4213" s="50" t="s">
        <v>6012</v>
      </c>
      <c r="C4213" s="51" t="s">
        <v>6013</v>
      </c>
      <c r="D4213" s="55">
        <v>492927.69999999995</v>
      </c>
    </row>
    <row r="4214" spans="2:4">
      <c r="B4214" s="50" t="s">
        <v>6014</v>
      </c>
      <c r="C4214" s="51" t="s">
        <v>6015</v>
      </c>
      <c r="D4214" s="55">
        <v>501348.8</v>
      </c>
    </row>
    <row r="4215" spans="2:4">
      <c r="B4215" s="50" t="s">
        <v>6016</v>
      </c>
      <c r="C4215" s="51" t="s">
        <v>6017</v>
      </c>
      <c r="D4215" s="55">
        <v>531896</v>
      </c>
    </row>
    <row r="4216" spans="2:4">
      <c r="B4216" s="50" t="s">
        <v>6018</v>
      </c>
      <c r="C4216" s="51" t="s">
        <v>6019</v>
      </c>
      <c r="D4216" s="55">
        <v>344133.39999999997</v>
      </c>
    </row>
    <row r="4217" spans="2:4">
      <c r="B4217" s="50" t="s">
        <v>6020</v>
      </c>
      <c r="C4217" s="51" t="s">
        <v>6021</v>
      </c>
      <c r="D4217" s="55">
        <v>405499.5</v>
      </c>
    </row>
    <row r="4218" spans="2:4">
      <c r="B4218" s="50" t="s">
        <v>6022</v>
      </c>
      <c r="C4218" s="51" t="s">
        <v>6023</v>
      </c>
      <c r="D4218" s="55">
        <v>412217.5</v>
      </c>
    </row>
    <row r="4219" spans="2:4">
      <c r="B4219" s="50" t="s">
        <v>6024</v>
      </c>
      <c r="C4219" s="51" t="s">
        <v>6025</v>
      </c>
      <c r="D4219" s="55">
        <v>403356.6</v>
      </c>
    </row>
    <row r="4220" spans="2:4">
      <c r="B4220" s="50" t="s">
        <v>6026</v>
      </c>
      <c r="C4220" s="51" t="s">
        <v>6027</v>
      </c>
      <c r="D4220" s="55">
        <v>408569</v>
      </c>
    </row>
    <row r="4221" spans="2:4">
      <c r="B4221" s="50" t="s">
        <v>6028</v>
      </c>
      <c r="C4221" s="51" t="s">
        <v>6029</v>
      </c>
      <c r="D4221" s="55">
        <v>416966.3</v>
      </c>
    </row>
    <row r="4222" spans="2:4">
      <c r="B4222" s="50" t="s">
        <v>6030</v>
      </c>
      <c r="C4222" s="51" t="s">
        <v>6031</v>
      </c>
      <c r="D4222" s="55">
        <v>447429.39999999997</v>
      </c>
    </row>
    <row r="4223" spans="2:4">
      <c r="B4223" s="50" t="s">
        <v>6032</v>
      </c>
      <c r="C4223" s="51" t="s">
        <v>6033</v>
      </c>
      <c r="D4223" s="55">
        <v>521728.8</v>
      </c>
    </row>
    <row r="4224" spans="2:4">
      <c r="B4224" s="50" t="s">
        <v>6034</v>
      </c>
      <c r="C4224" s="51" t="s">
        <v>6035</v>
      </c>
      <c r="D4224" s="55">
        <v>525898</v>
      </c>
    </row>
    <row r="4225" spans="2:4">
      <c r="B4225" s="50" t="s">
        <v>6036</v>
      </c>
      <c r="C4225" s="51" t="s">
        <v>6037</v>
      </c>
      <c r="D4225" s="55">
        <v>532616</v>
      </c>
    </row>
    <row r="4226" spans="2:4">
      <c r="B4226" s="50" t="s">
        <v>6038</v>
      </c>
      <c r="C4226" s="51" t="s">
        <v>6039</v>
      </c>
      <c r="D4226" s="55">
        <v>523755.8</v>
      </c>
    </row>
    <row r="4227" spans="2:4">
      <c r="B4227" s="50" t="s">
        <v>6040</v>
      </c>
      <c r="C4227" s="51" t="s">
        <v>6041</v>
      </c>
      <c r="D4227" s="55">
        <v>528967.5</v>
      </c>
    </row>
    <row r="4228" spans="2:4">
      <c r="B4228" s="50" t="s">
        <v>6042</v>
      </c>
      <c r="C4228" s="51" t="s">
        <v>6043</v>
      </c>
      <c r="D4228" s="55">
        <v>537365.4</v>
      </c>
    </row>
    <row r="4229" spans="2:4">
      <c r="B4229" s="50" t="s">
        <v>6044</v>
      </c>
      <c r="C4229" s="51" t="s">
        <v>6045</v>
      </c>
      <c r="D4229" s="55">
        <v>567827.9</v>
      </c>
    </row>
    <row r="4230" spans="2:4">
      <c r="B4230" s="50" t="s">
        <v>6046</v>
      </c>
      <c r="C4230" s="51" t="s">
        <v>6047</v>
      </c>
      <c r="D4230" s="55">
        <v>397727.5</v>
      </c>
    </row>
    <row r="4231" spans="2:4">
      <c r="B4231" s="50" t="s">
        <v>6048</v>
      </c>
      <c r="C4231" s="51" t="s">
        <v>6049</v>
      </c>
      <c r="D4231" s="55">
        <v>402788.89999999997</v>
      </c>
    </row>
    <row r="4232" spans="2:4">
      <c r="B4232" s="50" t="s">
        <v>6050</v>
      </c>
      <c r="C4232" s="51" t="s">
        <v>6051</v>
      </c>
      <c r="D4232" s="55">
        <v>410943.69999999995</v>
      </c>
    </row>
    <row r="4233" spans="2:4">
      <c r="B4233" s="50" t="s">
        <v>6052</v>
      </c>
      <c r="C4233" s="51" t="s">
        <v>6053</v>
      </c>
      <c r="D4233" s="55">
        <v>400188.3</v>
      </c>
    </row>
    <row r="4234" spans="2:4">
      <c r="B4234" s="50" t="s">
        <v>6054</v>
      </c>
      <c r="C4234" s="51" t="s">
        <v>6055</v>
      </c>
      <c r="D4234" s="55">
        <v>406514.89999999997</v>
      </c>
    </row>
    <row r="4235" spans="2:4">
      <c r="B4235" s="50" t="s">
        <v>6056</v>
      </c>
      <c r="C4235" s="51" t="s">
        <v>6057</v>
      </c>
      <c r="D4235" s="55">
        <v>416708.6</v>
      </c>
    </row>
    <row r="4236" spans="2:4">
      <c r="B4236" s="50" t="s">
        <v>6058</v>
      </c>
      <c r="C4236" s="51" t="s">
        <v>6059</v>
      </c>
      <c r="D4236" s="55">
        <v>453687.1</v>
      </c>
    </row>
    <row r="4237" spans="2:4">
      <c r="B4237" s="50" t="s">
        <v>6060</v>
      </c>
      <c r="C4237" s="51" t="s">
        <v>6061</v>
      </c>
      <c r="D4237" s="55">
        <v>517046.3</v>
      </c>
    </row>
    <row r="4238" spans="2:4">
      <c r="B4238" s="50" t="s">
        <v>6062</v>
      </c>
      <c r="C4238" s="51" t="s">
        <v>6063</v>
      </c>
      <c r="D4238" s="55">
        <v>522107.69999999995</v>
      </c>
    </row>
    <row r="4239" spans="2:4">
      <c r="B4239" s="50" t="s">
        <v>6064</v>
      </c>
      <c r="C4239" s="51" t="s">
        <v>6065</v>
      </c>
      <c r="D4239" s="55">
        <v>530262.5</v>
      </c>
    </row>
    <row r="4240" spans="2:4">
      <c r="B4240" s="50" t="s">
        <v>6066</v>
      </c>
      <c r="C4240" s="51" t="s">
        <v>6067</v>
      </c>
      <c r="D4240" s="55">
        <v>519506.5</v>
      </c>
    </row>
    <row r="4241" spans="2:4">
      <c r="B4241" s="50" t="s">
        <v>6068</v>
      </c>
      <c r="C4241" s="51" t="s">
        <v>6069</v>
      </c>
      <c r="D4241" s="55">
        <v>525833.69999999995</v>
      </c>
    </row>
    <row r="4242" spans="2:4">
      <c r="B4242" s="50" t="s">
        <v>6070</v>
      </c>
      <c r="C4242" s="51" t="s">
        <v>6071</v>
      </c>
      <c r="D4242" s="55">
        <v>536026.69999999995</v>
      </c>
    </row>
    <row r="4243" spans="2:4">
      <c r="B4243" s="50" t="s">
        <v>6072</v>
      </c>
      <c r="C4243" s="51" t="s">
        <v>6073</v>
      </c>
      <c r="D4243" s="55">
        <v>573005.9</v>
      </c>
    </row>
    <row r="4244" spans="2:4">
      <c r="B4244" s="50" t="s">
        <v>6074</v>
      </c>
      <c r="C4244" s="51" t="s">
        <v>6075</v>
      </c>
      <c r="D4244" s="55">
        <v>374720.39999999997</v>
      </c>
    </row>
    <row r="4245" spans="2:4">
      <c r="B4245" s="50" t="s">
        <v>6076</v>
      </c>
      <c r="C4245" s="51" t="s">
        <v>6077</v>
      </c>
      <c r="D4245" s="55">
        <v>379353.19999999995</v>
      </c>
    </row>
    <row r="4246" spans="2:4">
      <c r="B4246" s="50" t="s">
        <v>6078</v>
      </c>
      <c r="C4246" s="51" t="s">
        <v>6079</v>
      </c>
      <c r="D4246" s="55">
        <v>386817.8</v>
      </c>
    </row>
    <row r="4247" spans="2:4">
      <c r="B4247" s="50" t="s">
        <v>6080</v>
      </c>
      <c r="C4247" s="51" t="s">
        <v>6081</v>
      </c>
      <c r="D4247" s="55">
        <v>376972.6</v>
      </c>
    </row>
    <row r="4248" spans="2:4">
      <c r="B4248" s="50" t="s">
        <v>6082</v>
      </c>
      <c r="C4248" s="51" t="s">
        <v>6083</v>
      </c>
      <c r="D4248" s="55">
        <v>382763.89999999997</v>
      </c>
    </row>
    <row r="4249" spans="2:4">
      <c r="B4249" s="50" t="s">
        <v>6084</v>
      </c>
      <c r="C4249" s="51" t="s">
        <v>6085</v>
      </c>
      <c r="D4249" s="55">
        <v>392093.8</v>
      </c>
    </row>
    <row r="4250" spans="2:4">
      <c r="B4250" s="50" t="s">
        <v>6086</v>
      </c>
      <c r="C4250" s="51" t="s">
        <v>6087</v>
      </c>
      <c r="D4250" s="55">
        <v>425941.8</v>
      </c>
    </row>
    <row r="4251" spans="2:4">
      <c r="B4251" s="50" t="s">
        <v>6088</v>
      </c>
      <c r="C4251" s="51" t="s">
        <v>6089</v>
      </c>
      <c r="D4251" s="55">
        <v>487136.3</v>
      </c>
    </row>
    <row r="4252" spans="2:4">
      <c r="B4252" s="50" t="s">
        <v>6090</v>
      </c>
      <c r="C4252" s="51" t="s">
        <v>6091</v>
      </c>
      <c r="D4252" s="55">
        <v>491769.1</v>
      </c>
    </row>
    <row r="4253" spans="2:4">
      <c r="B4253" s="50" t="s">
        <v>6092</v>
      </c>
      <c r="C4253" s="51" t="s">
        <v>6093</v>
      </c>
      <c r="D4253" s="55">
        <v>499233.69999999995</v>
      </c>
    </row>
    <row r="4254" spans="2:4">
      <c r="B4254" s="50" t="s">
        <v>6094</v>
      </c>
      <c r="C4254" s="51" t="s">
        <v>6095</v>
      </c>
      <c r="D4254" s="55">
        <v>489388.5</v>
      </c>
    </row>
    <row r="4255" spans="2:4">
      <c r="B4255" s="50" t="s">
        <v>6096</v>
      </c>
      <c r="C4255" s="51" t="s">
        <v>6097</v>
      </c>
      <c r="D4255" s="55">
        <v>495179.8</v>
      </c>
    </row>
    <row r="4256" spans="2:4">
      <c r="B4256" s="50" t="s">
        <v>6098</v>
      </c>
      <c r="C4256" s="51" t="s">
        <v>6099</v>
      </c>
      <c r="D4256" s="55">
        <v>504510.39999999997</v>
      </c>
    </row>
    <row r="4257" spans="2:4">
      <c r="B4257" s="50" t="s">
        <v>6100</v>
      </c>
      <c r="C4257" s="51" t="s">
        <v>6101</v>
      </c>
      <c r="D4257" s="55">
        <v>538357.69999999995</v>
      </c>
    </row>
    <row r="4258" spans="2:4">
      <c r="B4258" s="50" t="s">
        <v>6102</v>
      </c>
      <c r="C4258" s="51" t="s">
        <v>6103</v>
      </c>
      <c r="D4258" s="55">
        <v>415915.69999999995</v>
      </c>
    </row>
    <row r="4259" spans="2:4">
      <c r="B4259" s="50" t="s">
        <v>6104</v>
      </c>
      <c r="C4259" s="51" t="s">
        <v>6105</v>
      </c>
      <c r="D4259" s="55">
        <v>420096.8</v>
      </c>
    </row>
    <row r="4260" spans="2:4">
      <c r="B4260" s="50" t="s">
        <v>6106</v>
      </c>
      <c r="C4260" s="51" t="s">
        <v>6107</v>
      </c>
      <c r="D4260" s="55">
        <v>426833.39999999997</v>
      </c>
    </row>
    <row r="4261" spans="2:4">
      <c r="B4261" s="50" t="s">
        <v>6108</v>
      </c>
      <c r="C4261" s="51" t="s">
        <v>6109</v>
      </c>
      <c r="D4261" s="55">
        <v>417948.6</v>
      </c>
    </row>
    <row r="4262" spans="2:4">
      <c r="B4262" s="50" t="s">
        <v>6110</v>
      </c>
      <c r="C4262" s="51" t="s">
        <v>6111</v>
      </c>
      <c r="D4262" s="55">
        <v>423175</v>
      </c>
    </row>
    <row r="4263" spans="2:4">
      <c r="B4263" s="50" t="s">
        <v>6112</v>
      </c>
      <c r="C4263" s="51" t="s">
        <v>6113</v>
      </c>
      <c r="D4263" s="55">
        <v>431595.39999999997</v>
      </c>
    </row>
    <row r="4264" spans="2:4">
      <c r="B4264" s="50" t="s">
        <v>6114</v>
      </c>
      <c r="C4264" s="51" t="s">
        <v>6115</v>
      </c>
      <c r="D4264" s="55">
        <v>462143.3</v>
      </c>
    </row>
    <row r="4265" spans="2:4">
      <c r="B4265" s="50" t="s">
        <v>6116</v>
      </c>
      <c r="C4265" s="51" t="s">
        <v>6117</v>
      </c>
      <c r="D4265" s="55">
        <v>540690</v>
      </c>
    </row>
    <row r="4266" spans="2:4">
      <c r="B4266" s="50" t="s">
        <v>6118</v>
      </c>
      <c r="C4266" s="51" t="s">
        <v>6119</v>
      </c>
      <c r="D4266" s="55">
        <v>544871.69999999995</v>
      </c>
    </row>
    <row r="4267" spans="2:4">
      <c r="B4267" s="50" t="s">
        <v>6120</v>
      </c>
      <c r="C4267" s="51" t="s">
        <v>6121</v>
      </c>
      <c r="D4267" s="55">
        <v>551608.4</v>
      </c>
    </row>
    <row r="4268" spans="2:4">
      <c r="B4268" s="50" t="s">
        <v>6122</v>
      </c>
      <c r="C4268" s="51" t="s">
        <v>6123</v>
      </c>
      <c r="D4268" s="55">
        <v>542722.9</v>
      </c>
    </row>
    <row r="4269" spans="2:4">
      <c r="B4269" s="50" t="s">
        <v>6124</v>
      </c>
      <c r="C4269" s="51" t="s">
        <v>6125</v>
      </c>
      <c r="D4269" s="55">
        <v>547949.29999999993</v>
      </c>
    </row>
    <row r="4270" spans="2:4">
      <c r="B4270" s="50" t="s">
        <v>6126</v>
      </c>
      <c r="C4270" s="51" t="s">
        <v>6127</v>
      </c>
      <c r="D4270" s="55">
        <v>556370.29999999993</v>
      </c>
    </row>
    <row r="4271" spans="2:4">
      <c r="B4271" s="50" t="s">
        <v>6128</v>
      </c>
      <c r="C4271" s="51" t="s">
        <v>6129</v>
      </c>
      <c r="D4271" s="55">
        <v>586918.19999999995</v>
      </c>
    </row>
    <row r="4272" spans="2:4">
      <c r="B4272" s="50" t="s">
        <v>6130</v>
      </c>
      <c r="C4272" s="51" t="s">
        <v>6131</v>
      </c>
      <c r="D4272" s="55">
        <v>448032.8</v>
      </c>
    </row>
    <row r="4273" spans="2:4">
      <c r="B4273" s="50" t="s">
        <v>6132</v>
      </c>
      <c r="C4273" s="51" t="s">
        <v>6133</v>
      </c>
      <c r="D4273" s="55">
        <v>452202</v>
      </c>
    </row>
    <row r="4274" spans="2:4">
      <c r="B4274" s="50" t="s">
        <v>6134</v>
      </c>
      <c r="C4274" s="51" t="s">
        <v>6135</v>
      </c>
      <c r="D4274" s="55">
        <v>458920</v>
      </c>
    </row>
    <row r="4275" spans="2:4">
      <c r="B4275" s="50" t="s">
        <v>6136</v>
      </c>
      <c r="C4275" s="51" t="s">
        <v>6137</v>
      </c>
      <c r="D4275" s="55">
        <v>450059.8</v>
      </c>
    </row>
    <row r="4276" spans="2:4">
      <c r="B4276" s="50" t="s">
        <v>6138</v>
      </c>
      <c r="C4276" s="51" t="s">
        <v>6139</v>
      </c>
      <c r="D4276" s="55">
        <v>455271.5</v>
      </c>
    </row>
    <row r="4277" spans="2:4">
      <c r="B4277" s="50" t="s">
        <v>6140</v>
      </c>
      <c r="C4277" s="51" t="s">
        <v>6141</v>
      </c>
      <c r="D4277" s="55">
        <v>463668.8</v>
      </c>
    </row>
    <row r="4278" spans="2:4">
      <c r="B4278" s="50" t="s">
        <v>6142</v>
      </c>
      <c r="C4278" s="51" t="s">
        <v>6143</v>
      </c>
      <c r="D4278" s="55">
        <v>494131.89999999997</v>
      </c>
    </row>
    <row r="4279" spans="2:4">
      <c r="B4279" s="50" t="s">
        <v>6144</v>
      </c>
      <c r="C4279" s="51" t="s">
        <v>6145</v>
      </c>
      <c r="D4279" s="55">
        <v>582442.4</v>
      </c>
    </row>
    <row r="4280" spans="2:4">
      <c r="B4280" s="50" t="s">
        <v>6146</v>
      </c>
      <c r="C4280" s="51" t="s">
        <v>6147</v>
      </c>
      <c r="D4280" s="55">
        <v>586612.19999999995</v>
      </c>
    </row>
    <row r="4281" spans="2:4">
      <c r="B4281" s="50" t="s">
        <v>6148</v>
      </c>
      <c r="C4281" s="51" t="s">
        <v>6149</v>
      </c>
      <c r="D4281" s="55">
        <v>593330.29999999993</v>
      </c>
    </row>
    <row r="4282" spans="2:4">
      <c r="B4282" s="50" t="s">
        <v>6150</v>
      </c>
      <c r="C4282" s="51" t="s">
        <v>6151</v>
      </c>
      <c r="D4282" s="55">
        <v>584469.4</v>
      </c>
    </row>
    <row r="4283" spans="2:4">
      <c r="B4283" s="50" t="s">
        <v>6152</v>
      </c>
      <c r="C4283" s="51" t="s">
        <v>6153</v>
      </c>
      <c r="D4283" s="55">
        <v>589681.79999999993</v>
      </c>
    </row>
    <row r="4284" spans="2:4">
      <c r="B4284" s="50" t="s">
        <v>6154</v>
      </c>
      <c r="C4284" s="51" t="s">
        <v>6155</v>
      </c>
      <c r="D4284" s="55">
        <v>598079</v>
      </c>
    </row>
    <row r="4285" spans="2:4">
      <c r="B4285" s="50" t="s">
        <v>6156</v>
      </c>
      <c r="C4285" s="51" t="s">
        <v>6157</v>
      </c>
      <c r="D4285" s="55">
        <v>628542.1</v>
      </c>
    </row>
    <row r="4286" spans="2:4">
      <c r="B4286" s="50" t="s">
        <v>6158</v>
      </c>
      <c r="C4286" s="51" t="s">
        <v>6159</v>
      </c>
      <c r="D4286" s="55">
        <v>7157.3</v>
      </c>
    </row>
    <row r="4287" spans="2:4">
      <c r="B4287" s="50" t="s">
        <v>6160</v>
      </c>
      <c r="C4287" s="51" t="s">
        <v>6161</v>
      </c>
      <c r="D4287" s="55">
        <v>9304.8000000000011</v>
      </c>
    </row>
    <row r="4288" spans="2:4">
      <c r="B4288" s="50" t="s">
        <v>6162</v>
      </c>
      <c r="C4288" s="51" t="s">
        <v>6163</v>
      </c>
      <c r="D4288" s="55">
        <v>5163.5</v>
      </c>
    </row>
    <row r="4289" spans="2:4">
      <c r="B4289" s="50" t="s">
        <v>6164</v>
      </c>
      <c r="C4289" s="51" t="s">
        <v>6165</v>
      </c>
      <c r="D4289" s="55">
        <v>5163.5</v>
      </c>
    </row>
    <row r="4290" spans="2:4">
      <c r="B4290" s="50" t="s">
        <v>6166</v>
      </c>
      <c r="C4290" s="51" t="s">
        <v>6167</v>
      </c>
      <c r="D4290" s="55">
        <v>5163.5</v>
      </c>
    </row>
    <row r="4291" spans="2:4">
      <c r="B4291" s="50" t="s">
        <v>6168</v>
      </c>
      <c r="C4291" s="51" t="s">
        <v>6169</v>
      </c>
      <c r="D4291" s="55">
        <v>5211.2000000000007</v>
      </c>
    </row>
    <row r="4292" spans="2:4">
      <c r="B4292" s="50" t="s">
        <v>6170</v>
      </c>
      <c r="C4292" s="51" t="s">
        <v>6171</v>
      </c>
      <c r="D4292" s="55">
        <v>5211.2000000000007</v>
      </c>
    </row>
    <row r="4293" spans="2:4">
      <c r="B4293" s="50" t="s">
        <v>6172</v>
      </c>
      <c r="C4293" s="51" t="s">
        <v>6173</v>
      </c>
      <c r="D4293" s="55">
        <v>5211.2000000000007</v>
      </c>
    </row>
    <row r="4294" spans="2:4">
      <c r="B4294" s="50" t="s">
        <v>6174</v>
      </c>
      <c r="C4294" s="51" t="s">
        <v>6175</v>
      </c>
      <c r="D4294" s="55">
        <v>6881.7000000000007</v>
      </c>
    </row>
    <row r="4295" spans="2:4">
      <c r="B4295" s="50" t="s">
        <v>6176</v>
      </c>
      <c r="C4295" s="51" t="s">
        <v>6177</v>
      </c>
      <c r="D4295" s="55">
        <v>7570.6</v>
      </c>
    </row>
    <row r="4296" spans="2:4">
      <c r="B4296" s="50" t="s">
        <v>6178</v>
      </c>
      <c r="C4296" s="51" t="s">
        <v>6179</v>
      </c>
      <c r="D4296" s="55">
        <v>7570.6</v>
      </c>
    </row>
    <row r="4297" spans="2:4">
      <c r="B4297" s="50" t="s">
        <v>6180</v>
      </c>
      <c r="C4297" s="51" t="s">
        <v>6181</v>
      </c>
      <c r="D4297" s="55">
        <v>6486.3</v>
      </c>
    </row>
    <row r="4298" spans="2:4">
      <c r="B4298" s="50" t="s">
        <v>6182</v>
      </c>
      <c r="C4298" s="51" t="s">
        <v>6183</v>
      </c>
      <c r="D4298" s="55">
        <v>6486.3</v>
      </c>
    </row>
    <row r="4299" spans="2:4">
      <c r="B4299" s="50" t="s">
        <v>6184</v>
      </c>
      <c r="C4299" s="51" t="s">
        <v>6185</v>
      </c>
      <c r="D4299" s="55">
        <v>6486.3</v>
      </c>
    </row>
    <row r="4300" spans="2:4">
      <c r="B4300" s="50" t="s">
        <v>6186</v>
      </c>
      <c r="C4300" s="51" t="s">
        <v>6187</v>
      </c>
      <c r="D4300" s="55">
        <v>6512.8</v>
      </c>
    </row>
    <row r="4301" spans="2:4">
      <c r="B4301" s="50" t="s">
        <v>6188</v>
      </c>
      <c r="C4301" s="51" t="s">
        <v>6189</v>
      </c>
      <c r="D4301" s="55">
        <v>6512.8</v>
      </c>
    </row>
    <row r="4302" spans="2:4">
      <c r="B4302" s="50" t="s">
        <v>6190</v>
      </c>
      <c r="C4302" s="51" t="s">
        <v>6191</v>
      </c>
      <c r="D4302" s="55">
        <v>6512.8</v>
      </c>
    </row>
    <row r="4303" spans="2:4">
      <c r="B4303" s="50" t="s">
        <v>6192</v>
      </c>
      <c r="C4303" s="51" t="s">
        <v>6193</v>
      </c>
      <c r="D4303" s="55">
        <v>7758.7000000000007</v>
      </c>
    </row>
    <row r="4304" spans="2:4">
      <c r="B4304" s="50" t="s">
        <v>6194</v>
      </c>
      <c r="C4304" s="51" t="s">
        <v>6195</v>
      </c>
      <c r="D4304" s="55">
        <v>8409.9</v>
      </c>
    </row>
    <row r="4305" spans="2:4">
      <c r="B4305" s="50" t="s">
        <v>6196</v>
      </c>
      <c r="C4305" s="51" t="s">
        <v>6197</v>
      </c>
      <c r="D4305" s="55">
        <v>8409.9</v>
      </c>
    </row>
    <row r="4306" spans="2:4">
      <c r="B4306" s="50" t="s">
        <v>6198</v>
      </c>
      <c r="C4306" s="51" t="s">
        <v>6199</v>
      </c>
      <c r="D4306" s="55">
        <v>6628</v>
      </c>
    </row>
    <row r="4307" spans="2:4">
      <c r="B4307" s="50" t="s">
        <v>6200</v>
      </c>
      <c r="C4307" s="51" t="s">
        <v>6201</v>
      </c>
      <c r="D4307" s="55">
        <v>6628</v>
      </c>
    </row>
    <row r="4308" spans="2:4">
      <c r="B4308" s="50" t="s">
        <v>6202</v>
      </c>
      <c r="C4308" s="51" t="s">
        <v>6203</v>
      </c>
      <c r="D4308" s="55">
        <v>6628</v>
      </c>
    </row>
    <row r="4309" spans="2:4">
      <c r="B4309" s="50" t="s">
        <v>6204</v>
      </c>
      <c r="C4309" s="51" t="s">
        <v>6205</v>
      </c>
      <c r="D4309" s="55">
        <v>7030.1</v>
      </c>
    </row>
    <row r="4310" spans="2:4">
      <c r="B4310" s="50" t="s">
        <v>6206</v>
      </c>
      <c r="C4310" s="51" t="s">
        <v>6207</v>
      </c>
      <c r="D4310" s="55">
        <v>7030.1</v>
      </c>
    </row>
    <row r="4311" spans="2:4">
      <c r="B4311" s="50" t="s">
        <v>6208</v>
      </c>
      <c r="C4311" s="51" t="s">
        <v>6209</v>
      </c>
      <c r="D4311" s="55">
        <v>7030.1</v>
      </c>
    </row>
    <row r="4312" spans="2:4">
      <c r="B4312" s="50" t="s">
        <v>6210</v>
      </c>
      <c r="C4312" s="51" t="s">
        <v>6211</v>
      </c>
      <c r="D4312" s="55">
        <v>7093</v>
      </c>
    </row>
    <row r="4313" spans="2:4">
      <c r="B4313" s="50" t="s">
        <v>6212</v>
      </c>
      <c r="C4313" s="51" t="s">
        <v>6213</v>
      </c>
      <c r="D4313" s="55">
        <v>9036.5</v>
      </c>
    </row>
    <row r="4314" spans="2:4">
      <c r="B4314" s="50" t="s">
        <v>6214</v>
      </c>
      <c r="C4314" s="51" t="s">
        <v>6215</v>
      </c>
      <c r="D4314" s="55">
        <v>9036.5</v>
      </c>
    </row>
    <row r="4315" spans="2:4">
      <c r="B4315" s="50" t="s">
        <v>6216</v>
      </c>
      <c r="C4315" s="51" t="s">
        <v>6217</v>
      </c>
      <c r="D4315" s="55">
        <v>7208.3</v>
      </c>
    </row>
    <row r="4316" spans="2:4">
      <c r="B4316" s="50" t="s">
        <v>6218</v>
      </c>
      <c r="C4316" s="51" t="s">
        <v>6219</v>
      </c>
      <c r="D4316" s="55">
        <v>7208.3</v>
      </c>
    </row>
    <row r="4317" spans="2:4">
      <c r="B4317" s="50" t="s">
        <v>6220</v>
      </c>
      <c r="C4317" s="51" t="s">
        <v>6221</v>
      </c>
      <c r="D4317" s="55">
        <v>7208.3</v>
      </c>
    </row>
    <row r="4318" spans="2:4">
      <c r="B4318" s="50" t="s">
        <v>6222</v>
      </c>
      <c r="C4318" s="51" t="s">
        <v>6223</v>
      </c>
      <c r="D4318" s="55">
        <v>50977.7</v>
      </c>
    </row>
    <row r="4319" spans="2:4">
      <c r="B4319" s="50" t="s">
        <v>6224</v>
      </c>
      <c r="C4319" s="51" t="s">
        <v>6225</v>
      </c>
      <c r="D4319" s="55">
        <v>46346.9</v>
      </c>
    </row>
    <row r="4320" spans="2:4">
      <c r="B4320" s="50" t="s">
        <v>6226</v>
      </c>
      <c r="C4320" s="51" t="s">
        <v>6227</v>
      </c>
      <c r="D4320" s="55">
        <v>55610.5</v>
      </c>
    </row>
    <row r="4321" spans="2:4">
      <c r="B4321" s="50" t="s">
        <v>6228</v>
      </c>
      <c r="C4321" s="51" t="s">
        <v>6229</v>
      </c>
      <c r="D4321" s="55">
        <v>50979.7</v>
      </c>
    </row>
    <row r="4322" spans="2:4">
      <c r="B4322" s="50" t="s">
        <v>6230</v>
      </c>
      <c r="C4322" s="51" t="s">
        <v>6231</v>
      </c>
      <c r="D4322" s="55">
        <v>63075.1</v>
      </c>
    </row>
    <row r="4323" spans="2:4">
      <c r="B4323" s="50" t="s">
        <v>6232</v>
      </c>
      <c r="C4323" s="51" t="s">
        <v>6233</v>
      </c>
      <c r="D4323" s="55">
        <v>58444.299999999996</v>
      </c>
    </row>
    <row r="4324" spans="2:4">
      <c r="B4324" s="50" t="s">
        <v>6234</v>
      </c>
      <c r="C4324" s="51" t="s">
        <v>6235</v>
      </c>
      <c r="D4324" s="55">
        <v>53229.9</v>
      </c>
    </row>
    <row r="4325" spans="2:4">
      <c r="B4325" s="50" t="s">
        <v>6236</v>
      </c>
      <c r="C4325" s="51" t="s">
        <v>6237</v>
      </c>
      <c r="D4325" s="55">
        <v>48599</v>
      </c>
    </row>
    <row r="4326" spans="2:4">
      <c r="B4326" s="50" t="s">
        <v>6238</v>
      </c>
      <c r="C4326" s="51" t="s">
        <v>6239</v>
      </c>
      <c r="D4326" s="55">
        <v>59021.2</v>
      </c>
    </row>
    <row r="4327" spans="2:4">
      <c r="B4327" s="50" t="s">
        <v>6240</v>
      </c>
      <c r="C4327" s="51" t="s">
        <v>6241</v>
      </c>
      <c r="D4327" s="55">
        <v>54390.400000000001</v>
      </c>
    </row>
    <row r="4328" spans="2:4">
      <c r="B4328" s="50" t="s">
        <v>6242</v>
      </c>
      <c r="C4328" s="51" t="s">
        <v>6243</v>
      </c>
      <c r="D4328" s="55">
        <v>68351.8</v>
      </c>
    </row>
    <row r="4329" spans="2:4">
      <c r="B4329" s="50" t="s">
        <v>6244</v>
      </c>
      <c r="C4329" s="51" t="s">
        <v>6245</v>
      </c>
      <c r="D4329" s="55">
        <v>63720.299999999996</v>
      </c>
    </row>
    <row r="4330" spans="2:4">
      <c r="B4330" s="50" t="s">
        <v>6246</v>
      </c>
      <c r="C4330" s="51" t="s">
        <v>6247</v>
      </c>
      <c r="D4330" s="55">
        <v>102199.1</v>
      </c>
    </row>
    <row r="4331" spans="2:4">
      <c r="B4331" s="50" t="s">
        <v>6248</v>
      </c>
      <c r="C4331" s="51" t="s">
        <v>6249</v>
      </c>
      <c r="D4331" s="55">
        <v>97568.3</v>
      </c>
    </row>
    <row r="4332" spans="2:4">
      <c r="B4332" s="50" t="s">
        <v>6250</v>
      </c>
      <c r="C4332" s="51" t="s">
        <v>6251</v>
      </c>
      <c r="D4332" s="55">
        <v>60143.299999999996</v>
      </c>
    </row>
    <row r="4333" spans="2:4">
      <c r="B4333" s="50" t="s">
        <v>6252</v>
      </c>
      <c r="C4333" s="51" t="s">
        <v>6253</v>
      </c>
      <c r="D4333" s="55">
        <v>60173.1</v>
      </c>
    </row>
    <row r="4334" spans="2:4">
      <c r="B4334" s="50" t="s">
        <v>6254</v>
      </c>
      <c r="C4334" s="51" t="s">
        <v>6255</v>
      </c>
      <c r="D4334" s="55">
        <v>64776.1</v>
      </c>
    </row>
    <row r="4335" spans="2:4">
      <c r="B4335" s="50" t="s">
        <v>6256</v>
      </c>
      <c r="C4335" s="51" t="s">
        <v>6257</v>
      </c>
      <c r="D4335" s="55">
        <v>63626.2</v>
      </c>
    </row>
    <row r="4336" spans="2:4">
      <c r="B4336" s="50" t="s">
        <v>6258</v>
      </c>
      <c r="C4336" s="51" t="s">
        <v>6259</v>
      </c>
      <c r="D4336" s="55">
        <v>72240.700000000012</v>
      </c>
    </row>
    <row r="4337" spans="2:4">
      <c r="B4337" s="50" t="s">
        <v>6260</v>
      </c>
      <c r="C4337" s="51" t="s">
        <v>6261</v>
      </c>
      <c r="D4337" s="55">
        <v>71090.100000000006</v>
      </c>
    </row>
    <row r="4338" spans="2:4">
      <c r="B4338" s="50" t="s">
        <v>6262</v>
      </c>
      <c r="C4338" s="51" t="s">
        <v>6263</v>
      </c>
      <c r="D4338" s="55">
        <v>62395.5</v>
      </c>
    </row>
    <row r="4339" spans="2:4">
      <c r="B4339" s="50" t="s">
        <v>6264</v>
      </c>
      <c r="C4339" s="51" t="s">
        <v>6265</v>
      </c>
      <c r="D4339" s="55">
        <v>61245.599999999999</v>
      </c>
    </row>
    <row r="4340" spans="2:4">
      <c r="B4340" s="50" t="s">
        <v>6266</v>
      </c>
      <c r="C4340" s="51" t="s">
        <v>6267</v>
      </c>
      <c r="D4340" s="55">
        <v>68186.8</v>
      </c>
    </row>
    <row r="4341" spans="2:4">
      <c r="B4341" s="50" t="s">
        <v>6268</v>
      </c>
      <c r="C4341" s="51" t="s">
        <v>6269</v>
      </c>
      <c r="D4341" s="55">
        <v>67036.3</v>
      </c>
    </row>
    <row r="4342" spans="2:4">
      <c r="B4342" s="50" t="s">
        <v>6270</v>
      </c>
      <c r="C4342" s="51" t="s">
        <v>6271</v>
      </c>
      <c r="D4342" s="55">
        <v>77517.400000000009</v>
      </c>
    </row>
    <row r="4343" spans="2:4">
      <c r="B4343" s="50" t="s">
        <v>6272</v>
      </c>
      <c r="C4343" s="51" t="s">
        <v>6273</v>
      </c>
      <c r="D4343" s="55">
        <v>76366.8</v>
      </c>
    </row>
    <row r="4344" spans="2:4">
      <c r="B4344" s="50" t="s">
        <v>6274</v>
      </c>
      <c r="C4344" s="51" t="s">
        <v>6275</v>
      </c>
      <c r="D4344" s="55">
        <v>111364.70000000001</v>
      </c>
    </row>
    <row r="4345" spans="2:4">
      <c r="B4345" s="50" t="s">
        <v>6276</v>
      </c>
      <c r="C4345" s="51" t="s">
        <v>6277</v>
      </c>
      <c r="D4345" s="55">
        <v>110214.8</v>
      </c>
    </row>
    <row r="4346" spans="2:4">
      <c r="B4346" s="50" t="s">
        <v>6278</v>
      </c>
      <c r="C4346" s="51" t="s">
        <v>6279</v>
      </c>
      <c r="D4346" s="55">
        <v>67694.700000000012</v>
      </c>
    </row>
    <row r="4347" spans="2:4">
      <c r="B4347" s="50" t="s">
        <v>6280</v>
      </c>
      <c r="C4347" s="51" t="s">
        <v>6281</v>
      </c>
      <c r="D4347" s="55">
        <v>67346.3</v>
      </c>
    </row>
    <row r="4348" spans="2:4">
      <c r="B4348" s="50" t="s">
        <v>6282</v>
      </c>
      <c r="C4348" s="51" t="s">
        <v>6283</v>
      </c>
      <c r="D4348" s="55">
        <v>72489.100000000006</v>
      </c>
    </row>
    <row r="4349" spans="2:4">
      <c r="B4349" s="50" t="s">
        <v>6284</v>
      </c>
      <c r="C4349" s="51" t="s">
        <v>6285</v>
      </c>
      <c r="D4349" s="55">
        <v>71979.100000000006</v>
      </c>
    </row>
    <row r="4350" spans="2:4">
      <c r="B4350" s="50" t="s">
        <v>6286</v>
      </c>
      <c r="C4350" s="51" t="s">
        <v>6287</v>
      </c>
      <c r="D4350" s="55">
        <v>80214.700000000012</v>
      </c>
    </row>
    <row r="4351" spans="2:4">
      <c r="B4351" s="50" t="s">
        <v>6288</v>
      </c>
      <c r="C4351" s="51" t="s">
        <v>6289</v>
      </c>
      <c r="D4351" s="55">
        <v>79443</v>
      </c>
    </row>
    <row r="4352" spans="2:4">
      <c r="B4352" s="50" t="s">
        <v>6290</v>
      </c>
      <c r="C4352" s="51" t="s">
        <v>6291</v>
      </c>
      <c r="D4352" s="55">
        <v>70025.700000000012</v>
      </c>
    </row>
    <row r="4353" spans="2:4">
      <c r="B4353" s="50" t="s">
        <v>6292</v>
      </c>
      <c r="C4353" s="51" t="s">
        <v>6293</v>
      </c>
      <c r="D4353" s="55">
        <v>69598.400000000009</v>
      </c>
    </row>
    <row r="4354" spans="2:4">
      <c r="B4354" s="50" t="s">
        <v>6294</v>
      </c>
      <c r="C4354" s="51" t="s">
        <v>6295</v>
      </c>
      <c r="D4354" s="55">
        <v>76019.700000000012</v>
      </c>
    </row>
    <row r="4355" spans="2:4">
      <c r="B4355" s="50" t="s">
        <v>6296</v>
      </c>
      <c r="C4355" s="51" t="s">
        <v>6297</v>
      </c>
      <c r="D4355" s="55">
        <v>75389.100000000006</v>
      </c>
    </row>
    <row r="4356" spans="2:4">
      <c r="B4356" s="50" t="s">
        <v>6298</v>
      </c>
      <c r="C4356" s="51" t="s">
        <v>6299</v>
      </c>
      <c r="D4356" s="55">
        <v>85676.200000000012</v>
      </c>
    </row>
    <row r="4357" spans="2:4">
      <c r="B4357" s="50" t="s">
        <v>6300</v>
      </c>
      <c r="C4357" s="51" t="s">
        <v>6301</v>
      </c>
      <c r="D4357" s="55">
        <v>84719.700000000012</v>
      </c>
    </row>
    <row r="4358" spans="2:4">
      <c r="B4358" s="50" t="s">
        <v>6302</v>
      </c>
      <c r="C4358" s="51" t="s">
        <v>6303</v>
      </c>
      <c r="D4358" s="55">
        <v>120708.5</v>
      </c>
    </row>
    <row r="4359" spans="2:4">
      <c r="B4359" s="50" t="s">
        <v>6304</v>
      </c>
      <c r="C4359" s="51" t="s">
        <v>6305</v>
      </c>
      <c r="D4359" s="55">
        <v>118567.70000000001</v>
      </c>
    </row>
    <row r="4360" spans="2:4">
      <c r="B4360" s="50" t="s">
        <v>6306</v>
      </c>
      <c r="C4360" s="51" t="s">
        <v>6307</v>
      </c>
      <c r="D4360" s="55">
        <v>62834.7</v>
      </c>
    </row>
    <row r="4361" spans="2:4">
      <c r="B4361" s="50" t="s">
        <v>6308</v>
      </c>
      <c r="C4361" s="51" t="s">
        <v>6309</v>
      </c>
      <c r="D4361" s="55">
        <v>58864.2</v>
      </c>
    </row>
    <row r="4362" spans="2:4">
      <c r="B4362" s="50" t="s">
        <v>6310</v>
      </c>
      <c r="C4362" s="51" t="s">
        <v>6311</v>
      </c>
      <c r="D4362" s="55">
        <v>67467.5</v>
      </c>
    </row>
    <row r="4363" spans="2:4">
      <c r="B4363" s="50" t="s">
        <v>6312</v>
      </c>
      <c r="C4363" s="51" t="s">
        <v>6313</v>
      </c>
      <c r="D4363" s="55">
        <v>63497.1</v>
      </c>
    </row>
    <row r="4364" spans="2:4">
      <c r="B4364" s="50" t="s">
        <v>6314</v>
      </c>
      <c r="C4364" s="51" t="s">
        <v>6315</v>
      </c>
      <c r="D4364" s="55">
        <v>74932.100000000006</v>
      </c>
    </row>
    <row r="4365" spans="2:4">
      <c r="B4365" s="50" t="s">
        <v>6316</v>
      </c>
      <c r="C4365" s="51" t="s">
        <v>6317</v>
      </c>
      <c r="D4365" s="55">
        <v>70961</v>
      </c>
    </row>
    <row r="4366" spans="2:4">
      <c r="B4366" s="50" t="s">
        <v>6318</v>
      </c>
      <c r="C4366" s="51" t="s">
        <v>6319</v>
      </c>
      <c r="D4366" s="55">
        <v>65086.799999999996</v>
      </c>
    </row>
    <row r="4367" spans="2:4">
      <c r="B4367" s="50" t="s">
        <v>6320</v>
      </c>
      <c r="C4367" s="51" t="s">
        <v>6321</v>
      </c>
      <c r="D4367" s="55">
        <v>61116.4</v>
      </c>
    </row>
    <row r="4368" spans="2:4">
      <c r="B4368" s="50" t="s">
        <v>6322</v>
      </c>
      <c r="C4368" s="51" t="s">
        <v>6323</v>
      </c>
      <c r="D4368" s="55">
        <v>70878.200000000012</v>
      </c>
    </row>
    <row r="4369" spans="2:4">
      <c r="B4369" s="50" t="s">
        <v>6324</v>
      </c>
      <c r="C4369" s="51" t="s">
        <v>6325</v>
      </c>
      <c r="D4369" s="55">
        <v>66907.100000000006</v>
      </c>
    </row>
    <row r="4370" spans="2:4">
      <c r="B4370" s="50" t="s">
        <v>6326</v>
      </c>
      <c r="C4370" s="51" t="s">
        <v>6327</v>
      </c>
      <c r="D4370" s="55">
        <v>80208.700000000012</v>
      </c>
    </row>
    <row r="4371" spans="2:4">
      <c r="B4371" s="50" t="s">
        <v>6328</v>
      </c>
      <c r="C4371" s="51" t="s">
        <v>6329</v>
      </c>
      <c r="D4371" s="55">
        <v>76237.700000000012</v>
      </c>
    </row>
    <row r="4372" spans="2:4">
      <c r="B4372" s="50" t="s">
        <v>6330</v>
      </c>
      <c r="C4372" s="51" t="s">
        <v>6331</v>
      </c>
      <c r="D4372" s="55">
        <v>114056.1</v>
      </c>
    </row>
    <row r="4373" spans="2:4">
      <c r="B4373" s="50" t="s">
        <v>6332</v>
      </c>
      <c r="C4373" s="51" t="s">
        <v>6333</v>
      </c>
      <c r="D4373" s="55">
        <v>110085.6</v>
      </c>
    </row>
    <row r="4374" spans="2:4">
      <c r="B4374" s="50" t="s">
        <v>6334</v>
      </c>
      <c r="C4374" s="51" t="s">
        <v>6335</v>
      </c>
      <c r="D4374" s="55">
        <v>68373.600000000006</v>
      </c>
    </row>
    <row r="4375" spans="2:4">
      <c r="B4375" s="50" t="s">
        <v>6336</v>
      </c>
      <c r="C4375" s="51" t="s">
        <v>6337</v>
      </c>
      <c r="D4375" s="55">
        <v>67656.3</v>
      </c>
    </row>
    <row r="4376" spans="2:4">
      <c r="B4376" s="50" t="s">
        <v>6338</v>
      </c>
      <c r="C4376" s="51" t="s">
        <v>6339</v>
      </c>
      <c r="D4376" s="55">
        <v>73006.5</v>
      </c>
    </row>
    <row r="4377" spans="2:4">
      <c r="B4377" s="50" t="s">
        <v>6340</v>
      </c>
      <c r="C4377" s="51" t="s">
        <v>6341</v>
      </c>
      <c r="D4377" s="55">
        <v>72289.100000000006</v>
      </c>
    </row>
    <row r="4378" spans="2:4">
      <c r="B4378" s="50" t="s">
        <v>6342</v>
      </c>
      <c r="C4378" s="51" t="s">
        <v>6343</v>
      </c>
      <c r="D4378" s="55">
        <v>80471.100000000006</v>
      </c>
    </row>
    <row r="4379" spans="2:4">
      <c r="B4379" s="50" t="s">
        <v>6344</v>
      </c>
      <c r="C4379" s="51" t="s">
        <v>6345</v>
      </c>
      <c r="D4379" s="55">
        <v>79753.700000000012</v>
      </c>
    </row>
    <row r="4380" spans="2:4">
      <c r="B4380" s="50" t="s">
        <v>6346</v>
      </c>
      <c r="C4380" s="51" t="s">
        <v>6347</v>
      </c>
      <c r="D4380" s="55">
        <v>70625.8</v>
      </c>
    </row>
    <row r="4381" spans="2:4">
      <c r="B4381" s="50" t="s">
        <v>6348</v>
      </c>
      <c r="C4381" s="51" t="s">
        <v>6349</v>
      </c>
      <c r="D4381" s="55">
        <v>69908.400000000009</v>
      </c>
    </row>
    <row r="4382" spans="2:4">
      <c r="B4382" s="50" t="s">
        <v>6350</v>
      </c>
      <c r="C4382" s="51" t="s">
        <v>6351</v>
      </c>
      <c r="D4382" s="55">
        <v>76417.200000000012</v>
      </c>
    </row>
    <row r="4383" spans="2:4">
      <c r="B4383" s="50" t="s">
        <v>6352</v>
      </c>
      <c r="C4383" s="51" t="s">
        <v>6353</v>
      </c>
      <c r="D4383" s="55">
        <v>75699.8</v>
      </c>
    </row>
    <row r="4384" spans="2:4">
      <c r="B4384" s="50" t="s">
        <v>6354</v>
      </c>
      <c r="C4384" s="51" t="s">
        <v>6355</v>
      </c>
      <c r="D4384" s="55">
        <v>85747.1</v>
      </c>
    </row>
    <row r="4385" spans="2:4">
      <c r="B4385" s="50" t="s">
        <v>6356</v>
      </c>
      <c r="C4385" s="51" t="s">
        <v>6357</v>
      </c>
      <c r="D4385" s="55">
        <v>85030.400000000009</v>
      </c>
    </row>
    <row r="4386" spans="2:4">
      <c r="B4386" s="50" t="s">
        <v>6358</v>
      </c>
      <c r="C4386" s="51" t="s">
        <v>6359</v>
      </c>
      <c r="D4386" s="55">
        <v>121987</v>
      </c>
    </row>
    <row r="4387" spans="2:4">
      <c r="B4387" s="50" t="s">
        <v>6360</v>
      </c>
      <c r="C4387" s="51" t="s">
        <v>6361</v>
      </c>
      <c r="D4387" s="55">
        <v>118877.70000000001</v>
      </c>
    </row>
    <row r="4388" spans="2:4">
      <c r="B4388" s="50" t="s">
        <v>6362</v>
      </c>
      <c r="C4388" s="51" t="s">
        <v>6363</v>
      </c>
      <c r="D4388" s="55">
        <v>97010.5</v>
      </c>
    </row>
    <row r="4389" spans="2:4">
      <c r="B4389" s="50" t="s">
        <v>6364</v>
      </c>
      <c r="C4389" s="51" t="s">
        <v>6365</v>
      </c>
      <c r="D4389" s="55">
        <v>92737.400000000009</v>
      </c>
    </row>
    <row r="4390" spans="2:4">
      <c r="B4390" s="50" t="s">
        <v>6366</v>
      </c>
      <c r="C4390" s="51" t="s">
        <v>6367</v>
      </c>
      <c r="D4390" s="55">
        <v>101411.5</v>
      </c>
    </row>
    <row r="4391" spans="2:4">
      <c r="B4391" s="50" t="s">
        <v>6368</v>
      </c>
      <c r="C4391" s="51" t="s">
        <v>6369</v>
      </c>
      <c r="D4391" s="55">
        <v>97138.400000000009</v>
      </c>
    </row>
    <row r="4392" spans="2:4">
      <c r="B4392" s="50" t="s">
        <v>6370</v>
      </c>
      <c r="C4392" s="51" t="s">
        <v>6371</v>
      </c>
      <c r="D4392" s="55">
        <v>108502.5</v>
      </c>
    </row>
    <row r="4393" spans="2:4">
      <c r="B4393" s="50" t="s">
        <v>6372</v>
      </c>
      <c r="C4393" s="51" t="s">
        <v>6373</v>
      </c>
      <c r="D4393" s="55">
        <v>104229.40000000001</v>
      </c>
    </row>
    <row r="4394" spans="2:4">
      <c r="B4394" s="50" t="s">
        <v>6374</v>
      </c>
      <c r="C4394" s="51" t="s">
        <v>6375</v>
      </c>
      <c r="D4394" s="55">
        <v>99150.1</v>
      </c>
    </row>
    <row r="4395" spans="2:4">
      <c r="B4395" s="50" t="s">
        <v>6376</v>
      </c>
      <c r="C4395" s="51" t="s">
        <v>6377</v>
      </c>
      <c r="D4395" s="55">
        <v>94876.900000000009</v>
      </c>
    </row>
    <row r="4396" spans="2:4">
      <c r="B4396" s="50" t="s">
        <v>6378</v>
      </c>
      <c r="C4396" s="51" t="s">
        <v>6379</v>
      </c>
      <c r="D4396" s="55">
        <v>104651.3</v>
      </c>
    </row>
    <row r="4397" spans="2:4">
      <c r="B4397" s="50" t="s">
        <v>6380</v>
      </c>
      <c r="C4397" s="51" t="s">
        <v>6381</v>
      </c>
      <c r="D4397" s="55">
        <v>100378.20000000001</v>
      </c>
    </row>
    <row r="4398" spans="2:4">
      <c r="B4398" s="50" t="s">
        <v>6382</v>
      </c>
      <c r="C4398" s="51" t="s">
        <v>6383</v>
      </c>
      <c r="D4398" s="55">
        <v>113515.5</v>
      </c>
    </row>
    <row r="4399" spans="2:4">
      <c r="B4399" s="50" t="s">
        <v>6384</v>
      </c>
      <c r="C4399" s="51" t="s">
        <v>6385</v>
      </c>
      <c r="D4399" s="55">
        <v>109242.40000000001</v>
      </c>
    </row>
    <row r="4400" spans="2:4">
      <c r="B4400" s="50" t="s">
        <v>6386</v>
      </c>
      <c r="C4400" s="51" t="s">
        <v>6387</v>
      </c>
      <c r="D4400" s="55">
        <v>145671.1</v>
      </c>
    </row>
    <row r="4401" spans="2:4">
      <c r="B4401" s="50" t="s">
        <v>6388</v>
      </c>
      <c r="C4401" s="51" t="s">
        <v>6389</v>
      </c>
      <c r="D4401" s="55">
        <v>141397.30000000002</v>
      </c>
    </row>
    <row r="4402" spans="2:4">
      <c r="B4402" s="50" t="s">
        <v>6390</v>
      </c>
      <c r="C4402" s="51" t="s">
        <v>6391</v>
      </c>
      <c r="D4402" s="55">
        <v>102116.3</v>
      </c>
    </row>
    <row r="4403" spans="2:4">
      <c r="B4403" s="50" t="s">
        <v>6392</v>
      </c>
      <c r="C4403" s="51" t="s">
        <v>6393</v>
      </c>
      <c r="D4403" s="55">
        <v>97617.900000000009</v>
      </c>
    </row>
    <row r="4404" spans="2:4">
      <c r="B4404" s="50" t="s">
        <v>6394</v>
      </c>
      <c r="C4404" s="51" t="s">
        <v>6395</v>
      </c>
      <c r="D4404" s="55">
        <v>106749.1</v>
      </c>
    </row>
    <row r="4405" spans="2:4">
      <c r="B4405" s="50" t="s">
        <v>6396</v>
      </c>
      <c r="C4405" s="51" t="s">
        <v>6397</v>
      </c>
      <c r="D4405" s="55">
        <v>102250.8</v>
      </c>
    </row>
    <row r="4406" spans="2:4">
      <c r="B4406" s="50" t="s">
        <v>6398</v>
      </c>
      <c r="C4406" s="51" t="s">
        <v>6399</v>
      </c>
      <c r="D4406" s="55">
        <v>114213</v>
      </c>
    </row>
    <row r="4407" spans="2:4">
      <c r="B4407" s="50" t="s">
        <v>6400</v>
      </c>
      <c r="C4407" s="51" t="s">
        <v>6401</v>
      </c>
      <c r="D4407" s="55">
        <v>109715.3</v>
      </c>
    </row>
    <row r="4408" spans="2:4">
      <c r="B4408" s="50" t="s">
        <v>6402</v>
      </c>
      <c r="C4408" s="51" t="s">
        <v>6403</v>
      </c>
      <c r="D4408" s="55">
        <v>104368.5</v>
      </c>
    </row>
    <row r="4409" spans="2:4">
      <c r="B4409" s="50" t="s">
        <v>6404</v>
      </c>
      <c r="C4409" s="51" t="s">
        <v>6405</v>
      </c>
      <c r="D4409" s="55">
        <v>99870.1</v>
      </c>
    </row>
    <row r="4410" spans="2:4">
      <c r="B4410" s="50" t="s">
        <v>6406</v>
      </c>
      <c r="C4410" s="51" t="s">
        <v>6407</v>
      </c>
      <c r="D4410" s="55">
        <v>110159.20000000001</v>
      </c>
    </row>
    <row r="4411" spans="2:4">
      <c r="B4411" s="50" t="s">
        <v>6408</v>
      </c>
      <c r="C4411" s="51" t="s">
        <v>6409</v>
      </c>
      <c r="D4411" s="55">
        <v>105661.5</v>
      </c>
    </row>
    <row r="4412" spans="2:4">
      <c r="B4412" s="50" t="s">
        <v>6410</v>
      </c>
      <c r="C4412" s="51" t="s">
        <v>6411</v>
      </c>
      <c r="D4412" s="55">
        <v>119489.70000000001</v>
      </c>
    </row>
    <row r="4413" spans="2:4">
      <c r="B4413" s="50" t="s">
        <v>6412</v>
      </c>
      <c r="C4413" s="51" t="s">
        <v>6413</v>
      </c>
      <c r="D4413" s="55">
        <v>114992</v>
      </c>
    </row>
    <row r="4414" spans="2:4">
      <c r="B4414" s="50" t="s">
        <v>6414</v>
      </c>
      <c r="C4414" s="51" t="s">
        <v>6415</v>
      </c>
      <c r="D4414" s="55">
        <v>153337.70000000001</v>
      </c>
    </row>
    <row r="4415" spans="2:4">
      <c r="B4415" s="50" t="s">
        <v>6416</v>
      </c>
      <c r="C4415" s="51" t="s">
        <v>6417</v>
      </c>
      <c r="D4415" s="55">
        <v>148839.30000000002</v>
      </c>
    </row>
    <row r="4416" spans="2:4">
      <c r="B4416" s="50" t="s">
        <v>6418</v>
      </c>
      <c r="C4416" s="51" t="s">
        <v>6419</v>
      </c>
      <c r="D4416" s="55">
        <v>66661.3</v>
      </c>
    </row>
    <row r="4417" spans="2:4">
      <c r="B4417" s="50" t="s">
        <v>6420</v>
      </c>
      <c r="C4417" s="51" t="s">
        <v>6421</v>
      </c>
      <c r="D4417" s="55">
        <v>62448.5</v>
      </c>
    </row>
    <row r="4418" spans="2:4">
      <c r="B4418" s="50" t="s">
        <v>6422</v>
      </c>
      <c r="C4418" s="51" t="s">
        <v>6423</v>
      </c>
      <c r="D4418" s="55">
        <v>71294.200000000012</v>
      </c>
    </row>
    <row r="4419" spans="2:4">
      <c r="B4419" s="50" t="s">
        <v>6424</v>
      </c>
      <c r="C4419" s="51" t="s">
        <v>6425</v>
      </c>
      <c r="D4419" s="55">
        <v>67081.3</v>
      </c>
    </row>
    <row r="4420" spans="2:4">
      <c r="B4420" s="50" t="s">
        <v>6426</v>
      </c>
      <c r="C4420" s="51" t="s">
        <v>6427</v>
      </c>
      <c r="D4420" s="55">
        <v>78758.700000000012</v>
      </c>
    </row>
    <row r="4421" spans="2:4">
      <c r="B4421" s="50" t="s">
        <v>6428</v>
      </c>
      <c r="C4421" s="51" t="s">
        <v>6429</v>
      </c>
      <c r="D4421" s="55">
        <v>74545.900000000009</v>
      </c>
    </row>
    <row r="4422" spans="2:4">
      <c r="B4422" s="50" t="s">
        <v>6430</v>
      </c>
      <c r="C4422" s="51" t="s">
        <v>6431</v>
      </c>
      <c r="D4422" s="55">
        <v>68913.5</v>
      </c>
    </row>
    <row r="4423" spans="2:4">
      <c r="B4423" s="50" t="s">
        <v>6432</v>
      </c>
      <c r="C4423" s="51" t="s">
        <v>6433</v>
      </c>
      <c r="D4423" s="55">
        <v>64700.6</v>
      </c>
    </row>
    <row r="4424" spans="2:4">
      <c r="B4424" s="50" t="s">
        <v>6434</v>
      </c>
      <c r="C4424" s="51" t="s">
        <v>6435</v>
      </c>
      <c r="D4424" s="55">
        <v>74704.900000000009</v>
      </c>
    </row>
    <row r="4425" spans="2:4">
      <c r="B4425" s="50" t="s">
        <v>6436</v>
      </c>
      <c r="C4425" s="51" t="s">
        <v>6437</v>
      </c>
      <c r="D4425" s="55">
        <v>70492</v>
      </c>
    </row>
    <row r="4426" spans="2:4">
      <c r="B4426" s="50" t="s">
        <v>6438</v>
      </c>
      <c r="C4426" s="51" t="s">
        <v>6439</v>
      </c>
      <c r="D4426" s="55">
        <v>84035.400000000009</v>
      </c>
    </row>
    <row r="4427" spans="2:4">
      <c r="B4427" s="50" t="s">
        <v>6440</v>
      </c>
      <c r="C4427" s="51" t="s">
        <v>6441</v>
      </c>
      <c r="D4427" s="55">
        <v>79822.600000000006</v>
      </c>
    </row>
    <row r="4428" spans="2:4">
      <c r="B4428" s="50" t="s">
        <v>6442</v>
      </c>
      <c r="C4428" s="51" t="s">
        <v>6443</v>
      </c>
      <c r="D4428" s="55">
        <v>117882.70000000001</v>
      </c>
    </row>
    <row r="4429" spans="2:4">
      <c r="B4429" s="50" t="s">
        <v>6444</v>
      </c>
      <c r="C4429" s="51" t="s">
        <v>6445</v>
      </c>
      <c r="D4429" s="55">
        <v>113670.5</v>
      </c>
    </row>
    <row r="4430" spans="2:4">
      <c r="B4430" s="50" t="s">
        <v>6446</v>
      </c>
      <c r="C4430" s="51" t="s">
        <v>6447</v>
      </c>
      <c r="D4430" s="55">
        <v>68661.100000000006</v>
      </c>
    </row>
    <row r="4431" spans="2:4">
      <c r="B4431" s="50" t="s">
        <v>6448</v>
      </c>
      <c r="C4431" s="51" t="s">
        <v>6449</v>
      </c>
      <c r="D4431" s="55">
        <v>64322.400000000001</v>
      </c>
    </row>
    <row r="4432" spans="2:4">
      <c r="B4432" s="50" t="s">
        <v>6450</v>
      </c>
      <c r="C4432" s="51" t="s">
        <v>6451</v>
      </c>
      <c r="D4432" s="55">
        <v>73293.900000000009</v>
      </c>
    </row>
    <row r="4433" spans="2:4">
      <c r="B4433" s="50" t="s">
        <v>6452</v>
      </c>
      <c r="C4433" s="51" t="s">
        <v>6453</v>
      </c>
      <c r="D4433" s="55">
        <v>68955.200000000012</v>
      </c>
    </row>
    <row r="4434" spans="2:4">
      <c r="B4434" s="50" t="s">
        <v>6454</v>
      </c>
      <c r="C4434" s="51" t="s">
        <v>6455</v>
      </c>
      <c r="D4434" s="55">
        <v>80758.5</v>
      </c>
    </row>
    <row r="4435" spans="2:4">
      <c r="B4435" s="50" t="s">
        <v>6456</v>
      </c>
      <c r="C4435" s="51" t="s">
        <v>6457</v>
      </c>
      <c r="D4435" s="55">
        <v>76419.200000000012</v>
      </c>
    </row>
    <row r="4436" spans="2:4">
      <c r="B4436" s="50" t="s">
        <v>6458</v>
      </c>
      <c r="C4436" s="51" t="s">
        <v>6459</v>
      </c>
      <c r="D4436" s="55">
        <v>70913.3</v>
      </c>
    </row>
    <row r="4437" spans="2:4">
      <c r="B4437" s="50" t="s">
        <v>6460</v>
      </c>
      <c r="C4437" s="51" t="s">
        <v>6461</v>
      </c>
      <c r="D4437" s="55">
        <v>66574.600000000006</v>
      </c>
    </row>
    <row r="4438" spans="2:4">
      <c r="B4438" s="50" t="s">
        <v>6462</v>
      </c>
      <c r="C4438" s="51" t="s">
        <v>6463</v>
      </c>
      <c r="D4438" s="55">
        <v>76704.600000000006</v>
      </c>
    </row>
    <row r="4439" spans="2:4">
      <c r="B4439" s="50" t="s">
        <v>6464</v>
      </c>
      <c r="C4439" s="51" t="s">
        <v>6465</v>
      </c>
      <c r="D4439" s="55">
        <v>72365.3</v>
      </c>
    </row>
    <row r="4440" spans="2:4">
      <c r="B4440" s="50" t="s">
        <v>6466</v>
      </c>
      <c r="C4440" s="51" t="s">
        <v>6467</v>
      </c>
      <c r="D4440" s="55">
        <v>86035.200000000012</v>
      </c>
    </row>
    <row r="4441" spans="2:4">
      <c r="B4441" s="50" t="s">
        <v>6468</v>
      </c>
      <c r="C4441" s="51" t="s">
        <v>6469</v>
      </c>
      <c r="D4441" s="55">
        <v>81695.8</v>
      </c>
    </row>
    <row r="4442" spans="2:4">
      <c r="B4442" s="50" t="s">
        <v>6470</v>
      </c>
      <c r="C4442" s="51" t="s">
        <v>6471</v>
      </c>
      <c r="D4442" s="55">
        <v>119882.5</v>
      </c>
    </row>
    <row r="4443" spans="2:4">
      <c r="B4443" s="50" t="s">
        <v>6472</v>
      </c>
      <c r="C4443" s="51" t="s">
        <v>6473</v>
      </c>
      <c r="D4443" s="55">
        <v>115543.8</v>
      </c>
    </row>
    <row r="4444" spans="2:4">
      <c r="B4444" s="50" t="s">
        <v>6474</v>
      </c>
      <c r="C4444" s="51" t="s">
        <v>6475</v>
      </c>
      <c r="D4444" s="55">
        <v>83757.200000000012</v>
      </c>
    </row>
    <row r="4445" spans="2:4">
      <c r="B4445" s="50" t="s">
        <v>6476</v>
      </c>
      <c r="C4445" s="51" t="s">
        <v>6477</v>
      </c>
      <c r="D4445" s="55">
        <v>80330</v>
      </c>
    </row>
    <row r="4446" spans="2:4">
      <c r="B4446" s="50" t="s">
        <v>6478</v>
      </c>
      <c r="C4446" s="51" t="s">
        <v>6479</v>
      </c>
      <c r="D4446" s="55">
        <v>88390</v>
      </c>
    </row>
    <row r="4447" spans="2:4">
      <c r="B4447" s="50" t="s">
        <v>6480</v>
      </c>
      <c r="C4447" s="51" t="s">
        <v>6481</v>
      </c>
      <c r="D4447" s="55">
        <v>84962.8</v>
      </c>
    </row>
    <row r="4448" spans="2:4">
      <c r="B4448" s="50" t="s">
        <v>6482</v>
      </c>
      <c r="C4448" s="51" t="s">
        <v>6483</v>
      </c>
      <c r="D4448" s="55">
        <v>95854</v>
      </c>
    </row>
    <row r="4449" spans="2:4">
      <c r="B4449" s="50" t="s">
        <v>6484</v>
      </c>
      <c r="C4449" s="51" t="s">
        <v>6485</v>
      </c>
      <c r="D4449" s="55">
        <v>92426.700000000012</v>
      </c>
    </row>
    <row r="4450" spans="2:4">
      <c r="B4450" s="50" t="s">
        <v>6486</v>
      </c>
      <c r="C4450" s="51" t="s">
        <v>6487</v>
      </c>
      <c r="D4450" s="55">
        <v>86009.400000000009</v>
      </c>
    </row>
    <row r="4451" spans="2:4">
      <c r="B4451" s="50" t="s">
        <v>6488</v>
      </c>
      <c r="C4451" s="51" t="s">
        <v>6489</v>
      </c>
      <c r="D4451" s="55">
        <v>82582.100000000006</v>
      </c>
    </row>
    <row r="4452" spans="2:4">
      <c r="B4452" s="50" t="s">
        <v>6490</v>
      </c>
      <c r="C4452" s="51" t="s">
        <v>6491</v>
      </c>
      <c r="D4452" s="55">
        <v>91800.1</v>
      </c>
    </row>
    <row r="4453" spans="2:4">
      <c r="B4453" s="50" t="s">
        <v>6492</v>
      </c>
      <c r="C4453" s="51" t="s">
        <v>6493</v>
      </c>
      <c r="D4453" s="55">
        <v>88372.800000000003</v>
      </c>
    </row>
    <row r="4454" spans="2:4">
      <c r="B4454" s="50" t="s">
        <v>6494</v>
      </c>
      <c r="C4454" s="51" t="s">
        <v>6495</v>
      </c>
      <c r="D4454" s="55">
        <v>101130.6</v>
      </c>
    </row>
    <row r="4455" spans="2:4">
      <c r="B4455" s="50" t="s">
        <v>6496</v>
      </c>
      <c r="C4455" s="51" t="s">
        <v>6497</v>
      </c>
      <c r="D4455" s="55">
        <v>97703.400000000009</v>
      </c>
    </row>
    <row r="4456" spans="2:4">
      <c r="B4456" s="50" t="s">
        <v>6498</v>
      </c>
      <c r="C4456" s="51" t="s">
        <v>6499</v>
      </c>
      <c r="D4456" s="55">
        <v>134978.6</v>
      </c>
    </row>
    <row r="4457" spans="2:4">
      <c r="B4457" s="50" t="s">
        <v>6500</v>
      </c>
      <c r="C4457" s="51" t="s">
        <v>6501</v>
      </c>
      <c r="D4457" s="55">
        <v>131551.4</v>
      </c>
    </row>
    <row r="4458" spans="2:4">
      <c r="B4458" s="50" t="s">
        <v>6502</v>
      </c>
      <c r="C4458" s="51" t="s">
        <v>6503</v>
      </c>
      <c r="D4458" s="55">
        <v>105179.20000000001</v>
      </c>
    </row>
    <row r="4459" spans="2:4">
      <c r="B4459" s="50" t="s">
        <v>6504</v>
      </c>
      <c r="C4459" s="51" t="s">
        <v>6505</v>
      </c>
      <c r="D4459" s="55">
        <v>100546.40000000001</v>
      </c>
    </row>
    <row r="4460" spans="2:4">
      <c r="B4460" s="50" t="s">
        <v>6506</v>
      </c>
      <c r="C4460" s="51" t="s">
        <v>6507</v>
      </c>
      <c r="D4460" s="55">
        <v>109812.1</v>
      </c>
    </row>
    <row r="4461" spans="2:4">
      <c r="B4461" s="50" t="s">
        <v>6508</v>
      </c>
      <c r="C4461" s="51" t="s">
        <v>6509</v>
      </c>
      <c r="D4461" s="55">
        <v>105179.20000000001</v>
      </c>
    </row>
    <row r="4462" spans="2:4">
      <c r="B4462" s="50" t="s">
        <v>6510</v>
      </c>
      <c r="C4462" s="51" t="s">
        <v>6511</v>
      </c>
      <c r="D4462" s="55">
        <v>117276.6</v>
      </c>
    </row>
    <row r="4463" spans="2:4">
      <c r="B4463" s="50" t="s">
        <v>6512</v>
      </c>
      <c r="C4463" s="51" t="s">
        <v>6513</v>
      </c>
      <c r="D4463" s="55">
        <v>112643.8</v>
      </c>
    </row>
    <row r="4464" spans="2:4">
      <c r="B4464" s="50" t="s">
        <v>6514</v>
      </c>
      <c r="C4464" s="51" t="s">
        <v>6515</v>
      </c>
      <c r="D4464" s="55">
        <v>107432.1</v>
      </c>
    </row>
    <row r="4465" spans="2:4">
      <c r="B4465" s="50" t="s">
        <v>6516</v>
      </c>
      <c r="C4465" s="51" t="s">
        <v>6517</v>
      </c>
      <c r="D4465" s="55">
        <v>102798.6</v>
      </c>
    </row>
    <row r="4466" spans="2:4">
      <c r="B4466" s="50" t="s">
        <v>6518</v>
      </c>
      <c r="C4466" s="51" t="s">
        <v>6519</v>
      </c>
      <c r="D4466" s="55">
        <v>113222.8</v>
      </c>
    </row>
    <row r="4467" spans="2:4">
      <c r="B4467" s="50" t="s">
        <v>6520</v>
      </c>
      <c r="C4467" s="51" t="s">
        <v>6521</v>
      </c>
      <c r="D4467" s="55">
        <v>108589.90000000001</v>
      </c>
    </row>
    <row r="4468" spans="2:4">
      <c r="B4468" s="50" t="s">
        <v>6522</v>
      </c>
      <c r="C4468" s="51" t="s">
        <v>6523</v>
      </c>
      <c r="D4468" s="55">
        <v>122553.3</v>
      </c>
    </row>
    <row r="4469" spans="2:4">
      <c r="B4469" s="50" t="s">
        <v>6524</v>
      </c>
      <c r="C4469" s="51" t="s">
        <v>6525</v>
      </c>
      <c r="D4469" s="55">
        <v>117920.5</v>
      </c>
    </row>
    <row r="4470" spans="2:4">
      <c r="B4470" s="50" t="s">
        <v>6526</v>
      </c>
      <c r="C4470" s="51" t="s">
        <v>6527</v>
      </c>
      <c r="D4470" s="55">
        <v>156401.30000000002</v>
      </c>
    </row>
    <row r="4471" spans="2:4">
      <c r="B4471" s="50" t="s">
        <v>6528</v>
      </c>
      <c r="C4471" s="51" t="s">
        <v>6529</v>
      </c>
      <c r="D4471" s="55">
        <v>151767.80000000002</v>
      </c>
    </row>
    <row r="4472" spans="2:4">
      <c r="B4472" s="50" t="s">
        <v>6530</v>
      </c>
      <c r="C4472" s="51" t="s">
        <v>6531</v>
      </c>
      <c r="D4472" s="55">
        <v>70281.400000000009</v>
      </c>
    </row>
    <row r="4473" spans="2:4">
      <c r="B4473" s="50" t="s">
        <v>6532</v>
      </c>
      <c r="C4473" s="51" t="s">
        <v>6533</v>
      </c>
      <c r="D4473" s="55">
        <v>67378.100000000006</v>
      </c>
    </row>
    <row r="4474" spans="2:4">
      <c r="B4474" s="50" t="s">
        <v>6534</v>
      </c>
      <c r="C4474" s="51" t="s">
        <v>6535</v>
      </c>
      <c r="D4474" s="55">
        <v>74821.400000000009</v>
      </c>
    </row>
    <row r="4475" spans="2:4">
      <c r="B4475" s="50" t="s">
        <v>6536</v>
      </c>
      <c r="C4475" s="51" t="s">
        <v>6537</v>
      </c>
      <c r="D4475" s="55">
        <v>72010.900000000009</v>
      </c>
    </row>
    <row r="4476" spans="2:4">
      <c r="B4476" s="50" t="s">
        <v>6538</v>
      </c>
      <c r="C4476" s="51" t="s">
        <v>6539</v>
      </c>
      <c r="D4476" s="55">
        <v>82137</v>
      </c>
    </row>
    <row r="4477" spans="2:4">
      <c r="B4477" s="50" t="s">
        <v>6540</v>
      </c>
      <c r="C4477" s="51" t="s">
        <v>6541</v>
      </c>
      <c r="D4477" s="55">
        <v>79475.5</v>
      </c>
    </row>
    <row r="4478" spans="2:4">
      <c r="B4478" s="50" t="s">
        <v>6542</v>
      </c>
      <c r="C4478" s="51" t="s">
        <v>6543</v>
      </c>
      <c r="D4478" s="55">
        <v>72488.5</v>
      </c>
    </row>
    <row r="4479" spans="2:4">
      <c r="B4479" s="50" t="s">
        <v>6544</v>
      </c>
      <c r="C4479" s="51" t="s">
        <v>6545</v>
      </c>
      <c r="D4479" s="55">
        <v>69630.200000000012</v>
      </c>
    </row>
    <row r="4480" spans="2:4">
      <c r="B4480" s="50" t="s">
        <v>6546</v>
      </c>
      <c r="C4480" s="51" t="s">
        <v>6547</v>
      </c>
      <c r="D4480" s="55">
        <v>78163.900000000009</v>
      </c>
    </row>
    <row r="4481" spans="2:4">
      <c r="B4481" s="50" t="s">
        <v>6548</v>
      </c>
      <c r="C4481" s="51" t="s">
        <v>6549</v>
      </c>
      <c r="D4481" s="55">
        <v>75421.600000000006</v>
      </c>
    </row>
    <row r="4482" spans="2:4">
      <c r="B4482" s="50" t="s">
        <v>6550</v>
      </c>
      <c r="C4482" s="51" t="s">
        <v>6551</v>
      </c>
      <c r="D4482" s="55">
        <v>87307.700000000012</v>
      </c>
    </row>
    <row r="4483" spans="2:4">
      <c r="B4483" s="50" t="s">
        <v>6552</v>
      </c>
      <c r="C4483" s="51" t="s">
        <v>6553</v>
      </c>
      <c r="D4483" s="55">
        <v>84752.1</v>
      </c>
    </row>
    <row r="4484" spans="2:4">
      <c r="B4484" s="50" t="s">
        <v>6554</v>
      </c>
      <c r="C4484" s="51" t="s">
        <v>6555</v>
      </c>
      <c r="D4484" s="55">
        <v>120478.70000000001</v>
      </c>
    </row>
    <row r="4485" spans="2:4">
      <c r="B4485" s="50" t="s">
        <v>6556</v>
      </c>
      <c r="C4485" s="51" t="s">
        <v>6557</v>
      </c>
      <c r="D4485" s="55">
        <v>118599.5</v>
      </c>
    </row>
    <row r="4486" spans="2:4">
      <c r="B4486" s="50" t="s">
        <v>6558</v>
      </c>
      <c r="C4486" s="51" t="s">
        <v>6559</v>
      </c>
      <c r="D4486" s="55">
        <v>75695.100000000006</v>
      </c>
    </row>
    <row r="4487" spans="2:4">
      <c r="B4487" s="50" t="s">
        <v>6560</v>
      </c>
      <c r="C4487" s="51" t="s">
        <v>6561</v>
      </c>
      <c r="D4487" s="55">
        <v>75407.700000000012</v>
      </c>
    </row>
    <row r="4488" spans="2:4">
      <c r="B4488" s="50" t="s">
        <v>6562</v>
      </c>
      <c r="C4488" s="51" t="s">
        <v>6563</v>
      </c>
      <c r="D4488" s="55">
        <v>80235.200000000012</v>
      </c>
    </row>
    <row r="4489" spans="2:4">
      <c r="B4489" s="50" t="s">
        <v>6564</v>
      </c>
      <c r="C4489" s="51" t="s">
        <v>6565</v>
      </c>
      <c r="D4489" s="55">
        <v>79947.8</v>
      </c>
    </row>
    <row r="4490" spans="2:4">
      <c r="B4490" s="50" t="s">
        <v>6566</v>
      </c>
      <c r="C4490" s="51" t="s">
        <v>6567</v>
      </c>
      <c r="D4490" s="55">
        <v>87550.1</v>
      </c>
    </row>
    <row r="4491" spans="2:4">
      <c r="B4491" s="50" t="s">
        <v>6568</v>
      </c>
      <c r="C4491" s="51" t="s">
        <v>6569</v>
      </c>
      <c r="D4491" s="55">
        <v>87262.6</v>
      </c>
    </row>
    <row r="4492" spans="2:4">
      <c r="B4492" s="50" t="s">
        <v>6570</v>
      </c>
      <c r="C4492" s="51" t="s">
        <v>6571</v>
      </c>
      <c r="D4492" s="55">
        <v>77902.3</v>
      </c>
    </row>
    <row r="4493" spans="2:4">
      <c r="B4493" s="50" t="s">
        <v>6572</v>
      </c>
      <c r="C4493" s="51" t="s">
        <v>6573</v>
      </c>
      <c r="D4493" s="55">
        <v>77614.8</v>
      </c>
    </row>
    <row r="4494" spans="2:4">
      <c r="B4494" s="50" t="s">
        <v>6574</v>
      </c>
      <c r="C4494" s="51" t="s">
        <v>6575</v>
      </c>
      <c r="D4494" s="55">
        <v>83577.700000000012</v>
      </c>
    </row>
    <row r="4495" spans="2:4">
      <c r="B4495" s="50" t="s">
        <v>6576</v>
      </c>
      <c r="C4495" s="51" t="s">
        <v>6577</v>
      </c>
      <c r="D4495" s="55">
        <v>83289.600000000006</v>
      </c>
    </row>
    <row r="4496" spans="2:4">
      <c r="B4496" s="50" t="s">
        <v>6578</v>
      </c>
      <c r="C4496" s="51" t="s">
        <v>6579</v>
      </c>
      <c r="D4496" s="55">
        <v>92721.5</v>
      </c>
    </row>
    <row r="4497" spans="2:4">
      <c r="B4497" s="50" t="s">
        <v>6580</v>
      </c>
      <c r="C4497" s="51" t="s">
        <v>6581</v>
      </c>
      <c r="D4497" s="55">
        <v>92433.3</v>
      </c>
    </row>
    <row r="4498" spans="2:4">
      <c r="B4498" s="50" t="s">
        <v>6582</v>
      </c>
      <c r="C4498" s="51" t="s">
        <v>6583</v>
      </c>
      <c r="D4498" s="55">
        <v>125892.5</v>
      </c>
    </row>
    <row r="4499" spans="2:4">
      <c r="B4499" s="50" t="s">
        <v>6584</v>
      </c>
      <c r="C4499" s="51" t="s">
        <v>6585</v>
      </c>
      <c r="D4499" s="55">
        <v>125604.3</v>
      </c>
    </row>
    <row r="4500" spans="2:4">
      <c r="B4500" s="50" t="s">
        <v>6586</v>
      </c>
      <c r="C4500" s="51" t="s">
        <v>6587</v>
      </c>
      <c r="D4500" s="55">
        <v>93285.8</v>
      </c>
    </row>
    <row r="4501" spans="2:4">
      <c r="B4501" s="50" t="s">
        <v>6588</v>
      </c>
      <c r="C4501" s="51" t="s">
        <v>6589</v>
      </c>
      <c r="D4501" s="55">
        <v>89630.700000000012</v>
      </c>
    </row>
    <row r="4502" spans="2:4">
      <c r="B4502" s="50" t="s">
        <v>6590</v>
      </c>
      <c r="C4502" s="51" t="s">
        <v>6591</v>
      </c>
      <c r="D4502" s="55">
        <v>97918.700000000012</v>
      </c>
    </row>
    <row r="4503" spans="2:4">
      <c r="B4503" s="50" t="s">
        <v>6592</v>
      </c>
      <c r="C4503" s="51" t="s">
        <v>6593</v>
      </c>
      <c r="D4503" s="55">
        <v>94264.200000000012</v>
      </c>
    </row>
    <row r="4504" spans="2:4">
      <c r="B4504" s="50" t="s">
        <v>6594</v>
      </c>
      <c r="C4504" s="51" t="s">
        <v>6595</v>
      </c>
      <c r="D4504" s="55">
        <v>105382.6</v>
      </c>
    </row>
    <row r="4505" spans="2:4">
      <c r="B4505" s="50" t="s">
        <v>6596</v>
      </c>
      <c r="C4505" s="51" t="s">
        <v>6597</v>
      </c>
      <c r="D4505" s="55">
        <v>101728.1</v>
      </c>
    </row>
    <row r="4506" spans="2:4">
      <c r="B4506" s="50" t="s">
        <v>6598</v>
      </c>
      <c r="C4506" s="51" t="s">
        <v>6599</v>
      </c>
      <c r="D4506" s="55">
        <v>95538</v>
      </c>
    </row>
    <row r="4507" spans="2:4">
      <c r="B4507" s="50" t="s">
        <v>6600</v>
      </c>
      <c r="C4507" s="51" t="s">
        <v>6601</v>
      </c>
      <c r="D4507" s="55">
        <v>91883.5</v>
      </c>
    </row>
    <row r="4508" spans="2:4">
      <c r="B4508" s="50" t="s">
        <v>6602</v>
      </c>
      <c r="C4508" s="51" t="s">
        <v>6603</v>
      </c>
      <c r="D4508" s="55">
        <v>101328.70000000001</v>
      </c>
    </row>
    <row r="4509" spans="2:4">
      <c r="B4509" s="50" t="s">
        <v>6604</v>
      </c>
      <c r="C4509" s="51" t="s">
        <v>6605</v>
      </c>
      <c r="D4509" s="55">
        <v>97674.200000000012</v>
      </c>
    </row>
    <row r="4510" spans="2:4">
      <c r="B4510" s="50" t="s">
        <v>6606</v>
      </c>
      <c r="C4510" s="51" t="s">
        <v>6607</v>
      </c>
      <c r="D4510" s="55">
        <v>110659.3</v>
      </c>
    </row>
    <row r="4511" spans="2:4">
      <c r="B4511" s="50" t="s">
        <v>6608</v>
      </c>
      <c r="C4511" s="51" t="s">
        <v>6609</v>
      </c>
      <c r="D4511" s="55">
        <v>107004.8</v>
      </c>
    </row>
    <row r="4512" spans="2:4">
      <c r="B4512" s="50" t="s">
        <v>6610</v>
      </c>
      <c r="C4512" s="51" t="s">
        <v>6611</v>
      </c>
      <c r="D4512" s="55">
        <v>144507.20000000001</v>
      </c>
    </row>
    <row r="4513" spans="2:4">
      <c r="B4513" s="50" t="s">
        <v>6612</v>
      </c>
      <c r="C4513" s="51" t="s">
        <v>6613</v>
      </c>
      <c r="D4513" s="55">
        <v>140852.80000000002</v>
      </c>
    </row>
    <row r="4514" spans="2:4">
      <c r="B4514" s="50" t="s">
        <v>6614</v>
      </c>
      <c r="C4514" s="51" t="s">
        <v>6615</v>
      </c>
      <c r="D4514" s="55">
        <v>114868.8</v>
      </c>
    </row>
    <row r="4515" spans="2:4">
      <c r="B4515" s="50" t="s">
        <v>6616</v>
      </c>
      <c r="C4515" s="51" t="s">
        <v>6617</v>
      </c>
      <c r="D4515" s="55">
        <v>136088.80000000002</v>
      </c>
    </row>
    <row r="4516" spans="2:4">
      <c r="B4516" s="50" t="s">
        <v>6618</v>
      </c>
      <c r="C4516" s="51" t="s">
        <v>6619</v>
      </c>
      <c r="D4516" s="55">
        <v>119408.90000000001</v>
      </c>
    </row>
    <row r="4517" spans="2:4">
      <c r="B4517" s="50" t="s">
        <v>6620</v>
      </c>
      <c r="C4517" s="51" t="s">
        <v>6621</v>
      </c>
      <c r="D4517" s="55">
        <v>140628.9</v>
      </c>
    </row>
    <row r="4518" spans="2:4">
      <c r="B4518" s="50" t="s">
        <v>6622</v>
      </c>
      <c r="C4518" s="51" t="s">
        <v>6623</v>
      </c>
      <c r="D4518" s="55">
        <v>126723.8</v>
      </c>
    </row>
    <row r="4519" spans="2:4">
      <c r="B4519" s="50" t="s">
        <v>6624</v>
      </c>
      <c r="C4519" s="51" t="s">
        <v>6625</v>
      </c>
      <c r="D4519" s="55">
        <v>147943.80000000002</v>
      </c>
    </row>
    <row r="4520" spans="2:4">
      <c r="B4520" s="50" t="s">
        <v>6626</v>
      </c>
      <c r="C4520" s="51" t="s">
        <v>6627</v>
      </c>
      <c r="D4520" s="55">
        <v>117075.90000000001</v>
      </c>
    </row>
    <row r="4521" spans="2:4">
      <c r="B4521" s="50" t="s">
        <v>6628</v>
      </c>
      <c r="C4521" s="51" t="s">
        <v>6629</v>
      </c>
      <c r="D4521" s="55">
        <v>138295.9</v>
      </c>
    </row>
    <row r="4522" spans="2:4">
      <c r="B4522" s="50" t="s">
        <v>6630</v>
      </c>
      <c r="C4522" s="51" t="s">
        <v>6631</v>
      </c>
      <c r="D4522" s="55">
        <v>122751.40000000001</v>
      </c>
    </row>
    <row r="4523" spans="2:4">
      <c r="B4523" s="50" t="s">
        <v>6632</v>
      </c>
      <c r="C4523" s="51" t="s">
        <v>6633</v>
      </c>
      <c r="D4523" s="55">
        <v>143971.4</v>
      </c>
    </row>
    <row r="4524" spans="2:4">
      <c r="B4524" s="50" t="s">
        <v>6634</v>
      </c>
      <c r="C4524" s="51" t="s">
        <v>6635</v>
      </c>
      <c r="D4524" s="55">
        <v>131895.20000000001</v>
      </c>
    </row>
    <row r="4525" spans="2:4">
      <c r="B4525" s="50" t="s">
        <v>6636</v>
      </c>
      <c r="C4525" s="51" t="s">
        <v>6637</v>
      </c>
      <c r="D4525" s="55">
        <v>153115.1</v>
      </c>
    </row>
    <row r="4526" spans="2:4">
      <c r="B4526" s="50" t="s">
        <v>6638</v>
      </c>
      <c r="C4526" s="51" t="s">
        <v>6639</v>
      </c>
      <c r="D4526" s="55">
        <v>165066.20000000001</v>
      </c>
    </row>
    <row r="4527" spans="2:4">
      <c r="B4527" s="50" t="s">
        <v>6640</v>
      </c>
      <c r="C4527" s="51" t="s">
        <v>6641</v>
      </c>
      <c r="D4527" s="55">
        <v>186286.1</v>
      </c>
    </row>
    <row r="4528" spans="2:4">
      <c r="B4528" s="50" t="s">
        <v>6642</v>
      </c>
      <c r="C4528" s="51" t="s">
        <v>6643</v>
      </c>
      <c r="D4528" s="55">
        <v>71716.100000000006</v>
      </c>
    </row>
    <row r="4529" spans="2:4">
      <c r="B4529" s="50" t="s">
        <v>6644</v>
      </c>
      <c r="C4529" s="51" t="s">
        <v>6645</v>
      </c>
      <c r="D4529" s="55">
        <v>69399.700000000012</v>
      </c>
    </row>
    <row r="4530" spans="2:4">
      <c r="B4530" s="50" t="s">
        <v>6646</v>
      </c>
      <c r="C4530" s="51" t="s">
        <v>6647</v>
      </c>
      <c r="D4530" s="55">
        <v>76348.900000000009</v>
      </c>
    </row>
    <row r="4531" spans="2:4">
      <c r="B4531" s="50" t="s">
        <v>6648</v>
      </c>
      <c r="C4531" s="51" t="s">
        <v>6649</v>
      </c>
      <c r="D4531" s="55">
        <v>74032.5</v>
      </c>
    </row>
    <row r="4532" spans="2:4">
      <c r="B4532" s="50" t="s">
        <v>6650</v>
      </c>
      <c r="C4532" s="51" t="s">
        <v>6651</v>
      </c>
      <c r="D4532" s="55">
        <v>83812.900000000009</v>
      </c>
    </row>
    <row r="4533" spans="2:4">
      <c r="B4533" s="50" t="s">
        <v>6652</v>
      </c>
      <c r="C4533" s="51" t="s">
        <v>6653</v>
      </c>
      <c r="D4533" s="55">
        <v>81496.400000000009</v>
      </c>
    </row>
    <row r="4534" spans="2:4">
      <c r="B4534" s="50" t="s">
        <v>6654</v>
      </c>
      <c r="C4534" s="51" t="s">
        <v>6655</v>
      </c>
      <c r="D4534" s="55">
        <v>73968.3</v>
      </c>
    </row>
    <row r="4535" spans="2:4">
      <c r="B4535" s="50" t="s">
        <v>6656</v>
      </c>
      <c r="C4535" s="51" t="s">
        <v>6657</v>
      </c>
      <c r="D4535" s="55">
        <v>71651.900000000009</v>
      </c>
    </row>
    <row r="4536" spans="2:4">
      <c r="B4536" s="50" t="s">
        <v>6658</v>
      </c>
      <c r="C4536" s="51" t="s">
        <v>6659</v>
      </c>
      <c r="D4536" s="55">
        <v>79759</v>
      </c>
    </row>
    <row r="4537" spans="2:4">
      <c r="B4537" s="50" t="s">
        <v>6660</v>
      </c>
      <c r="C4537" s="51" t="s">
        <v>6661</v>
      </c>
      <c r="D4537" s="55">
        <v>77442.600000000006</v>
      </c>
    </row>
    <row r="4538" spans="2:4">
      <c r="B4538" s="50" t="s">
        <v>6662</v>
      </c>
      <c r="C4538" s="51" t="s">
        <v>6663</v>
      </c>
      <c r="D4538" s="55">
        <v>89089.5</v>
      </c>
    </row>
    <row r="4539" spans="2:4">
      <c r="B4539" s="50" t="s">
        <v>6664</v>
      </c>
      <c r="C4539" s="51" t="s">
        <v>6665</v>
      </c>
      <c r="D4539" s="55">
        <v>86773.1</v>
      </c>
    </row>
    <row r="4540" spans="2:4">
      <c r="B4540" s="50" t="s">
        <v>6666</v>
      </c>
      <c r="C4540" s="51" t="s">
        <v>6667</v>
      </c>
      <c r="D4540" s="55">
        <v>122937.5</v>
      </c>
    </row>
    <row r="4541" spans="2:4">
      <c r="B4541" s="50" t="s">
        <v>6668</v>
      </c>
      <c r="C4541" s="51" t="s">
        <v>6669</v>
      </c>
      <c r="D4541" s="55">
        <v>120621.1</v>
      </c>
    </row>
    <row r="4542" spans="2:4">
      <c r="B4542" s="50" t="s">
        <v>6670</v>
      </c>
      <c r="C4542" s="51" t="s">
        <v>6671</v>
      </c>
      <c r="D4542" s="55">
        <v>77239.900000000009</v>
      </c>
    </row>
    <row r="4543" spans="2:4">
      <c r="B4543" s="50" t="s">
        <v>6672</v>
      </c>
      <c r="C4543" s="51" t="s">
        <v>6673</v>
      </c>
      <c r="D4543" s="55">
        <v>76946.400000000009</v>
      </c>
    </row>
    <row r="4544" spans="2:4">
      <c r="B4544" s="50" t="s">
        <v>6674</v>
      </c>
      <c r="C4544" s="51" t="s">
        <v>6675</v>
      </c>
      <c r="D4544" s="55">
        <v>81872.700000000012</v>
      </c>
    </row>
    <row r="4545" spans="2:4">
      <c r="B4545" s="50" t="s">
        <v>6676</v>
      </c>
      <c r="C4545" s="51" t="s">
        <v>6677</v>
      </c>
      <c r="D4545" s="55">
        <v>81579.200000000012</v>
      </c>
    </row>
    <row r="4546" spans="2:4">
      <c r="B4546" s="50" t="s">
        <v>6678</v>
      </c>
      <c r="C4546" s="51" t="s">
        <v>6679</v>
      </c>
      <c r="D4546" s="55">
        <v>89337.3</v>
      </c>
    </row>
    <row r="4547" spans="2:4">
      <c r="B4547" s="50" t="s">
        <v>6680</v>
      </c>
      <c r="C4547" s="51" t="s">
        <v>6681</v>
      </c>
      <c r="D4547" s="55">
        <v>89043.8</v>
      </c>
    </row>
    <row r="4548" spans="2:4">
      <c r="B4548" s="50" t="s">
        <v>6682</v>
      </c>
      <c r="C4548" s="51" t="s">
        <v>6683</v>
      </c>
      <c r="D4548" s="55">
        <v>79492</v>
      </c>
    </row>
    <row r="4549" spans="2:4">
      <c r="B4549" s="50" t="s">
        <v>6684</v>
      </c>
      <c r="C4549" s="51" t="s">
        <v>6685</v>
      </c>
      <c r="D4549" s="55">
        <v>79198.600000000006</v>
      </c>
    </row>
    <row r="4550" spans="2:4">
      <c r="B4550" s="50" t="s">
        <v>6686</v>
      </c>
      <c r="C4550" s="51" t="s">
        <v>6687</v>
      </c>
      <c r="D4550" s="55">
        <v>85283.400000000009</v>
      </c>
    </row>
    <row r="4551" spans="2:4">
      <c r="B4551" s="50" t="s">
        <v>6688</v>
      </c>
      <c r="C4551" s="51" t="s">
        <v>6689</v>
      </c>
      <c r="D4551" s="55">
        <v>84989.3</v>
      </c>
    </row>
    <row r="4552" spans="2:4">
      <c r="B4552" s="50" t="s">
        <v>6690</v>
      </c>
      <c r="C4552" s="51" t="s">
        <v>6691</v>
      </c>
      <c r="D4552" s="55">
        <v>94614</v>
      </c>
    </row>
    <row r="4553" spans="2:4">
      <c r="B4553" s="50" t="s">
        <v>6692</v>
      </c>
      <c r="C4553" s="51" t="s">
        <v>6693</v>
      </c>
      <c r="D4553" s="55">
        <v>94319.8</v>
      </c>
    </row>
    <row r="4554" spans="2:4">
      <c r="B4554" s="50" t="s">
        <v>6694</v>
      </c>
      <c r="C4554" s="51" t="s">
        <v>6695</v>
      </c>
      <c r="D4554" s="55">
        <v>128461.3</v>
      </c>
    </row>
    <row r="4555" spans="2:4">
      <c r="B4555" s="50" t="s">
        <v>6696</v>
      </c>
      <c r="C4555" s="51" t="s">
        <v>6697</v>
      </c>
      <c r="D4555" s="55">
        <v>128167.8</v>
      </c>
    </row>
    <row r="4556" spans="2:4">
      <c r="B4556" s="50" t="s">
        <v>6698</v>
      </c>
      <c r="C4556" s="51" t="s">
        <v>6699</v>
      </c>
      <c r="D4556" s="55">
        <v>96083.8</v>
      </c>
    </row>
    <row r="4557" spans="2:4">
      <c r="B4557" s="50" t="s">
        <v>6700</v>
      </c>
      <c r="C4557" s="51" t="s">
        <v>6701</v>
      </c>
      <c r="D4557" s="55">
        <v>92320.1</v>
      </c>
    </row>
    <row r="4558" spans="2:4">
      <c r="B4558" s="50" t="s">
        <v>6702</v>
      </c>
      <c r="C4558" s="51" t="s">
        <v>6703</v>
      </c>
      <c r="D4558" s="55">
        <v>100716.6</v>
      </c>
    </row>
    <row r="4559" spans="2:4">
      <c r="B4559" s="50" t="s">
        <v>6704</v>
      </c>
      <c r="C4559" s="51" t="s">
        <v>6705</v>
      </c>
      <c r="D4559" s="55">
        <v>96952.900000000009</v>
      </c>
    </row>
    <row r="4560" spans="2:4">
      <c r="B4560" s="50" t="s">
        <v>6706</v>
      </c>
      <c r="C4560" s="51" t="s">
        <v>6707</v>
      </c>
      <c r="D4560" s="55">
        <v>108181.20000000001</v>
      </c>
    </row>
    <row r="4561" spans="2:4">
      <c r="B4561" s="50" t="s">
        <v>6708</v>
      </c>
      <c r="C4561" s="51" t="s">
        <v>6709</v>
      </c>
      <c r="D4561" s="55">
        <v>104417.5</v>
      </c>
    </row>
    <row r="4562" spans="2:4">
      <c r="B4562" s="50" t="s">
        <v>6710</v>
      </c>
      <c r="C4562" s="51" t="s">
        <v>6711</v>
      </c>
      <c r="D4562" s="55">
        <v>98336.6</v>
      </c>
    </row>
    <row r="4563" spans="2:4">
      <c r="B4563" s="50" t="s">
        <v>6712</v>
      </c>
      <c r="C4563" s="51" t="s">
        <v>6713</v>
      </c>
      <c r="D4563" s="55">
        <v>94572.200000000012</v>
      </c>
    </row>
    <row r="4564" spans="2:4">
      <c r="B4564" s="50" t="s">
        <v>6714</v>
      </c>
      <c r="C4564" s="51" t="s">
        <v>6715</v>
      </c>
      <c r="D4564" s="55">
        <v>104127.3</v>
      </c>
    </row>
    <row r="4565" spans="2:4">
      <c r="B4565" s="50" t="s">
        <v>6716</v>
      </c>
      <c r="C4565" s="51" t="s">
        <v>6717</v>
      </c>
      <c r="D4565" s="55">
        <v>100362.90000000001</v>
      </c>
    </row>
    <row r="4566" spans="2:4">
      <c r="B4566" s="50" t="s">
        <v>6718</v>
      </c>
      <c r="C4566" s="51" t="s">
        <v>6719</v>
      </c>
      <c r="D4566" s="55">
        <v>113457.90000000001</v>
      </c>
    </row>
    <row r="4567" spans="2:4">
      <c r="B4567" s="50" t="s">
        <v>6720</v>
      </c>
      <c r="C4567" s="51" t="s">
        <v>6721</v>
      </c>
      <c r="D4567" s="55">
        <v>109693.5</v>
      </c>
    </row>
    <row r="4568" spans="2:4">
      <c r="B4568" s="50" t="s">
        <v>6722</v>
      </c>
      <c r="C4568" s="51" t="s">
        <v>6723</v>
      </c>
      <c r="D4568" s="55">
        <v>147305.9</v>
      </c>
    </row>
    <row r="4569" spans="2:4">
      <c r="B4569" s="50" t="s">
        <v>6724</v>
      </c>
      <c r="C4569" s="51" t="s">
        <v>6725</v>
      </c>
      <c r="D4569" s="55">
        <v>143541.5</v>
      </c>
    </row>
    <row r="4570" spans="2:4">
      <c r="B4570" s="50" t="s">
        <v>6726</v>
      </c>
      <c r="C4570" s="51" t="s">
        <v>6727</v>
      </c>
      <c r="D4570" s="55">
        <v>120729.1</v>
      </c>
    </row>
    <row r="4571" spans="2:4">
      <c r="B4571" s="50" t="s">
        <v>6728</v>
      </c>
      <c r="C4571" s="51" t="s">
        <v>6729</v>
      </c>
      <c r="D4571" s="55">
        <v>143032.1</v>
      </c>
    </row>
    <row r="4572" spans="2:4">
      <c r="B4572" s="50" t="s">
        <v>6730</v>
      </c>
      <c r="C4572" s="51" t="s">
        <v>6731</v>
      </c>
      <c r="D4572" s="55">
        <v>125361.90000000001</v>
      </c>
    </row>
    <row r="4573" spans="2:4">
      <c r="B4573" s="50" t="s">
        <v>6732</v>
      </c>
      <c r="C4573" s="51" t="s">
        <v>6733</v>
      </c>
      <c r="D4573" s="55">
        <v>147664.9</v>
      </c>
    </row>
    <row r="4574" spans="2:4">
      <c r="B4574" s="50" t="s">
        <v>6734</v>
      </c>
      <c r="C4574" s="51" t="s">
        <v>6735</v>
      </c>
      <c r="D4574" s="55">
        <v>132826.5</v>
      </c>
    </row>
    <row r="4575" spans="2:4">
      <c r="B4575" s="50" t="s">
        <v>6736</v>
      </c>
      <c r="C4575" s="51" t="s">
        <v>6737</v>
      </c>
      <c r="D4575" s="55">
        <v>155129.5</v>
      </c>
    </row>
    <row r="4576" spans="2:4">
      <c r="B4576" s="50" t="s">
        <v>6738</v>
      </c>
      <c r="C4576" s="51" t="s">
        <v>6739</v>
      </c>
      <c r="D4576" s="55">
        <v>122981.20000000001</v>
      </c>
    </row>
    <row r="4577" spans="2:4">
      <c r="B4577" s="50" t="s">
        <v>6740</v>
      </c>
      <c r="C4577" s="51" t="s">
        <v>6741</v>
      </c>
      <c r="D4577" s="55">
        <v>145284.20000000001</v>
      </c>
    </row>
    <row r="4578" spans="2:4">
      <c r="B4578" s="50" t="s">
        <v>6742</v>
      </c>
      <c r="C4578" s="51" t="s">
        <v>6743</v>
      </c>
      <c r="D4578" s="55">
        <v>128772.6</v>
      </c>
    </row>
    <row r="4579" spans="2:4">
      <c r="B4579" s="50" t="s">
        <v>6744</v>
      </c>
      <c r="C4579" s="51" t="s">
        <v>6745</v>
      </c>
      <c r="D4579" s="55">
        <v>151074.9</v>
      </c>
    </row>
    <row r="4580" spans="2:4">
      <c r="B4580" s="50" t="s">
        <v>6746</v>
      </c>
      <c r="C4580" s="51" t="s">
        <v>6747</v>
      </c>
      <c r="D4580" s="55">
        <v>138103.20000000001</v>
      </c>
    </row>
    <row r="4581" spans="2:4">
      <c r="B4581" s="50" t="s">
        <v>6748</v>
      </c>
      <c r="C4581" s="51" t="s">
        <v>6749</v>
      </c>
      <c r="D4581" s="55">
        <v>160406.20000000001</v>
      </c>
    </row>
    <row r="4582" spans="2:4">
      <c r="B4582" s="50" t="s">
        <v>6750</v>
      </c>
      <c r="C4582" s="51" t="s">
        <v>6751</v>
      </c>
      <c r="D4582" s="55">
        <v>171951.1</v>
      </c>
    </row>
    <row r="4583" spans="2:4">
      <c r="B4583" s="50" t="s">
        <v>6752</v>
      </c>
      <c r="C4583" s="51" t="s">
        <v>6753</v>
      </c>
      <c r="D4583" s="55">
        <v>194253.5</v>
      </c>
    </row>
    <row r="4584" spans="2:4">
      <c r="B4584" s="50" t="s">
        <v>6754</v>
      </c>
      <c r="C4584" s="51" t="s">
        <v>6755</v>
      </c>
      <c r="D4584" s="55">
        <v>161271.30000000002</v>
      </c>
    </row>
    <row r="4585" spans="2:4">
      <c r="B4585" s="50" t="s">
        <v>6756</v>
      </c>
      <c r="C4585" s="51" t="s">
        <v>6757</v>
      </c>
      <c r="D4585" s="55">
        <v>170533.6</v>
      </c>
    </row>
    <row r="4586" spans="2:4">
      <c r="B4586" s="50" t="s">
        <v>6758</v>
      </c>
      <c r="C4586" s="51" t="s">
        <v>6759</v>
      </c>
      <c r="D4586" s="55">
        <v>165765</v>
      </c>
    </row>
    <row r="4587" spans="2:4">
      <c r="B4587" s="50" t="s">
        <v>6760</v>
      </c>
      <c r="C4587" s="51" t="s">
        <v>6761</v>
      </c>
      <c r="D4587" s="55">
        <v>175251.9</v>
      </c>
    </row>
    <row r="4588" spans="2:4">
      <c r="B4588" s="50" t="s">
        <v>6762</v>
      </c>
      <c r="C4588" s="51" t="s">
        <v>6763</v>
      </c>
      <c r="D4588" s="55">
        <v>173005</v>
      </c>
    </row>
    <row r="4589" spans="2:4">
      <c r="B4589" s="50" t="s">
        <v>6764</v>
      </c>
      <c r="C4589" s="51" t="s">
        <v>6765</v>
      </c>
      <c r="D4589" s="55">
        <v>182854.2</v>
      </c>
    </row>
    <row r="4590" spans="2:4">
      <c r="B4590" s="50" t="s">
        <v>6766</v>
      </c>
      <c r="C4590" s="51" t="s">
        <v>6767</v>
      </c>
      <c r="D4590" s="55">
        <v>163455.9</v>
      </c>
    </row>
    <row r="4591" spans="2:4">
      <c r="B4591" s="50" t="s">
        <v>6768</v>
      </c>
      <c r="C4591" s="51" t="s">
        <v>6769</v>
      </c>
      <c r="D4591" s="55">
        <v>172827.5</v>
      </c>
    </row>
    <row r="4592" spans="2:4">
      <c r="B4592" s="50" t="s">
        <v>6770</v>
      </c>
      <c r="C4592" s="51" t="s">
        <v>6771</v>
      </c>
      <c r="D4592" s="55">
        <v>169073</v>
      </c>
    </row>
    <row r="4593" spans="2:4">
      <c r="B4593" s="50" t="s">
        <v>6772</v>
      </c>
      <c r="C4593" s="51" t="s">
        <v>6773</v>
      </c>
      <c r="D4593" s="55">
        <v>178725.5</v>
      </c>
    </row>
    <row r="4594" spans="2:4">
      <c r="B4594" s="50" t="s">
        <v>6774</v>
      </c>
      <c r="C4594" s="51" t="s">
        <v>6775</v>
      </c>
      <c r="D4594" s="55">
        <v>178123.4</v>
      </c>
    </row>
    <row r="4595" spans="2:4">
      <c r="B4595" s="50" t="s">
        <v>6776</v>
      </c>
      <c r="C4595" s="51" t="s">
        <v>6777</v>
      </c>
      <c r="D4595" s="55">
        <v>188229</v>
      </c>
    </row>
    <row r="4596" spans="2:4">
      <c r="B4596" s="50" t="s">
        <v>6778</v>
      </c>
      <c r="C4596" s="51" t="s">
        <v>6779</v>
      </c>
      <c r="D4596" s="55">
        <v>210955.9</v>
      </c>
    </row>
    <row r="4597" spans="2:4">
      <c r="B4597" s="50" t="s">
        <v>6780</v>
      </c>
      <c r="C4597" s="51" t="s">
        <v>6781</v>
      </c>
      <c r="D4597" s="55">
        <v>222702.9</v>
      </c>
    </row>
    <row r="4598" spans="2:4">
      <c r="B4598" s="50" t="s">
        <v>6782</v>
      </c>
      <c r="C4598" s="51" t="s">
        <v>6783</v>
      </c>
      <c r="D4598" s="55">
        <v>166258.5</v>
      </c>
    </row>
    <row r="4599" spans="2:4">
      <c r="B4599" s="50" t="s">
        <v>6784</v>
      </c>
      <c r="C4599" s="51" t="s">
        <v>6785</v>
      </c>
      <c r="D4599" s="55">
        <v>175807.6</v>
      </c>
    </row>
    <row r="4600" spans="2:4">
      <c r="B4600" s="50" t="s">
        <v>6786</v>
      </c>
      <c r="C4600" s="51" t="s">
        <v>6787</v>
      </c>
      <c r="D4600" s="55">
        <v>170892</v>
      </c>
    </row>
    <row r="4601" spans="2:4">
      <c r="B4601" s="50" t="s">
        <v>6788</v>
      </c>
      <c r="C4601" s="51" t="s">
        <v>6789</v>
      </c>
      <c r="D4601" s="55">
        <v>180672.30000000002</v>
      </c>
    </row>
    <row r="4602" spans="2:4">
      <c r="B4602" s="50" t="s">
        <v>6790</v>
      </c>
      <c r="C4602" s="51" t="s">
        <v>6791</v>
      </c>
      <c r="D4602" s="55">
        <v>178355.9</v>
      </c>
    </row>
    <row r="4603" spans="2:4">
      <c r="B4603" s="50" t="s">
        <v>6792</v>
      </c>
      <c r="C4603" s="51" t="s">
        <v>6793</v>
      </c>
      <c r="D4603" s="55">
        <v>188509.80000000002</v>
      </c>
    </row>
    <row r="4604" spans="2:4">
      <c r="B4604" s="50" t="s">
        <v>6794</v>
      </c>
      <c r="C4604" s="51" t="s">
        <v>6795</v>
      </c>
      <c r="D4604" s="55">
        <v>168511.30000000002</v>
      </c>
    </row>
    <row r="4605" spans="2:4">
      <c r="B4605" s="50" t="s">
        <v>6796</v>
      </c>
      <c r="C4605" s="51" t="s">
        <v>6797</v>
      </c>
      <c r="D4605" s="55">
        <v>178172.4</v>
      </c>
    </row>
    <row r="4606" spans="2:4">
      <c r="B4606" s="50" t="s">
        <v>6798</v>
      </c>
      <c r="C4606" s="51" t="s">
        <v>6799</v>
      </c>
      <c r="D4606" s="55">
        <v>174302</v>
      </c>
    </row>
    <row r="4607" spans="2:4">
      <c r="B4607" s="50" t="s">
        <v>6800</v>
      </c>
      <c r="C4607" s="51" t="s">
        <v>6801</v>
      </c>
      <c r="D4607" s="55">
        <v>184253.2</v>
      </c>
    </row>
    <row r="4608" spans="2:4">
      <c r="B4608" s="50" t="s">
        <v>6802</v>
      </c>
      <c r="C4608" s="51" t="s">
        <v>6803</v>
      </c>
      <c r="D4608" s="55">
        <v>183632.6</v>
      </c>
    </row>
    <row r="4609" spans="2:4">
      <c r="B4609" s="50" t="s">
        <v>6804</v>
      </c>
      <c r="C4609" s="51" t="s">
        <v>6805</v>
      </c>
      <c r="D4609" s="55">
        <v>194050.1</v>
      </c>
    </row>
    <row r="4610" spans="2:4">
      <c r="B4610" s="50" t="s">
        <v>6806</v>
      </c>
      <c r="C4610" s="51" t="s">
        <v>6807</v>
      </c>
      <c r="D4610" s="55">
        <v>217480.5</v>
      </c>
    </row>
    <row r="4611" spans="2:4">
      <c r="B4611" s="50" t="s">
        <v>6808</v>
      </c>
      <c r="C4611" s="51" t="s">
        <v>6809</v>
      </c>
      <c r="D4611" s="55">
        <v>229590.5</v>
      </c>
    </row>
    <row r="4612" spans="2:4">
      <c r="B4612" s="50" t="s">
        <v>37708</v>
      </c>
      <c r="C4612" s="51" t="s">
        <v>37709</v>
      </c>
      <c r="D4612" s="55">
        <v>157130.6</v>
      </c>
    </row>
    <row r="4613" spans="2:4">
      <c r="B4613" s="50" t="s">
        <v>37710</v>
      </c>
      <c r="C4613" s="51" t="s">
        <v>37711</v>
      </c>
      <c r="D4613" s="55">
        <v>155169.9</v>
      </c>
    </row>
    <row r="4614" spans="2:4">
      <c r="B4614" s="50" t="s">
        <v>37712</v>
      </c>
      <c r="C4614" s="51" t="s">
        <v>37713</v>
      </c>
      <c r="D4614" s="55">
        <v>161762.80000000002</v>
      </c>
    </row>
    <row r="4615" spans="2:4">
      <c r="B4615" s="50" t="s">
        <v>37714</v>
      </c>
      <c r="C4615" s="51" t="s">
        <v>37715</v>
      </c>
      <c r="D4615" s="55">
        <v>159802.70000000001</v>
      </c>
    </row>
    <row r="4616" spans="2:4">
      <c r="B4616" s="50" t="s">
        <v>37716</v>
      </c>
      <c r="C4616" s="51" t="s">
        <v>37717</v>
      </c>
      <c r="D4616" s="55">
        <v>169227.4</v>
      </c>
    </row>
    <row r="4617" spans="2:4">
      <c r="B4617" s="50" t="s">
        <v>37718</v>
      </c>
      <c r="C4617" s="51" t="s">
        <v>37719</v>
      </c>
      <c r="D4617" s="55">
        <v>167267.30000000002</v>
      </c>
    </row>
    <row r="4618" spans="2:4">
      <c r="B4618" s="50" t="s">
        <v>37720</v>
      </c>
      <c r="C4618" s="51" t="s">
        <v>37721</v>
      </c>
      <c r="D4618" s="55">
        <v>159382.80000000002</v>
      </c>
    </row>
    <row r="4619" spans="2:4">
      <c r="B4619" s="50" t="s">
        <v>37722</v>
      </c>
      <c r="C4619" s="51" t="s">
        <v>37723</v>
      </c>
      <c r="D4619" s="55">
        <v>157422.1</v>
      </c>
    </row>
    <row r="4620" spans="2:4">
      <c r="B4620" s="50" t="s">
        <v>37724</v>
      </c>
      <c r="C4620" s="51" t="s">
        <v>37725</v>
      </c>
      <c r="D4620" s="55">
        <v>165173.5</v>
      </c>
    </row>
    <row r="4621" spans="2:4">
      <c r="B4621" s="50" t="s">
        <v>37726</v>
      </c>
      <c r="C4621" s="51" t="s">
        <v>37727</v>
      </c>
      <c r="D4621" s="55">
        <v>163213.4</v>
      </c>
    </row>
    <row r="4622" spans="2:4">
      <c r="B4622" s="50" t="s">
        <v>37728</v>
      </c>
      <c r="C4622" s="51" t="s">
        <v>37729</v>
      </c>
      <c r="D4622" s="55">
        <v>174504</v>
      </c>
    </row>
    <row r="4623" spans="2:4">
      <c r="B4623" s="50" t="s">
        <v>37730</v>
      </c>
      <c r="C4623" s="51" t="s">
        <v>37731</v>
      </c>
      <c r="D4623" s="55">
        <v>172544</v>
      </c>
    </row>
    <row r="4624" spans="2:4">
      <c r="B4624" s="50" t="s">
        <v>37732</v>
      </c>
      <c r="C4624" s="51" t="s">
        <v>37733</v>
      </c>
      <c r="D4624" s="55">
        <v>208352</v>
      </c>
    </row>
    <row r="4625" spans="2:4">
      <c r="B4625" s="50" t="s">
        <v>37734</v>
      </c>
      <c r="C4625" s="51" t="s">
        <v>37735</v>
      </c>
      <c r="D4625" s="55">
        <v>206391.30000000002</v>
      </c>
    </row>
    <row r="4626" spans="2:4">
      <c r="B4626" s="50" t="s">
        <v>6810</v>
      </c>
      <c r="C4626" s="51" t="s">
        <v>6811</v>
      </c>
      <c r="D4626" s="55">
        <v>235568.7</v>
      </c>
    </row>
    <row r="4627" spans="2:4">
      <c r="B4627" s="50" t="s">
        <v>6812</v>
      </c>
      <c r="C4627" s="51" t="s">
        <v>6813</v>
      </c>
      <c r="D4627" s="55">
        <v>253047.4</v>
      </c>
    </row>
    <row r="4628" spans="2:4">
      <c r="B4628" s="50" t="s">
        <v>6814</v>
      </c>
      <c r="C4628" s="51" t="s">
        <v>6815</v>
      </c>
      <c r="D4628" s="55">
        <v>239737.80000000002</v>
      </c>
    </row>
    <row r="4629" spans="2:4">
      <c r="B4629" s="50" t="s">
        <v>6816</v>
      </c>
      <c r="C4629" s="51" t="s">
        <v>6817</v>
      </c>
      <c r="D4629" s="55">
        <v>257217.30000000002</v>
      </c>
    </row>
    <row r="4630" spans="2:4">
      <c r="B4630" s="50" t="s">
        <v>6818</v>
      </c>
      <c r="C4630" s="51" t="s">
        <v>6819</v>
      </c>
      <c r="D4630" s="55">
        <v>246455.9</v>
      </c>
    </row>
    <row r="4631" spans="2:4">
      <c r="B4631" s="50" t="s">
        <v>6820</v>
      </c>
      <c r="C4631" s="51" t="s">
        <v>6821</v>
      </c>
      <c r="D4631" s="55">
        <v>263935.3</v>
      </c>
    </row>
    <row r="4632" spans="2:4">
      <c r="B4632" s="50" t="s">
        <v>6822</v>
      </c>
      <c r="C4632" s="51" t="s">
        <v>6823</v>
      </c>
      <c r="D4632" s="55">
        <v>237595.6</v>
      </c>
    </row>
    <row r="4633" spans="2:4">
      <c r="B4633" s="50" t="s">
        <v>6824</v>
      </c>
      <c r="C4633" s="51" t="s">
        <v>6825</v>
      </c>
      <c r="D4633" s="55">
        <v>255074.4</v>
      </c>
    </row>
    <row r="4634" spans="2:4">
      <c r="B4634" s="50" t="s">
        <v>6826</v>
      </c>
      <c r="C4634" s="51" t="s">
        <v>6827</v>
      </c>
      <c r="D4634" s="55">
        <v>242807.4</v>
      </c>
    </row>
    <row r="4635" spans="2:4">
      <c r="B4635" s="50" t="s">
        <v>6828</v>
      </c>
      <c r="C4635" s="51" t="s">
        <v>6829</v>
      </c>
      <c r="D4635" s="55">
        <v>260286.80000000002</v>
      </c>
    </row>
    <row r="4636" spans="2:4">
      <c r="B4636" s="50" t="s">
        <v>6830</v>
      </c>
      <c r="C4636" s="51" t="s">
        <v>6831</v>
      </c>
      <c r="D4636" s="55">
        <v>251204.7</v>
      </c>
    </row>
    <row r="4637" spans="2:4">
      <c r="B4637" s="50" t="s">
        <v>6832</v>
      </c>
      <c r="C4637" s="51" t="s">
        <v>6833</v>
      </c>
      <c r="D4637" s="55">
        <v>268684.09999999998</v>
      </c>
    </row>
    <row r="4638" spans="2:4">
      <c r="B4638" s="50" t="s">
        <v>6834</v>
      </c>
      <c r="C4638" s="51" t="s">
        <v>6835</v>
      </c>
      <c r="D4638" s="55">
        <v>281667.8</v>
      </c>
    </row>
    <row r="4639" spans="2:4">
      <c r="B4639" s="50" t="s">
        <v>6836</v>
      </c>
      <c r="C4639" s="51" t="s">
        <v>6837</v>
      </c>
      <c r="D4639" s="55">
        <v>282527.59999999998</v>
      </c>
    </row>
    <row r="4640" spans="2:4">
      <c r="B4640" s="50" t="s">
        <v>6838</v>
      </c>
      <c r="C4640" s="51" t="s">
        <v>6839</v>
      </c>
      <c r="D4640" s="55">
        <v>161844.20000000001</v>
      </c>
    </row>
    <row r="4641" spans="2:4">
      <c r="B4641" s="50" t="s">
        <v>6840</v>
      </c>
      <c r="C4641" s="51" t="s">
        <v>6841</v>
      </c>
      <c r="D4641" s="55">
        <v>159825.20000000001</v>
      </c>
    </row>
    <row r="4642" spans="2:4">
      <c r="B4642" s="50" t="s">
        <v>6842</v>
      </c>
      <c r="C4642" s="51" t="s">
        <v>6843</v>
      </c>
      <c r="D4642" s="55">
        <v>166477.1</v>
      </c>
    </row>
    <row r="4643" spans="2:4">
      <c r="B4643" s="50" t="s">
        <v>6844</v>
      </c>
      <c r="C4643" s="51" t="s">
        <v>6845</v>
      </c>
      <c r="D4643" s="55">
        <v>164458.1</v>
      </c>
    </row>
    <row r="4644" spans="2:4">
      <c r="B4644" s="50" t="s">
        <v>6846</v>
      </c>
      <c r="C4644" s="51" t="s">
        <v>6847</v>
      </c>
      <c r="D4644" s="55">
        <v>173941.7</v>
      </c>
    </row>
    <row r="4645" spans="2:4">
      <c r="B4645" s="50" t="s">
        <v>6848</v>
      </c>
      <c r="C4645" s="51" t="s">
        <v>6849</v>
      </c>
      <c r="D4645" s="55">
        <v>171922.7</v>
      </c>
    </row>
    <row r="4646" spans="2:4">
      <c r="B4646" s="50" t="s">
        <v>6850</v>
      </c>
      <c r="C4646" s="51" t="s">
        <v>6851</v>
      </c>
      <c r="D4646" s="55">
        <v>164096.4</v>
      </c>
    </row>
    <row r="4647" spans="2:4">
      <c r="B4647" s="50" t="s">
        <v>6852</v>
      </c>
      <c r="C4647" s="51" t="s">
        <v>6853</v>
      </c>
      <c r="D4647" s="55">
        <v>162077.4</v>
      </c>
    </row>
    <row r="4648" spans="2:4">
      <c r="B4648" s="50" t="s">
        <v>6854</v>
      </c>
      <c r="C4648" s="51" t="s">
        <v>6855</v>
      </c>
      <c r="D4648" s="55">
        <v>169887.80000000002</v>
      </c>
    </row>
    <row r="4649" spans="2:4">
      <c r="B4649" s="50" t="s">
        <v>6856</v>
      </c>
      <c r="C4649" s="51" t="s">
        <v>6857</v>
      </c>
      <c r="D4649" s="55">
        <v>167868.80000000002</v>
      </c>
    </row>
    <row r="4650" spans="2:4">
      <c r="B4650" s="50" t="s">
        <v>6858</v>
      </c>
      <c r="C4650" s="51" t="s">
        <v>6859</v>
      </c>
      <c r="D4650" s="55">
        <v>179218.30000000002</v>
      </c>
    </row>
    <row r="4651" spans="2:4">
      <c r="B4651" s="50" t="s">
        <v>6860</v>
      </c>
      <c r="C4651" s="51" t="s">
        <v>6861</v>
      </c>
      <c r="D4651" s="55">
        <v>177198.7</v>
      </c>
    </row>
    <row r="4652" spans="2:4">
      <c r="B4652" s="50" t="s">
        <v>6862</v>
      </c>
      <c r="C4652" s="51" t="s">
        <v>6863</v>
      </c>
      <c r="D4652" s="55">
        <v>213065.60000000001</v>
      </c>
    </row>
    <row r="4653" spans="2:4">
      <c r="B4653" s="50" t="s">
        <v>6864</v>
      </c>
      <c r="C4653" s="51" t="s">
        <v>6865</v>
      </c>
      <c r="D4653" s="55">
        <v>211046.7</v>
      </c>
    </row>
    <row r="4654" spans="2:4">
      <c r="B4654" s="50" t="s">
        <v>6866</v>
      </c>
      <c r="C4654" s="51" t="s">
        <v>6867</v>
      </c>
      <c r="D4654" s="55">
        <v>280164.8</v>
      </c>
    </row>
    <row r="4655" spans="2:4">
      <c r="B4655" s="50" t="s">
        <v>6868</v>
      </c>
      <c r="C4655" s="51" t="s">
        <v>6869</v>
      </c>
      <c r="D4655" s="55">
        <v>315188.5</v>
      </c>
    </row>
    <row r="4656" spans="2:4">
      <c r="B4656" s="50" t="s">
        <v>6870</v>
      </c>
      <c r="C4656" s="51" t="s">
        <v>6871</v>
      </c>
      <c r="D4656" s="55">
        <v>284565.8</v>
      </c>
    </row>
    <row r="4657" spans="2:4">
      <c r="B4657" s="50" t="s">
        <v>6872</v>
      </c>
      <c r="C4657" s="51" t="s">
        <v>6873</v>
      </c>
      <c r="D4657" s="55">
        <v>319728.59999999998</v>
      </c>
    </row>
    <row r="4658" spans="2:4">
      <c r="B4658" s="50" t="s">
        <v>6874</v>
      </c>
      <c r="C4658" s="51" t="s">
        <v>6875</v>
      </c>
      <c r="D4658" s="55">
        <v>291656.8</v>
      </c>
    </row>
    <row r="4659" spans="2:4">
      <c r="B4659" s="50" t="s">
        <v>6876</v>
      </c>
      <c r="C4659" s="51" t="s">
        <v>6877</v>
      </c>
      <c r="D4659" s="55">
        <v>327044.19999999995</v>
      </c>
    </row>
    <row r="4660" spans="2:4">
      <c r="B4660" s="50" t="s">
        <v>6878</v>
      </c>
      <c r="C4660" s="51" t="s">
        <v>6879</v>
      </c>
      <c r="D4660" s="55">
        <v>282304.3</v>
      </c>
    </row>
    <row r="4661" spans="2:4">
      <c r="B4661" s="50" t="s">
        <v>6880</v>
      </c>
      <c r="C4661" s="51" t="s">
        <v>6881</v>
      </c>
      <c r="D4661" s="55">
        <v>317396.3</v>
      </c>
    </row>
    <row r="4662" spans="2:4">
      <c r="B4662" s="50" t="s">
        <v>6882</v>
      </c>
      <c r="C4662" s="51" t="s">
        <v>6883</v>
      </c>
      <c r="D4662" s="55">
        <v>287805.59999999998</v>
      </c>
    </row>
    <row r="4663" spans="2:4">
      <c r="B4663" s="50" t="s">
        <v>6884</v>
      </c>
      <c r="C4663" s="51" t="s">
        <v>6885</v>
      </c>
      <c r="D4663" s="55">
        <v>323071.09999999998</v>
      </c>
    </row>
    <row r="4664" spans="2:4">
      <c r="B4664" s="50" t="s">
        <v>6886</v>
      </c>
      <c r="C4664" s="51" t="s">
        <v>6887</v>
      </c>
      <c r="D4664" s="55">
        <v>296669.8</v>
      </c>
    </row>
    <row r="4665" spans="2:4">
      <c r="B4665" s="50" t="s">
        <v>6888</v>
      </c>
      <c r="C4665" s="51" t="s">
        <v>6889</v>
      </c>
      <c r="D4665" s="55">
        <v>332214.8</v>
      </c>
    </row>
    <row r="4666" spans="2:4">
      <c r="B4666" s="50" t="s">
        <v>6890</v>
      </c>
      <c r="C4666" s="51" t="s">
        <v>6891</v>
      </c>
      <c r="D4666" s="55">
        <v>328824.69999999995</v>
      </c>
    </row>
    <row r="4667" spans="2:4">
      <c r="B4667" s="50" t="s">
        <v>6892</v>
      </c>
      <c r="C4667" s="51" t="s">
        <v>6893</v>
      </c>
      <c r="D4667" s="55">
        <v>365385.89999999997</v>
      </c>
    </row>
    <row r="4668" spans="2:4">
      <c r="B4668" s="50" t="s">
        <v>6894</v>
      </c>
      <c r="C4668" s="51" t="s">
        <v>6895</v>
      </c>
      <c r="D4668" s="55">
        <v>337248.39999999997</v>
      </c>
    </row>
    <row r="4669" spans="2:4">
      <c r="B4669" s="50" t="s">
        <v>6896</v>
      </c>
      <c r="C4669" s="51" t="s">
        <v>6897</v>
      </c>
      <c r="D4669" s="55">
        <v>333270</v>
      </c>
    </row>
    <row r="4670" spans="2:4">
      <c r="B4670" s="50" t="s">
        <v>6898</v>
      </c>
      <c r="C4670" s="51" t="s">
        <v>6899</v>
      </c>
      <c r="D4670" s="55">
        <v>342056.8</v>
      </c>
    </row>
    <row r="4671" spans="2:4">
      <c r="B4671" s="50" t="s">
        <v>6900</v>
      </c>
      <c r="C4671" s="51" t="s">
        <v>6901</v>
      </c>
      <c r="D4671" s="55">
        <v>337902.89999999997</v>
      </c>
    </row>
    <row r="4672" spans="2:4">
      <c r="B4672" s="50" t="s">
        <v>6902</v>
      </c>
      <c r="C4672" s="51" t="s">
        <v>6903</v>
      </c>
      <c r="D4672" s="55">
        <v>349804.19999999995</v>
      </c>
    </row>
    <row r="4673" spans="2:4">
      <c r="B4673" s="50" t="s">
        <v>6904</v>
      </c>
      <c r="C4673" s="51" t="s">
        <v>6905</v>
      </c>
      <c r="D4673" s="55">
        <v>345366.8</v>
      </c>
    </row>
    <row r="4674" spans="2:4">
      <c r="B4674" s="50" t="s">
        <v>6906</v>
      </c>
      <c r="C4674" s="51" t="s">
        <v>6907</v>
      </c>
      <c r="D4674" s="55">
        <v>339586</v>
      </c>
    </row>
    <row r="4675" spans="2:4">
      <c r="B4675" s="50" t="s">
        <v>6908</v>
      </c>
      <c r="C4675" s="51" t="s">
        <v>6909</v>
      </c>
      <c r="D4675" s="55">
        <v>335522.19999999995</v>
      </c>
    </row>
    <row r="4676" spans="2:4">
      <c r="B4676" s="50" t="s">
        <v>6910</v>
      </c>
      <c r="C4676" s="51" t="s">
        <v>6911</v>
      </c>
      <c r="D4676" s="55">
        <v>345596.69999999995</v>
      </c>
    </row>
    <row r="4677" spans="2:4">
      <c r="B4677" s="50" t="s">
        <v>6912</v>
      </c>
      <c r="C4677" s="51" t="s">
        <v>6913</v>
      </c>
      <c r="D4677" s="55">
        <v>341312.89999999997</v>
      </c>
    </row>
    <row r="4678" spans="2:4">
      <c r="B4678" s="50" t="s">
        <v>6914</v>
      </c>
      <c r="C4678" s="51" t="s">
        <v>6915</v>
      </c>
      <c r="D4678" s="55">
        <v>355280.3</v>
      </c>
    </row>
    <row r="4679" spans="2:4">
      <c r="B4679" s="50" t="s">
        <v>6916</v>
      </c>
      <c r="C4679" s="51" t="s">
        <v>6917</v>
      </c>
      <c r="D4679" s="55">
        <v>350643.5</v>
      </c>
    </row>
    <row r="4680" spans="2:4">
      <c r="B4680" s="50" t="s">
        <v>6918</v>
      </c>
      <c r="C4680" s="51" t="s">
        <v>6919</v>
      </c>
      <c r="D4680" s="55">
        <v>390410</v>
      </c>
    </row>
    <row r="4681" spans="2:4">
      <c r="B4681" s="50" t="s">
        <v>6920</v>
      </c>
      <c r="C4681" s="51" t="s">
        <v>6921</v>
      </c>
      <c r="D4681" s="55">
        <v>384491.5</v>
      </c>
    </row>
    <row r="4682" spans="2:4">
      <c r="B4682" s="50" t="s">
        <v>6922</v>
      </c>
      <c r="C4682" s="51" t="s">
        <v>6923</v>
      </c>
      <c r="D4682" s="55">
        <v>397727.5</v>
      </c>
    </row>
    <row r="4683" spans="2:4">
      <c r="B4683" s="50" t="s">
        <v>6924</v>
      </c>
      <c r="C4683" s="51" t="s">
        <v>6925</v>
      </c>
      <c r="D4683" s="55">
        <v>374720.39999999997</v>
      </c>
    </row>
    <row r="4684" spans="2:4">
      <c r="B4684" s="50" t="s">
        <v>6926</v>
      </c>
      <c r="C4684" s="51" t="s">
        <v>6927</v>
      </c>
      <c r="D4684" s="55">
        <v>402788.89999999997</v>
      </c>
    </row>
    <row r="4685" spans="2:4">
      <c r="B4685" s="50" t="s">
        <v>6928</v>
      </c>
      <c r="C4685" s="51" t="s">
        <v>6929</v>
      </c>
      <c r="D4685" s="55">
        <v>379353.19999999995</v>
      </c>
    </row>
    <row r="4686" spans="2:4">
      <c r="B4686" s="50" t="s">
        <v>6930</v>
      </c>
      <c r="C4686" s="51" t="s">
        <v>6931</v>
      </c>
      <c r="D4686" s="55">
        <v>410943.69999999995</v>
      </c>
    </row>
    <row r="4687" spans="2:4">
      <c r="B4687" s="50" t="s">
        <v>6932</v>
      </c>
      <c r="C4687" s="51" t="s">
        <v>6933</v>
      </c>
      <c r="D4687" s="55">
        <v>386817.8</v>
      </c>
    </row>
    <row r="4688" spans="2:4">
      <c r="B4688" s="50" t="s">
        <v>6934</v>
      </c>
      <c r="C4688" s="51" t="s">
        <v>6935</v>
      </c>
      <c r="D4688" s="55">
        <v>400188.3</v>
      </c>
    </row>
    <row r="4689" spans="2:4">
      <c r="B4689" s="50" t="s">
        <v>6936</v>
      </c>
      <c r="C4689" s="51" t="s">
        <v>6937</v>
      </c>
      <c r="D4689" s="55">
        <v>376972.6</v>
      </c>
    </row>
    <row r="4690" spans="2:4">
      <c r="B4690" s="50" t="s">
        <v>6938</v>
      </c>
      <c r="C4690" s="51" t="s">
        <v>6939</v>
      </c>
      <c r="D4690" s="55">
        <v>406514.89999999997</v>
      </c>
    </row>
    <row r="4691" spans="2:4">
      <c r="B4691" s="50" t="s">
        <v>6940</v>
      </c>
      <c r="C4691" s="51" t="s">
        <v>6941</v>
      </c>
      <c r="D4691" s="55">
        <v>382763.89999999997</v>
      </c>
    </row>
    <row r="4692" spans="2:4">
      <c r="B4692" s="50" t="s">
        <v>6942</v>
      </c>
      <c r="C4692" s="51" t="s">
        <v>6943</v>
      </c>
      <c r="D4692" s="55">
        <v>416708.6</v>
      </c>
    </row>
    <row r="4693" spans="2:4">
      <c r="B4693" s="50" t="s">
        <v>6944</v>
      </c>
      <c r="C4693" s="51" t="s">
        <v>6945</v>
      </c>
      <c r="D4693" s="55">
        <v>392093.8</v>
      </c>
    </row>
    <row r="4694" spans="2:4">
      <c r="B4694" s="50" t="s">
        <v>6946</v>
      </c>
      <c r="C4694" s="51" t="s">
        <v>6947</v>
      </c>
      <c r="D4694" s="55">
        <v>453687.1</v>
      </c>
    </row>
    <row r="4695" spans="2:4">
      <c r="B4695" s="50" t="s">
        <v>6948</v>
      </c>
      <c r="C4695" s="51" t="s">
        <v>6949</v>
      </c>
      <c r="D4695" s="55">
        <v>425941.8</v>
      </c>
    </row>
    <row r="4696" spans="2:4">
      <c r="B4696" s="50" t="s">
        <v>6950</v>
      </c>
      <c r="C4696" s="51" t="s">
        <v>6951</v>
      </c>
      <c r="D4696" s="55">
        <v>7609.7000000000007</v>
      </c>
    </row>
    <row r="4697" spans="2:4">
      <c r="B4697" s="50" t="s">
        <v>6952</v>
      </c>
      <c r="C4697" s="51" t="s">
        <v>6953</v>
      </c>
      <c r="D4697" s="55">
        <v>7609.7000000000007</v>
      </c>
    </row>
    <row r="4698" spans="2:4">
      <c r="B4698" s="50" t="s">
        <v>6954</v>
      </c>
      <c r="C4698" s="51" t="s">
        <v>6955</v>
      </c>
      <c r="D4698" s="55">
        <v>7609.7000000000007</v>
      </c>
    </row>
    <row r="4699" spans="2:4">
      <c r="B4699" s="50" t="s">
        <v>6956</v>
      </c>
      <c r="C4699" s="51" t="s">
        <v>6957</v>
      </c>
      <c r="D4699" s="55">
        <v>8929.2000000000007</v>
      </c>
    </row>
    <row r="4700" spans="2:4">
      <c r="B4700" s="50" t="s">
        <v>6958</v>
      </c>
      <c r="C4700" s="51" t="s">
        <v>6959</v>
      </c>
      <c r="D4700" s="55">
        <v>9616.1</v>
      </c>
    </row>
    <row r="4701" spans="2:4">
      <c r="B4701" s="50" t="s">
        <v>37736</v>
      </c>
      <c r="C4701" s="51" t="s">
        <v>37737</v>
      </c>
      <c r="D4701" s="55">
        <v>10705.800000000001</v>
      </c>
    </row>
    <row r="4702" spans="2:4">
      <c r="B4702" s="50" t="s">
        <v>6960</v>
      </c>
      <c r="C4702" s="51" t="s">
        <v>6961</v>
      </c>
      <c r="D4702" s="55">
        <v>11164.1</v>
      </c>
    </row>
    <row r="4703" spans="2:4">
      <c r="B4703" s="50" t="s">
        <v>6962</v>
      </c>
      <c r="C4703" s="51" t="s">
        <v>6963</v>
      </c>
      <c r="D4703" s="55">
        <v>11164.1</v>
      </c>
    </row>
    <row r="4704" spans="2:4">
      <c r="B4704" s="50" t="s">
        <v>6964</v>
      </c>
      <c r="C4704" s="51" t="s">
        <v>6965</v>
      </c>
      <c r="D4704" s="55">
        <v>11164.1</v>
      </c>
    </row>
    <row r="4705" spans="2:4">
      <c r="B4705" s="50" t="s">
        <v>6966</v>
      </c>
      <c r="C4705" s="51" t="s">
        <v>6967</v>
      </c>
      <c r="D4705" s="55">
        <v>11566.2</v>
      </c>
    </row>
    <row r="4706" spans="2:4">
      <c r="B4706" s="50" t="s">
        <v>6968</v>
      </c>
      <c r="C4706" s="51" t="s">
        <v>6969</v>
      </c>
      <c r="D4706" s="55">
        <v>11566.2</v>
      </c>
    </row>
    <row r="4707" spans="2:4">
      <c r="B4707" s="50" t="s">
        <v>6970</v>
      </c>
      <c r="C4707" s="51" t="s">
        <v>6971</v>
      </c>
      <c r="D4707" s="55">
        <v>11566.2</v>
      </c>
    </row>
    <row r="4708" spans="2:4">
      <c r="B4708" s="50" t="s">
        <v>6972</v>
      </c>
      <c r="C4708" s="51" t="s">
        <v>6973</v>
      </c>
      <c r="D4708" s="55">
        <v>12885.1</v>
      </c>
    </row>
    <row r="4709" spans="2:4">
      <c r="B4709" s="50" t="s">
        <v>6974</v>
      </c>
      <c r="C4709" s="51" t="s">
        <v>6975</v>
      </c>
      <c r="D4709" s="55">
        <v>13570.6</v>
      </c>
    </row>
    <row r="4710" spans="2:4">
      <c r="B4710" s="50" t="s">
        <v>6976</v>
      </c>
      <c r="C4710" s="51" t="s">
        <v>6977</v>
      </c>
      <c r="D4710" s="55">
        <v>13570.6</v>
      </c>
    </row>
    <row r="4711" spans="2:4">
      <c r="B4711" s="50" t="s">
        <v>6978</v>
      </c>
      <c r="C4711" s="51" t="s">
        <v>6979</v>
      </c>
      <c r="D4711" s="55">
        <v>8752.3000000000011</v>
      </c>
    </row>
    <row r="4712" spans="2:4">
      <c r="B4712" s="50" t="s">
        <v>6980</v>
      </c>
      <c r="C4712" s="51" t="s">
        <v>6981</v>
      </c>
      <c r="D4712" s="55">
        <v>8752.3000000000011</v>
      </c>
    </row>
    <row r="4713" spans="2:4">
      <c r="B4713" s="50" t="s">
        <v>6982</v>
      </c>
      <c r="C4713" s="51" t="s">
        <v>6983</v>
      </c>
      <c r="D4713" s="55">
        <v>11432.4</v>
      </c>
    </row>
    <row r="4714" spans="2:4">
      <c r="B4714" s="50" t="s">
        <v>6984</v>
      </c>
      <c r="C4714" s="51" t="s">
        <v>6985</v>
      </c>
      <c r="D4714" s="55">
        <v>11432.4</v>
      </c>
    </row>
    <row r="4715" spans="2:4">
      <c r="B4715" s="50" t="s">
        <v>6986</v>
      </c>
      <c r="C4715" s="51" t="s">
        <v>6987</v>
      </c>
      <c r="D4715" s="55">
        <v>13152.7</v>
      </c>
    </row>
    <row r="4716" spans="2:4">
      <c r="B4716" s="50" t="s">
        <v>6988</v>
      </c>
      <c r="C4716" s="51" t="s">
        <v>6989</v>
      </c>
      <c r="D4716" s="55">
        <v>13152.7</v>
      </c>
    </row>
    <row r="4717" spans="2:4">
      <c r="B4717" s="50" t="s">
        <v>6990</v>
      </c>
      <c r="C4717" s="51" t="s">
        <v>6991</v>
      </c>
      <c r="D4717" s="55">
        <v>12999</v>
      </c>
    </row>
    <row r="4718" spans="2:4">
      <c r="B4718" s="50" t="s">
        <v>6992</v>
      </c>
      <c r="C4718" s="51" t="s">
        <v>6993</v>
      </c>
      <c r="D4718" s="55">
        <v>12999</v>
      </c>
    </row>
    <row r="4719" spans="2:4">
      <c r="B4719" s="50" t="s">
        <v>6994</v>
      </c>
      <c r="C4719" s="51" t="s">
        <v>6995</v>
      </c>
      <c r="D4719" s="55">
        <v>15590.300000000001</v>
      </c>
    </row>
    <row r="4720" spans="2:4">
      <c r="B4720" s="50" t="s">
        <v>6996</v>
      </c>
      <c r="C4720" s="51" t="s">
        <v>6997</v>
      </c>
      <c r="D4720" s="55">
        <v>17310.5</v>
      </c>
    </row>
    <row r="4721" spans="2:4">
      <c r="B4721" s="50" t="s">
        <v>6998</v>
      </c>
      <c r="C4721" s="51" t="s">
        <v>6999</v>
      </c>
      <c r="D4721" s="55">
        <v>17310.5</v>
      </c>
    </row>
    <row r="4722" spans="2:4">
      <c r="B4722" s="50" t="s">
        <v>7000</v>
      </c>
      <c r="C4722" s="51" t="s">
        <v>7001</v>
      </c>
      <c r="D4722" s="55">
        <v>19841.599999999999</v>
      </c>
    </row>
    <row r="4723" spans="2:4">
      <c r="B4723" s="50" t="s">
        <v>7002</v>
      </c>
      <c r="C4723" s="51" t="s">
        <v>7003</v>
      </c>
      <c r="D4723" s="55">
        <v>19841.599999999999</v>
      </c>
    </row>
    <row r="4724" spans="2:4">
      <c r="B4724" s="50" t="s">
        <v>7004</v>
      </c>
      <c r="C4724" s="51" t="s">
        <v>7005</v>
      </c>
      <c r="D4724" s="55">
        <v>22288.5</v>
      </c>
    </row>
    <row r="4725" spans="2:4">
      <c r="B4725" s="50" t="s">
        <v>7006</v>
      </c>
      <c r="C4725" s="51" t="s">
        <v>7007</v>
      </c>
      <c r="D4725" s="55">
        <v>22288.5</v>
      </c>
    </row>
    <row r="4726" spans="2:4">
      <c r="B4726" s="50" t="s">
        <v>7008</v>
      </c>
      <c r="C4726" s="51" t="s">
        <v>7009</v>
      </c>
      <c r="D4726" s="55">
        <v>24009.399999999998</v>
      </c>
    </row>
    <row r="4727" spans="2:4">
      <c r="B4727" s="50" t="s">
        <v>7010</v>
      </c>
      <c r="C4727" s="51" t="s">
        <v>7011</v>
      </c>
      <c r="D4727" s="55">
        <v>24009.399999999998</v>
      </c>
    </row>
    <row r="4728" spans="2:4">
      <c r="B4728" s="50" t="s">
        <v>7012</v>
      </c>
      <c r="C4728" s="51" t="s">
        <v>7013</v>
      </c>
      <c r="D4728" s="55">
        <v>20998.1</v>
      </c>
    </row>
    <row r="4729" spans="2:4">
      <c r="B4729" s="50" t="s">
        <v>7014</v>
      </c>
      <c r="C4729" s="51" t="s">
        <v>7015</v>
      </c>
      <c r="D4729" s="55">
        <v>20998.1</v>
      </c>
    </row>
    <row r="4730" spans="2:4">
      <c r="B4730" s="50" t="s">
        <v>7016</v>
      </c>
      <c r="C4730" s="51" t="s">
        <v>7017</v>
      </c>
      <c r="D4730" s="55">
        <v>23420.5</v>
      </c>
    </row>
    <row r="4731" spans="2:4">
      <c r="B4731" s="50" t="s">
        <v>7018</v>
      </c>
      <c r="C4731" s="51" t="s">
        <v>7019</v>
      </c>
      <c r="D4731" s="55">
        <v>23420.5</v>
      </c>
    </row>
    <row r="4732" spans="2:4">
      <c r="B4732" s="50" t="s">
        <v>7020</v>
      </c>
      <c r="C4732" s="51" t="s">
        <v>7021</v>
      </c>
      <c r="D4732" s="55">
        <v>25140.1</v>
      </c>
    </row>
    <row r="4733" spans="2:4">
      <c r="B4733" s="50" t="s">
        <v>7022</v>
      </c>
      <c r="C4733" s="51" t="s">
        <v>7023</v>
      </c>
      <c r="D4733" s="55">
        <v>25140.1</v>
      </c>
    </row>
    <row r="4734" spans="2:4">
      <c r="B4734" s="50" t="s">
        <v>7024</v>
      </c>
      <c r="C4734" s="51" t="s">
        <v>7025</v>
      </c>
      <c r="D4734" s="55">
        <v>22452.1</v>
      </c>
    </row>
    <row r="4735" spans="2:4">
      <c r="B4735" s="50" t="s">
        <v>7026</v>
      </c>
      <c r="C4735" s="51" t="s">
        <v>7027</v>
      </c>
      <c r="D4735" s="55">
        <v>22452.1</v>
      </c>
    </row>
    <row r="4736" spans="2:4">
      <c r="B4736" s="50" t="s">
        <v>7028</v>
      </c>
      <c r="C4736" s="51" t="s">
        <v>7029</v>
      </c>
      <c r="D4736" s="55">
        <v>24844</v>
      </c>
    </row>
    <row r="4737" spans="2:4">
      <c r="B4737" s="50" t="s">
        <v>7030</v>
      </c>
      <c r="C4737" s="51" t="s">
        <v>7031</v>
      </c>
      <c r="D4737" s="55">
        <v>24844</v>
      </c>
    </row>
    <row r="4738" spans="2:4">
      <c r="B4738" s="50" t="s">
        <v>7032</v>
      </c>
      <c r="C4738" s="51" t="s">
        <v>7033</v>
      </c>
      <c r="D4738" s="55">
        <v>26565.599999999999</v>
      </c>
    </row>
    <row r="4739" spans="2:4">
      <c r="B4739" s="50" t="s">
        <v>7034</v>
      </c>
      <c r="C4739" s="51" t="s">
        <v>7035</v>
      </c>
      <c r="D4739" s="55">
        <v>26565.599999999999</v>
      </c>
    </row>
    <row r="4740" spans="2:4">
      <c r="B4740" s="50" t="s">
        <v>7036</v>
      </c>
      <c r="C4740" s="51" t="s">
        <v>7037</v>
      </c>
      <c r="D4740" s="55">
        <v>9009.4</v>
      </c>
    </row>
    <row r="4741" spans="2:4">
      <c r="B4741" s="50" t="s">
        <v>7038</v>
      </c>
      <c r="C4741" s="51" t="s">
        <v>7039</v>
      </c>
      <c r="D4741" s="55">
        <v>9596.9</v>
      </c>
    </row>
    <row r="4742" spans="2:4">
      <c r="B4742" s="50" t="s">
        <v>7040</v>
      </c>
      <c r="C4742" s="51" t="s">
        <v>7041</v>
      </c>
      <c r="D4742" s="55">
        <v>574.4</v>
      </c>
    </row>
    <row r="4743" spans="2:4">
      <c r="B4743" s="50" t="s">
        <v>7042</v>
      </c>
      <c r="C4743" s="51" t="s">
        <v>7043</v>
      </c>
      <c r="D4743" s="55">
        <v>12277.6</v>
      </c>
    </row>
    <row r="4744" spans="2:4">
      <c r="B4744" s="50" t="s">
        <v>7044</v>
      </c>
      <c r="C4744" s="51" t="s">
        <v>7045</v>
      </c>
      <c r="D4744" s="55">
        <v>21106.1</v>
      </c>
    </row>
    <row r="4745" spans="2:4">
      <c r="B4745" s="50" t="s">
        <v>7046</v>
      </c>
      <c r="C4745" s="51" t="s">
        <v>7047</v>
      </c>
      <c r="D4745" s="55">
        <v>11261.5</v>
      </c>
    </row>
    <row r="4746" spans="2:4">
      <c r="B4746" s="50" t="s">
        <v>7048</v>
      </c>
      <c r="C4746" s="51" t="s">
        <v>7049</v>
      </c>
      <c r="D4746" s="55">
        <v>14494.7</v>
      </c>
    </row>
    <row r="4747" spans="2:4">
      <c r="B4747" s="50" t="s">
        <v>7050</v>
      </c>
      <c r="C4747" s="51" t="s">
        <v>7051</v>
      </c>
      <c r="D4747" s="55">
        <v>26382.799999999999</v>
      </c>
    </row>
    <row r="4748" spans="2:4">
      <c r="B4748" s="50" t="s">
        <v>7052</v>
      </c>
      <c r="C4748" s="51" t="s">
        <v>7053</v>
      </c>
      <c r="D4748" s="55">
        <v>52766.2</v>
      </c>
    </row>
    <row r="4749" spans="2:4">
      <c r="B4749" s="50" t="s">
        <v>7054</v>
      </c>
      <c r="C4749" s="51" t="s">
        <v>7055</v>
      </c>
      <c r="D4749" s="55">
        <v>54207.6</v>
      </c>
    </row>
    <row r="4750" spans="2:4">
      <c r="B4750" s="50" t="s">
        <v>7056</v>
      </c>
      <c r="C4750" s="51" t="s">
        <v>7057</v>
      </c>
      <c r="D4750" s="55">
        <v>23744.399999999998</v>
      </c>
    </row>
    <row r="4751" spans="2:4">
      <c r="B4751" s="50" t="s">
        <v>7058</v>
      </c>
      <c r="C4751" s="51" t="s">
        <v>7059</v>
      </c>
      <c r="D4751" s="55">
        <v>19193.8</v>
      </c>
    </row>
    <row r="4752" spans="2:4">
      <c r="B4752" s="50" t="s">
        <v>7060</v>
      </c>
      <c r="C4752" s="51" t="s">
        <v>7061</v>
      </c>
      <c r="D4752" s="55">
        <v>11843.800000000001</v>
      </c>
    </row>
    <row r="4753" spans="2:4">
      <c r="B4753" s="50" t="s">
        <v>7062</v>
      </c>
      <c r="C4753" s="51" t="s">
        <v>7063</v>
      </c>
      <c r="D4753" s="55">
        <v>23687.5</v>
      </c>
    </row>
    <row r="4754" spans="2:4">
      <c r="B4754" s="50" t="s">
        <v>7064</v>
      </c>
      <c r="C4754" s="51" t="s">
        <v>7065</v>
      </c>
      <c r="D4754" s="55">
        <v>574.4</v>
      </c>
    </row>
    <row r="4755" spans="2:4">
      <c r="B4755" s="50" t="s">
        <v>7066</v>
      </c>
      <c r="C4755" s="51" t="s">
        <v>7067</v>
      </c>
      <c r="D4755" s="55">
        <v>574.4</v>
      </c>
    </row>
    <row r="4756" spans="2:4">
      <c r="B4756" s="50" t="s">
        <v>7068</v>
      </c>
      <c r="C4756" s="51" t="s">
        <v>7069</v>
      </c>
      <c r="D4756" s="55">
        <v>574.4</v>
      </c>
    </row>
    <row r="4757" spans="2:4">
      <c r="B4757" s="50" t="s">
        <v>7070</v>
      </c>
      <c r="C4757" s="51" t="s">
        <v>7071</v>
      </c>
      <c r="D4757" s="55">
        <v>574.4</v>
      </c>
    </row>
    <row r="4758" spans="2:4">
      <c r="B4758" s="50" t="s">
        <v>7072</v>
      </c>
      <c r="C4758" s="51" t="s">
        <v>7073</v>
      </c>
      <c r="D4758" s="55">
        <v>574.4</v>
      </c>
    </row>
    <row r="4759" spans="2:4">
      <c r="B4759" s="50" t="s">
        <v>7074</v>
      </c>
      <c r="C4759" s="51" t="s">
        <v>7075</v>
      </c>
      <c r="D4759" s="55">
        <v>574.4</v>
      </c>
    </row>
    <row r="4760" spans="2:4">
      <c r="B4760" s="50" t="s">
        <v>7076</v>
      </c>
      <c r="C4760" s="51" t="s">
        <v>7077</v>
      </c>
      <c r="D4760" s="55">
        <v>574.4</v>
      </c>
    </row>
    <row r="4761" spans="2:4">
      <c r="B4761" s="50" t="s">
        <v>7078</v>
      </c>
      <c r="C4761" s="51" t="s">
        <v>7079</v>
      </c>
      <c r="D4761" s="55">
        <v>574.4</v>
      </c>
    </row>
    <row r="4762" spans="2:4">
      <c r="B4762" s="50" t="s">
        <v>7080</v>
      </c>
      <c r="C4762" s="51" t="s">
        <v>7081</v>
      </c>
      <c r="D4762" s="55">
        <v>574.4</v>
      </c>
    </row>
    <row r="4763" spans="2:4">
      <c r="B4763" s="50" t="s">
        <v>7082</v>
      </c>
      <c r="C4763" s="51" t="s">
        <v>7083</v>
      </c>
      <c r="D4763" s="55">
        <v>574.4</v>
      </c>
    </row>
    <row r="4764" spans="2:4">
      <c r="B4764" s="50" t="s">
        <v>7084</v>
      </c>
      <c r="C4764" s="51" t="s">
        <v>7085</v>
      </c>
      <c r="D4764" s="55">
        <v>574.4</v>
      </c>
    </row>
    <row r="4765" spans="2:4">
      <c r="B4765" s="50" t="s">
        <v>7086</v>
      </c>
      <c r="C4765" s="51" t="s">
        <v>7087</v>
      </c>
      <c r="D4765" s="55">
        <v>574.4</v>
      </c>
    </row>
    <row r="4766" spans="2:4">
      <c r="B4766" s="50" t="s">
        <v>7088</v>
      </c>
      <c r="C4766" s="51" t="s">
        <v>7089</v>
      </c>
      <c r="D4766" s="55">
        <v>574.4</v>
      </c>
    </row>
    <row r="4767" spans="2:4">
      <c r="B4767" s="50" t="s">
        <v>7090</v>
      </c>
      <c r="C4767" s="51" t="s">
        <v>7091</v>
      </c>
      <c r="D4767" s="55">
        <v>24453.199999999997</v>
      </c>
    </row>
    <row r="4768" spans="2:4">
      <c r="B4768" s="50" t="s">
        <v>7092</v>
      </c>
      <c r="C4768" s="51" t="s">
        <v>7093</v>
      </c>
      <c r="D4768" s="55">
        <v>15161.1</v>
      </c>
    </row>
    <row r="4769" spans="2:4">
      <c r="B4769" s="50" t="s">
        <v>7094</v>
      </c>
      <c r="C4769" s="51" t="s">
        <v>7095</v>
      </c>
      <c r="D4769" s="55">
        <v>2816.6</v>
      </c>
    </row>
    <row r="4770" spans="2:4">
      <c r="B4770" s="50" t="s">
        <v>7096</v>
      </c>
      <c r="C4770" s="51" t="s">
        <v>7097</v>
      </c>
      <c r="D4770" s="55">
        <v>2816.6</v>
      </c>
    </row>
    <row r="4771" spans="2:4">
      <c r="B4771" s="50" t="s">
        <v>7098</v>
      </c>
      <c r="C4771" s="51" t="s">
        <v>7099</v>
      </c>
      <c r="D4771" s="55">
        <v>1687.1999999999998</v>
      </c>
    </row>
    <row r="4772" spans="2:4">
      <c r="B4772" s="50" t="s">
        <v>7100</v>
      </c>
      <c r="C4772" s="51" t="s">
        <v>7101</v>
      </c>
      <c r="D4772" s="55">
        <v>947.9</v>
      </c>
    </row>
    <row r="4773" spans="2:4">
      <c r="B4773" s="50" t="s">
        <v>7102</v>
      </c>
      <c r="C4773" s="51" t="s">
        <v>7103</v>
      </c>
      <c r="D4773" s="55">
        <v>2010.3999999999999</v>
      </c>
    </row>
    <row r="4774" spans="2:4">
      <c r="B4774" s="50" t="s">
        <v>7104</v>
      </c>
      <c r="C4774" s="51" t="s">
        <v>7105</v>
      </c>
      <c r="D4774" s="55">
        <v>2010.3999999999999</v>
      </c>
    </row>
    <row r="4775" spans="2:4">
      <c r="B4775" s="50" t="s">
        <v>7106</v>
      </c>
      <c r="C4775" s="51" t="s">
        <v>7107</v>
      </c>
      <c r="D4775" s="55">
        <v>2010.3999999999999</v>
      </c>
    </row>
    <row r="4776" spans="2:4">
      <c r="B4776" s="50" t="s">
        <v>7108</v>
      </c>
      <c r="C4776" s="51" t="s">
        <v>7109</v>
      </c>
      <c r="D4776" s="55">
        <v>2816.6</v>
      </c>
    </row>
    <row r="4777" spans="2:4">
      <c r="B4777" s="50" t="s">
        <v>7110</v>
      </c>
      <c r="C4777" s="51" t="s">
        <v>7111</v>
      </c>
      <c r="D4777" s="55">
        <v>3098.1</v>
      </c>
    </row>
    <row r="4778" spans="2:4">
      <c r="B4778" s="50" t="s">
        <v>7112</v>
      </c>
      <c r="C4778" s="51" t="s">
        <v>7113</v>
      </c>
      <c r="D4778" s="55">
        <v>8449</v>
      </c>
    </row>
    <row r="4779" spans="2:4">
      <c r="B4779" s="50" t="s">
        <v>7114</v>
      </c>
      <c r="C4779" s="51" t="s">
        <v>7115</v>
      </c>
      <c r="D4779" s="55">
        <v>8449</v>
      </c>
    </row>
    <row r="4780" spans="2:4">
      <c r="B4780" s="50" t="s">
        <v>7116</v>
      </c>
      <c r="C4780" s="51" t="s">
        <v>7117</v>
      </c>
      <c r="D4780" s="55">
        <v>8449</v>
      </c>
    </row>
    <row r="4781" spans="2:4">
      <c r="B4781" s="50" t="s">
        <v>7118</v>
      </c>
      <c r="C4781" s="51" t="s">
        <v>7119</v>
      </c>
      <c r="D4781" s="55">
        <v>680.30000000000007</v>
      </c>
    </row>
    <row r="4782" spans="2:4">
      <c r="B4782" s="50" t="s">
        <v>7120</v>
      </c>
      <c r="C4782" s="51" t="s">
        <v>7121</v>
      </c>
      <c r="D4782" s="55">
        <v>680.30000000000007</v>
      </c>
    </row>
    <row r="4783" spans="2:4">
      <c r="B4783" s="50" t="s">
        <v>7122</v>
      </c>
      <c r="C4783" s="51" t="s">
        <v>7123</v>
      </c>
      <c r="D4783" s="55">
        <v>680.30000000000007</v>
      </c>
    </row>
    <row r="4784" spans="2:4">
      <c r="B4784" s="50" t="s">
        <v>7124</v>
      </c>
      <c r="C4784" s="51" t="s">
        <v>7125</v>
      </c>
      <c r="D4784" s="55">
        <v>680.30000000000007</v>
      </c>
    </row>
    <row r="4785" spans="2:4">
      <c r="B4785" s="50" t="s">
        <v>7126</v>
      </c>
      <c r="C4785" s="51" t="s">
        <v>7127</v>
      </c>
      <c r="D4785" s="55">
        <v>680.30000000000007</v>
      </c>
    </row>
    <row r="4786" spans="2:4">
      <c r="B4786" s="50" t="s">
        <v>7128</v>
      </c>
      <c r="C4786" s="51" t="s">
        <v>7129</v>
      </c>
      <c r="D4786" s="55">
        <v>680.30000000000007</v>
      </c>
    </row>
    <row r="4787" spans="2:4">
      <c r="B4787" s="50" t="s">
        <v>7130</v>
      </c>
      <c r="C4787" s="51" t="s">
        <v>7131</v>
      </c>
      <c r="D4787" s="55">
        <v>680.30000000000007</v>
      </c>
    </row>
    <row r="4788" spans="2:4">
      <c r="B4788" s="50" t="s">
        <v>7132</v>
      </c>
      <c r="C4788" s="51" t="s">
        <v>7133</v>
      </c>
      <c r="D4788" s="55">
        <v>680.30000000000007</v>
      </c>
    </row>
    <row r="4789" spans="2:4">
      <c r="B4789" s="50" t="s">
        <v>7134</v>
      </c>
      <c r="C4789" s="51" t="s">
        <v>7135</v>
      </c>
      <c r="D4789" s="55">
        <v>680.30000000000007</v>
      </c>
    </row>
    <row r="4790" spans="2:4">
      <c r="B4790" s="50" t="s">
        <v>7136</v>
      </c>
      <c r="C4790" s="51" t="s">
        <v>7137</v>
      </c>
      <c r="D4790" s="55">
        <v>680.30000000000007</v>
      </c>
    </row>
    <row r="4791" spans="2:4">
      <c r="B4791" s="50" t="s">
        <v>7138</v>
      </c>
      <c r="C4791" s="51" t="s">
        <v>7139</v>
      </c>
      <c r="D4791" s="55">
        <v>52507.199999999997</v>
      </c>
    </row>
    <row r="4792" spans="2:4">
      <c r="B4792" s="50" t="s">
        <v>7140</v>
      </c>
      <c r="C4792" s="51" t="s">
        <v>7141</v>
      </c>
      <c r="D4792" s="55">
        <v>57140</v>
      </c>
    </row>
    <row r="4793" spans="2:4">
      <c r="B4793" s="50" t="s">
        <v>7142</v>
      </c>
      <c r="C4793" s="51" t="s">
        <v>7143</v>
      </c>
      <c r="D4793" s="55">
        <v>64604.6</v>
      </c>
    </row>
    <row r="4794" spans="2:4">
      <c r="B4794" s="50" t="s">
        <v>7144</v>
      </c>
      <c r="C4794" s="51" t="s">
        <v>7145</v>
      </c>
      <c r="D4794" s="55">
        <v>54759.299999999996</v>
      </c>
    </row>
    <row r="4795" spans="2:4">
      <c r="B4795" s="50" t="s">
        <v>7146</v>
      </c>
      <c r="C4795" s="51" t="s">
        <v>7147</v>
      </c>
      <c r="D4795" s="55">
        <v>60550.7</v>
      </c>
    </row>
    <row r="4796" spans="2:4">
      <c r="B4796" s="50" t="s">
        <v>7148</v>
      </c>
      <c r="C4796" s="51" t="s">
        <v>7149</v>
      </c>
      <c r="D4796" s="55">
        <v>69881.3</v>
      </c>
    </row>
    <row r="4797" spans="2:4">
      <c r="B4797" s="50" t="s">
        <v>7150</v>
      </c>
      <c r="C4797" s="51" t="s">
        <v>7151</v>
      </c>
      <c r="D4797" s="55">
        <v>105803.20000000001</v>
      </c>
    </row>
    <row r="4798" spans="2:4">
      <c r="B4798" s="50" t="s">
        <v>7152</v>
      </c>
      <c r="C4798" s="51" t="s">
        <v>7153</v>
      </c>
      <c r="D4798" s="55">
        <v>68259</v>
      </c>
    </row>
    <row r="4799" spans="2:4">
      <c r="B4799" s="50" t="s">
        <v>7154</v>
      </c>
      <c r="C4799" s="51" t="s">
        <v>7155</v>
      </c>
      <c r="D4799" s="55">
        <v>72891.900000000009</v>
      </c>
    </row>
    <row r="4800" spans="2:4">
      <c r="B4800" s="50" t="s">
        <v>7156</v>
      </c>
      <c r="C4800" s="51" t="s">
        <v>7157</v>
      </c>
      <c r="D4800" s="55">
        <v>80356.5</v>
      </c>
    </row>
    <row r="4801" spans="2:4">
      <c r="B4801" s="50" t="s">
        <v>7158</v>
      </c>
      <c r="C4801" s="51" t="s">
        <v>7159</v>
      </c>
      <c r="D4801" s="55">
        <v>70511.900000000009</v>
      </c>
    </row>
    <row r="4802" spans="2:4">
      <c r="B4802" s="50" t="s">
        <v>7160</v>
      </c>
      <c r="C4802" s="51" t="s">
        <v>7161</v>
      </c>
      <c r="D4802" s="55">
        <v>76302.600000000006</v>
      </c>
    </row>
    <row r="4803" spans="2:4">
      <c r="B4803" s="50" t="s">
        <v>7162</v>
      </c>
      <c r="C4803" s="51" t="s">
        <v>7163</v>
      </c>
      <c r="D4803" s="55">
        <v>85633.1</v>
      </c>
    </row>
    <row r="4804" spans="2:4">
      <c r="B4804" s="50" t="s">
        <v>7164</v>
      </c>
      <c r="C4804" s="51" t="s">
        <v>7165</v>
      </c>
      <c r="D4804" s="55">
        <v>121870.40000000001</v>
      </c>
    </row>
    <row r="4805" spans="2:4">
      <c r="B4805" s="50" t="s">
        <v>7166</v>
      </c>
      <c r="C4805" s="51" t="s">
        <v>7167</v>
      </c>
      <c r="D4805" s="55">
        <v>47737.2</v>
      </c>
    </row>
    <row r="4806" spans="2:4">
      <c r="B4806" s="50" t="s">
        <v>7168</v>
      </c>
      <c r="C4806" s="51" t="s">
        <v>7169</v>
      </c>
      <c r="D4806" s="55">
        <v>53417.299999999996</v>
      </c>
    </row>
    <row r="4807" spans="2:4">
      <c r="B4807" s="50" t="s">
        <v>7170</v>
      </c>
      <c r="C4807" s="51" t="s">
        <v>7171</v>
      </c>
      <c r="D4807" s="55">
        <v>59834</v>
      </c>
    </row>
    <row r="4808" spans="2:4">
      <c r="B4808" s="50" t="s">
        <v>7172</v>
      </c>
      <c r="C4808" s="51" t="s">
        <v>7173</v>
      </c>
      <c r="D4808" s="55">
        <v>49989.4</v>
      </c>
    </row>
    <row r="4809" spans="2:4">
      <c r="B4809" s="50" t="s">
        <v>7174</v>
      </c>
      <c r="C4809" s="51" t="s">
        <v>7175</v>
      </c>
      <c r="D4809" s="55">
        <v>55780.799999999996</v>
      </c>
    </row>
    <row r="4810" spans="2:4">
      <c r="B4810" s="50" t="s">
        <v>7176</v>
      </c>
      <c r="C4810" s="51" t="s">
        <v>7177</v>
      </c>
      <c r="D4810" s="55">
        <v>65110.7</v>
      </c>
    </row>
    <row r="4811" spans="2:4">
      <c r="B4811" s="50" t="s">
        <v>7178</v>
      </c>
      <c r="C4811" s="51" t="s">
        <v>7179</v>
      </c>
      <c r="D4811" s="55">
        <v>100937.90000000001</v>
      </c>
    </row>
    <row r="4812" spans="2:4">
      <c r="B4812" s="50" t="s">
        <v>7180</v>
      </c>
      <c r="C4812" s="51" t="s">
        <v>7181</v>
      </c>
      <c r="D4812" s="55">
        <v>62058.299999999996</v>
      </c>
    </row>
    <row r="4813" spans="2:4">
      <c r="B4813" s="50" t="s">
        <v>7182</v>
      </c>
      <c r="C4813" s="51" t="s">
        <v>7183</v>
      </c>
      <c r="D4813" s="55">
        <v>66691.100000000006</v>
      </c>
    </row>
    <row r="4814" spans="2:4">
      <c r="B4814" s="50" t="s">
        <v>7184</v>
      </c>
      <c r="C4814" s="51" t="s">
        <v>7185</v>
      </c>
      <c r="D4814" s="55">
        <v>74155.700000000012</v>
      </c>
    </row>
    <row r="4815" spans="2:4">
      <c r="B4815" s="50" t="s">
        <v>7186</v>
      </c>
      <c r="C4815" s="51" t="s">
        <v>7187</v>
      </c>
      <c r="D4815" s="55">
        <v>64310.5</v>
      </c>
    </row>
    <row r="4816" spans="2:4">
      <c r="B4816" s="50" t="s">
        <v>7188</v>
      </c>
      <c r="C4816" s="51" t="s">
        <v>7189</v>
      </c>
      <c r="D4816" s="55">
        <v>70101.8</v>
      </c>
    </row>
    <row r="4817" spans="2:4">
      <c r="B4817" s="50" t="s">
        <v>7190</v>
      </c>
      <c r="C4817" s="51" t="s">
        <v>7191</v>
      </c>
      <c r="D4817" s="55">
        <v>79431.700000000012</v>
      </c>
    </row>
    <row r="4818" spans="2:4">
      <c r="B4818" s="50" t="s">
        <v>7192</v>
      </c>
      <c r="C4818" s="51" t="s">
        <v>7193</v>
      </c>
      <c r="D4818" s="55">
        <v>115545.1</v>
      </c>
    </row>
    <row r="4819" spans="2:4">
      <c r="B4819" s="50" t="s">
        <v>7194</v>
      </c>
      <c r="C4819" s="51" t="s">
        <v>7195</v>
      </c>
      <c r="D4819" s="55">
        <v>574.4</v>
      </c>
    </row>
    <row r="4820" spans="2:4">
      <c r="B4820" s="50" t="s">
        <v>7196</v>
      </c>
      <c r="C4820" s="51" t="s">
        <v>7197</v>
      </c>
      <c r="D4820" s="55">
        <v>574.4</v>
      </c>
    </row>
    <row r="4821" spans="2:4">
      <c r="B4821" s="50" t="s">
        <v>7198</v>
      </c>
      <c r="C4821" s="51" t="s">
        <v>7199</v>
      </c>
      <c r="D4821" s="55">
        <v>3492.9</v>
      </c>
    </row>
    <row r="4822" spans="2:4">
      <c r="B4822" s="50" t="s">
        <v>7200</v>
      </c>
      <c r="C4822" s="51" t="s">
        <v>7201</v>
      </c>
      <c r="D4822" s="55">
        <v>4203</v>
      </c>
    </row>
    <row r="4823" spans="2:4">
      <c r="B4823" s="50" t="s">
        <v>7202</v>
      </c>
      <c r="C4823" s="51" t="s">
        <v>7203</v>
      </c>
      <c r="D4823" s="55">
        <v>4439.5</v>
      </c>
    </row>
    <row r="4824" spans="2:4">
      <c r="B4824" s="50" t="s">
        <v>7204</v>
      </c>
      <c r="C4824" s="51" t="s">
        <v>7205</v>
      </c>
      <c r="D4824" s="55">
        <v>4854.1000000000004</v>
      </c>
    </row>
    <row r="4825" spans="2:4">
      <c r="B4825" s="50" t="s">
        <v>7206</v>
      </c>
      <c r="C4825" s="51" t="s">
        <v>7207</v>
      </c>
      <c r="D4825" s="55">
        <v>5090.6000000000004</v>
      </c>
    </row>
    <row r="4826" spans="2:4">
      <c r="B4826" s="50" t="s">
        <v>7208</v>
      </c>
      <c r="C4826" s="51" t="s">
        <v>7209</v>
      </c>
      <c r="D4826" s="55">
        <v>5564.2000000000007</v>
      </c>
    </row>
    <row r="4827" spans="2:4">
      <c r="B4827" s="50" t="s">
        <v>7210</v>
      </c>
      <c r="C4827" s="51" t="s">
        <v>7211</v>
      </c>
      <c r="D4827" s="55">
        <v>7103.6</v>
      </c>
    </row>
    <row r="4828" spans="2:4">
      <c r="B4828" s="50" t="s">
        <v>7212</v>
      </c>
      <c r="C4828" s="51" t="s">
        <v>7213</v>
      </c>
      <c r="D4828" s="55">
        <v>8347</v>
      </c>
    </row>
    <row r="4829" spans="2:4">
      <c r="B4829" s="50" t="s">
        <v>7214</v>
      </c>
      <c r="C4829" s="51" t="s">
        <v>7215</v>
      </c>
      <c r="D4829" s="55">
        <v>574.4</v>
      </c>
    </row>
    <row r="4830" spans="2:4">
      <c r="B4830" s="50" t="s">
        <v>7216</v>
      </c>
      <c r="C4830" s="51" t="s">
        <v>7217</v>
      </c>
      <c r="D4830" s="55">
        <v>2317.1</v>
      </c>
    </row>
    <row r="4831" spans="2:4">
      <c r="B4831" s="50" t="s">
        <v>7218</v>
      </c>
      <c r="C4831" s="51" t="s">
        <v>7219</v>
      </c>
      <c r="D4831" s="55">
        <v>3760.5</v>
      </c>
    </row>
    <row r="4832" spans="2:4">
      <c r="B4832" s="50" t="s">
        <v>7220</v>
      </c>
      <c r="C4832" s="51" t="s">
        <v>7221</v>
      </c>
      <c r="D4832" s="55">
        <v>3916.7999999999997</v>
      </c>
    </row>
    <row r="4833" spans="2:4">
      <c r="B4833" s="50" t="s">
        <v>7222</v>
      </c>
      <c r="C4833" s="51" t="s">
        <v>7223</v>
      </c>
      <c r="D4833" s="55">
        <v>4547.4000000000005</v>
      </c>
    </row>
    <row r="4834" spans="2:4">
      <c r="B4834" s="50" t="s">
        <v>7224</v>
      </c>
      <c r="C4834" s="51" t="s">
        <v>7225</v>
      </c>
      <c r="D4834" s="55">
        <v>8863</v>
      </c>
    </row>
    <row r="4835" spans="2:4">
      <c r="B4835" s="50" t="s">
        <v>7226</v>
      </c>
      <c r="C4835" s="51" t="s">
        <v>7227</v>
      </c>
      <c r="D4835" s="55">
        <v>2977.5</v>
      </c>
    </row>
    <row r="4836" spans="2:4">
      <c r="B4836" s="50" t="s">
        <v>7228</v>
      </c>
      <c r="C4836" s="51" t="s">
        <v>7229</v>
      </c>
      <c r="D4836" s="55">
        <v>7512.3</v>
      </c>
    </row>
    <row r="4837" spans="2:4">
      <c r="B4837" s="50" t="s">
        <v>7230</v>
      </c>
      <c r="C4837" s="51" t="s">
        <v>7231</v>
      </c>
      <c r="D4837" s="55">
        <v>14823.2</v>
      </c>
    </row>
    <row r="4838" spans="2:4">
      <c r="B4838" s="50" t="s">
        <v>7232</v>
      </c>
      <c r="C4838" s="51" t="s">
        <v>7233</v>
      </c>
      <c r="D4838" s="55">
        <v>16054.6</v>
      </c>
    </row>
    <row r="4839" spans="2:4">
      <c r="B4839" s="50" t="s">
        <v>7234</v>
      </c>
      <c r="C4839" s="51" t="s">
        <v>7235</v>
      </c>
      <c r="D4839" s="55">
        <v>17611.899999999998</v>
      </c>
    </row>
    <row r="4840" spans="2:4">
      <c r="B4840" s="50" t="s">
        <v>7236</v>
      </c>
      <c r="C4840" s="51" t="s">
        <v>7237</v>
      </c>
      <c r="D4840" s="55">
        <v>7157.3</v>
      </c>
    </row>
    <row r="4841" spans="2:4">
      <c r="B4841" s="50" t="s">
        <v>7238</v>
      </c>
      <c r="C4841" s="51" t="s">
        <v>7239</v>
      </c>
      <c r="D4841" s="55">
        <v>8259.5</v>
      </c>
    </row>
    <row r="4842" spans="2:4">
      <c r="B4842" s="50" t="s">
        <v>7240</v>
      </c>
      <c r="C4842" s="51" t="s">
        <v>7241</v>
      </c>
      <c r="D4842" s="55">
        <v>19716.399999999998</v>
      </c>
    </row>
    <row r="4843" spans="2:4">
      <c r="B4843" s="50" t="s">
        <v>7242</v>
      </c>
      <c r="C4843" s="51" t="s">
        <v>7243</v>
      </c>
      <c r="D4843" s="55">
        <v>33457.9</v>
      </c>
    </row>
    <row r="4844" spans="2:4">
      <c r="B4844" s="50" t="s">
        <v>7244</v>
      </c>
      <c r="C4844" s="51" t="s">
        <v>7245</v>
      </c>
      <c r="D4844" s="55">
        <v>15773.1</v>
      </c>
    </row>
    <row r="4845" spans="2:4">
      <c r="B4845" s="50" t="s">
        <v>7246</v>
      </c>
      <c r="C4845" s="51" t="s">
        <v>7247</v>
      </c>
      <c r="D4845" s="55">
        <v>26766.3</v>
      </c>
    </row>
    <row r="4846" spans="2:4">
      <c r="B4846" s="50" t="s">
        <v>37738</v>
      </c>
      <c r="C4846" s="51" t="s">
        <v>37739</v>
      </c>
      <c r="D4846" s="55">
        <v>5920.6</v>
      </c>
    </row>
    <row r="4847" spans="2:4">
      <c r="B4847" s="50" t="s">
        <v>7248</v>
      </c>
      <c r="C4847" s="51" t="s">
        <v>7249</v>
      </c>
      <c r="D4847" s="55">
        <v>33846.699999999997</v>
      </c>
    </row>
    <row r="4848" spans="2:4">
      <c r="B4848" s="50" t="s">
        <v>7250</v>
      </c>
      <c r="C4848" s="51" t="s">
        <v>7251</v>
      </c>
      <c r="D4848" s="55">
        <v>38017.199999999997</v>
      </c>
    </row>
    <row r="4849" spans="2:4">
      <c r="B4849" s="50" t="s">
        <v>7252</v>
      </c>
      <c r="C4849" s="51" t="s">
        <v>7253</v>
      </c>
      <c r="D4849" s="55">
        <v>50980.299999999996</v>
      </c>
    </row>
    <row r="4850" spans="2:4">
      <c r="B4850" s="50" t="s">
        <v>7254</v>
      </c>
      <c r="C4850" s="51" t="s">
        <v>7255</v>
      </c>
      <c r="D4850" s="55">
        <v>76376.800000000003</v>
      </c>
    </row>
    <row r="4851" spans="2:4">
      <c r="B4851" s="50" t="s">
        <v>7256</v>
      </c>
      <c r="C4851" s="51" t="s">
        <v>7257</v>
      </c>
      <c r="D4851" s="55">
        <v>94780.200000000012</v>
      </c>
    </row>
    <row r="4852" spans="2:4">
      <c r="B4852" s="50" t="s">
        <v>7258</v>
      </c>
      <c r="C4852" s="51" t="s">
        <v>7259</v>
      </c>
      <c r="D4852" s="55">
        <v>75940.200000000012</v>
      </c>
    </row>
    <row r="4853" spans="2:4">
      <c r="B4853" s="50" t="s">
        <v>7260</v>
      </c>
      <c r="C4853" s="51" t="s">
        <v>7261</v>
      </c>
      <c r="D4853" s="55">
        <v>94169.5</v>
      </c>
    </row>
    <row r="4854" spans="2:4">
      <c r="B4854" s="50" t="s">
        <v>7262</v>
      </c>
      <c r="C4854" s="51" t="s">
        <v>7263</v>
      </c>
      <c r="D4854" s="55">
        <v>96053.3</v>
      </c>
    </row>
    <row r="4855" spans="2:4">
      <c r="B4855" s="50" t="s">
        <v>7264</v>
      </c>
      <c r="C4855" s="51" t="s">
        <v>7265</v>
      </c>
      <c r="D4855" s="55">
        <v>120448.20000000001</v>
      </c>
    </row>
    <row r="4856" spans="2:4">
      <c r="B4856" s="50" t="s">
        <v>7266</v>
      </c>
      <c r="C4856" s="51" t="s">
        <v>7267</v>
      </c>
      <c r="D4856" s="55">
        <v>92725.5</v>
      </c>
    </row>
    <row r="4857" spans="2:4">
      <c r="B4857" s="50" t="s">
        <v>7268</v>
      </c>
      <c r="C4857" s="51" t="s">
        <v>7269</v>
      </c>
      <c r="D4857" s="55">
        <v>116122.70000000001</v>
      </c>
    </row>
    <row r="4858" spans="2:4">
      <c r="B4858" s="50" t="s">
        <v>7270</v>
      </c>
      <c r="C4858" s="51" t="s">
        <v>7271</v>
      </c>
      <c r="D4858" s="55">
        <v>164383.20000000001</v>
      </c>
    </row>
    <row r="4859" spans="2:4">
      <c r="B4859" s="50" t="s">
        <v>7272</v>
      </c>
      <c r="C4859" s="51" t="s">
        <v>7273</v>
      </c>
      <c r="D4859" s="55">
        <v>162516.6</v>
      </c>
    </row>
    <row r="4860" spans="2:4">
      <c r="B4860" s="50" t="s">
        <v>7274</v>
      </c>
      <c r="C4860" s="51" t="s">
        <v>7275</v>
      </c>
      <c r="D4860" s="55">
        <v>53576.299999999996</v>
      </c>
    </row>
    <row r="4861" spans="2:4">
      <c r="B4861" s="50" t="s">
        <v>7276</v>
      </c>
      <c r="C4861" s="51" t="s">
        <v>7277</v>
      </c>
      <c r="D4861" s="55">
        <v>69649.400000000009</v>
      </c>
    </row>
    <row r="4862" spans="2:4">
      <c r="B4862" s="50" t="s">
        <v>7278</v>
      </c>
      <c r="C4862" s="51" t="s">
        <v>7279</v>
      </c>
      <c r="D4862" s="55">
        <v>55419.7</v>
      </c>
    </row>
    <row r="4863" spans="2:4">
      <c r="B4863" s="50" t="s">
        <v>7280</v>
      </c>
      <c r="C4863" s="51" t="s">
        <v>7281</v>
      </c>
      <c r="D4863" s="55">
        <v>72046</v>
      </c>
    </row>
    <row r="4864" spans="2:4">
      <c r="B4864" s="50" t="s">
        <v>7282</v>
      </c>
      <c r="C4864" s="51" t="s">
        <v>7283</v>
      </c>
      <c r="D4864" s="55">
        <v>54579.199999999997</v>
      </c>
    </row>
    <row r="4865" spans="2:4">
      <c r="B4865" s="50" t="s">
        <v>7284</v>
      </c>
      <c r="C4865" s="51" t="s">
        <v>7285</v>
      </c>
      <c r="D4865" s="55">
        <v>70953</v>
      </c>
    </row>
    <row r="4866" spans="2:4">
      <c r="B4866" s="50" t="s">
        <v>7286</v>
      </c>
      <c r="C4866" s="51" t="s">
        <v>7287</v>
      </c>
      <c r="D4866" s="55">
        <v>56061.599999999999</v>
      </c>
    </row>
    <row r="4867" spans="2:4">
      <c r="B4867" s="50" t="s">
        <v>7288</v>
      </c>
      <c r="C4867" s="51" t="s">
        <v>7289</v>
      </c>
      <c r="D4867" s="55">
        <v>72879.900000000009</v>
      </c>
    </row>
    <row r="4868" spans="2:4">
      <c r="B4868" s="50" t="s">
        <v>7290</v>
      </c>
      <c r="C4868" s="51" t="s">
        <v>7291</v>
      </c>
      <c r="D4868" s="55">
        <v>55710.5</v>
      </c>
    </row>
    <row r="4869" spans="2:4">
      <c r="B4869" s="50" t="s">
        <v>7292</v>
      </c>
      <c r="C4869" s="51" t="s">
        <v>7293</v>
      </c>
      <c r="D4869" s="55">
        <v>72424.200000000012</v>
      </c>
    </row>
    <row r="4870" spans="2:4">
      <c r="B4870" s="50" t="s">
        <v>7294</v>
      </c>
      <c r="C4870" s="51" t="s">
        <v>7295</v>
      </c>
      <c r="D4870" s="55">
        <v>51620.9</v>
      </c>
    </row>
    <row r="4871" spans="2:4">
      <c r="B4871" s="50" t="s">
        <v>7296</v>
      </c>
      <c r="C4871" s="51" t="s">
        <v>7297</v>
      </c>
      <c r="D4871" s="55">
        <v>67107.100000000006</v>
      </c>
    </row>
    <row r="4872" spans="2:4">
      <c r="B4872" s="50" t="s">
        <v>7298</v>
      </c>
      <c r="C4872" s="51" t="s">
        <v>7299</v>
      </c>
      <c r="D4872" s="55">
        <v>61415.799999999996</v>
      </c>
    </row>
    <row r="4873" spans="2:4">
      <c r="B4873" s="50" t="s">
        <v>7300</v>
      </c>
      <c r="C4873" s="51" t="s">
        <v>7301</v>
      </c>
      <c r="D4873" s="55">
        <v>79840.400000000009</v>
      </c>
    </row>
    <row r="4874" spans="2:4">
      <c r="B4874" s="50" t="s">
        <v>7302</v>
      </c>
      <c r="C4874" s="51" t="s">
        <v>7303</v>
      </c>
      <c r="D4874" s="55">
        <v>60677.2</v>
      </c>
    </row>
    <row r="4875" spans="2:4">
      <c r="B4875" s="50" t="s">
        <v>7304</v>
      </c>
      <c r="C4875" s="51" t="s">
        <v>7305</v>
      </c>
      <c r="D4875" s="55">
        <v>78880</v>
      </c>
    </row>
    <row r="4876" spans="2:4">
      <c r="B4876" s="50" t="s">
        <v>7306</v>
      </c>
      <c r="C4876" s="51" t="s">
        <v>7307</v>
      </c>
      <c r="D4876" s="55">
        <v>72308.3</v>
      </c>
    </row>
    <row r="4877" spans="2:4">
      <c r="B4877" s="50" t="s">
        <v>7308</v>
      </c>
      <c r="C4877" s="51" t="s">
        <v>7309</v>
      </c>
      <c r="D4877" s="55">
        <v>94001.200000000012</v>
      </c>
    </row>
    <row r="4878" spans="2:4">
      <c r="B4878" s="50" t="s">
        <v>7310</v>
      </c>
      <c r="C4878" s="51" t="s">
        <v>7311</v>
      </c>
      <c r="D4878" s="55">
        <v>68981.100000000006</v>
      </c>
    </row>
    <row r="4879" spans="2:4">
      <c r="B4879" s="50" t="s">
        <v>7312</v>
      </c>
      <c r="C4879" s="51" t="s">
        <v>7313</v>
      </c>
      <c r="D4879" s="55">
        <v>89675.1</v>
      </c>
    </row>
    <row r="4880" spans="2:4">
      <c r="B4880" s="50" t="s">
        <v>7314</v>
      </c>
      <c r="C4880" s="51" t="s">
        <v>7315</v>
      </c>
      <c r="D4880" s="55">
        <v>53792.9</v>
      </c>
    </row>
    <row r="4881" spans="2:4">
      <c r="B4881" s="50" t="s">
        <v>7316</v>
      </c>
      <c r="C4881" s="51" t="s">
        <v>7317</v>
      </c>
      <c r="D4881" s="55">
        <v>69930.3</v>
      </c>
    </row>
    <row r="4882" spans="2:4">
      <c r="B4882" s="50" t="s">
        <v>7318</v>
      </c>
      <c r="C4882" s="51" t="s">
        <v>7319</v>
      </c>
      <c r="D4882" s="55">
        <v>43845.599999999999</v>
      </c>
    </row>
    <row r="4883" spans="2:4">
      <c r="B4883" s="50" t="s">
        <v>7320</v>
      </c>
      <c r="C4883" s="51" t="s">
        <v>7321</v>
      </c>
      <c r="D4883" s="55">
        <v>56998.9</v>
      </c>
    </row>
    <row r="4884" spans="2:4">
      <c r="B4884" s="50" t="s">
        <v>7322</v>
      </c>
      <c r="C4884" s="51" t="s">
        <v>7323</v>
      </c>
      <c r="D4884" s="55">
        <v>62706.799999999996</v>
      </c>
    </row>
    <row r="4885" spans="2:4">
      <c r="B4885" s="50" t="s">
        <v>7324</v>
      </c>
      <c r="C4885" s="51" t="s">
        <v>7325</v>
      </c>
      <c r="D4885" s="55">
        <v>81519</v>
      </c>
    </row>
    <row r="4886" spans="2:4">
      <c r="B4886" s="50" t="s">
        <v>7326</v>
      </c>
      <c r="C4886" s="51" t="s">
        <v>7327</v>
      </c>
      <c r="D4886" s="55">
        <v>60390.400000000001</v>
      </c>
    </row>
    <row r="4887" spans="2:4">
      <c r="B4887" s="50" t="s">
        <v>7328</v>
      </c>
      <c r="C4887" s="51" t="s">
        <v>7329</v>
      </c>
      <c r="D4887" s="55">
        <v>78507.700000000012</v>
      </c>
    </row>
    <row r="4888" spans="2:4">
      <c r="B4888" s="50" t="s">
        <v>7330</v>
      </c>
      <c r="C4888" s="51" t="s">
        <v>7331</v>
      </c>
      <c r="D4888" s="55">
        <v>68230.600000000006</v>
      </c>
    </row>
    <row r="4889" spans="2:4">
      <c r="B4889" s="50" t="s">
        <v>7332</v>
      </c>
      <c r="C4889" s="51" t="s">
        <v>7333</v>
      </c>
      <c r="D4889" s="55">
        <v>88700</v>
      </c>
    </row>
    <row r="4890" spans="2:4">
      <c r="B4890" s="50" t="s">
        <v>7334</v>
      </c>
      <c r="C4890" s="51" t="s">
        <v>7335</v>
      </c>
      <c r="D4890" s="55">
        <v>67937.100000000006</v>
      </c>
    </row>
    <row r="4891" spans="2:4">
      <c r="B4891" s="50" t="s">
        <v>7336</v>
      </c>
      <c r="C4891" s="51" t="s">
        <v>7337</v>
      </c>
      <c r="D4891" s="55">
        <v>88318.5</v>
      </c>
    </row>
    <row r="4892" spans="2:4">
      <c r="B4892" s="50" t="s">
        <v>7338</v>
      </c>
      <c r="C4892" s="51" t="s">
        <v>7339</v>
      </c>
      <c r="D4892" s="55">
        <v>82721.200000000012</v>
      </c>
    </row>
    <row r="4893" spans="2:4">
      <c r="B4893" s="50" t="s">
        <v>7340</v>
      </c>
      <c r="C4893" s="51" t="s">
        <v>7341</v>
      </c>
      <c r="D4893" s="55">
        <v>107538</v>
      </c>
    </row>
    <row r="4894" spans="2:4">
      <c r="B4894" s="50" t="s">
        <v>7342</v>
      </c>
      <c r="C4894" s="51" t="s">
        <v>7343</v>
      </c>
      <c r="D4894" s="55">
        <v>83310.8</v>
      </c>
    </row>
    <row r="4895" spans="2:4">
      <c r="B4895" s="50" t="s">
        <v>7344</v>
      </c>
      <c r="C4895" s="51" t="s">
        <v>7345</v>
      </c>
      <c r="D4895" s="55">
        <v>108304.40000000001</v>
      </c>
    </row>
    <row r="4896" spans="2:4">
      <c r="B4896" s="50" t="s">
        <v>7346</v>
      </c>
      <c r="C4896" s="51" t="s">
        <v>7347</v>
      </c>
      <c r="D4896" s="55">
        <v>111720.40000000001</v>
      </c>
    </row>
    <row r="4897" spans="2:4">
      <c r="B4897" s="50" t="s">
        <v>7348</v>
      </c>
      <c r="C4897" s="51" t="s">
        <v>7349</v>
      </c>
      <c r="D4897" s="55">
        <v>145236.5</v>
      </c>
    </row>
    <row r="4898" spans="2:4">
      <c r="B4898" s="50" t="s">
        <v>7350</v>
      </c>
      <c r="C4898" s="51" t="s">
        <v>7351</v>
      </c>
      <c r="D4898" s="55">
        <v>134022.80000000002</v>
      </c>
    </row>
    <row r="4899" spans="2:4">
      <c r="B4899" s="50" t="s">
        <v>7352</v>
      </c>
      <c r="C4899" s="51" t="s">
        <v>7353</v>
      </c>
      <c r="D4899" s="55">
        <v>174229.80000000002</v>
      </c>
    </row>
    <row r="4900" spans="2:4">
      <c r="B4900" s="50" t="s">
        <v>7354</v>
      </c>
      <c r="C4900" s="51" t="s">
        <v>7355</v>
      </c>
      <c r="D4900" s="55">
        <v>142135.20000000001</v>
      </c>
    </row>
    <row r="4901" spans="2:4">
      <c r="B4901" s="50" t="s">
        <v>7356</v>
      </c>
      <c r="C4901" s="51" t="s">
        <v>7357</v>
      </c>
      <c r="D4901" s="55">
        <v>184775.9</v>
      </c>
    </row>
    <row r="4902" spans="2:4">
      <c r="B4902" s="50" t="s">
        <v>7358</v>
      </c>
      <c r="C4902" s="51" t="s">
        <v>7359</v>
      </c>
      <c r="D4902" s="55">
        <v>143205.6</v>
      </c>
    </row>
    <row r="4903" spans="2:4">
      <c r="B4903" s="50" t="s">
        <v>7360</v>
      </c>
      <c r="C4903" s="51" t="s">
        <v>7361</v>
      </c>
      <c r="D4903" s="55">
        <v>186166.9</v>
      </c>
    </row>
    <row r="4904" spans="2:4">
      <c r="B4904" s="50" t="s">
        <v>37740</v>
      </c>
      <c r="C4904" s="51" t="s">
        <v>37741</v>
      </c>
      <c r="D4904" s="55">
        <v>174420.6</v>
      </c>
    </row>
    <row r="4905" spans="2:4">
      <c r="B4905" s="50" t="s">
        <v>37742</v>
      </c>
      <c r="C4905" s="51" t="s">
        <v>37743</v>
      </c>
      <c r="D4905" s="55">
        <v>172104.80000000002</v>
      </c>
    </row>
    <row r="4906" spans="2:4">
      <c r="B4906" s="50" t="s">
        <v>7362</v>
      </c>
      <c r="C4906" s="51" t="s">
        <v>7363</v>
      </c>
      <c r="D4906" s="55">
        <v>313440.39999999997</v>
      </c>
    </row>
    <row r="4907" spans="2:4">
      <c r="B4907" s="50" t="s">
        <v>7364</v>
      </c>
      <c r="C4907" s="51" t="s">
        <v>7365</v>
      </c>
      <c r="D4907" s="55">
        <v>337526.6</v>
      </c>
    </row>
    <row r="4908" spans="2:4">
      <c r="B4908" s="50" t="s">
        <v>37744</v>
      </c>
      <c r="C4908" s="51" t="s">
        <v>37745</v>
      </c>
      <c r="D4908" s="55">
        <v>225098.80000000002</v>
      </c>
    </row>
    <row r="4909" spans="2:4">
      <c r="B4909" s="50" t="s">
        <v>37746</v>
      </c>
      <c r="C4909" s="51" t="s">
        <v>37747</v>
      </c>
      <c r="D4909" s="55">
        <v>292628.5</v>
      </c>
    </row>
    <row r="4910" spans="2:4">
      <c r="B4910" s="50" t="s">
        <v>37748</v>
      </c>
      <c r="C4910" s="51" t="s">
        <v>37749</v>
      </c>
      <c r="D4910" s="55">
        <v>250305.1</v>
      </c>
    </row>
    <row r="4911" spans="2:4">
      <c r="B4911" s="50" t="s">
        <v>37750</v>
      </c>
      <c r="C4911" s="51" t="s">
        <v>37751</v>
      </c>
      <c r="D4911" s="55">
        <v>325396.09999999998</v>
      </c>
    </row>
    <row r="4912" spans="2:4">
      <c r="B4912" s="50" t="s">
        <v>37752</v>
      </c>
      <c r="C4912" s="51" t="s">
        <v>37753</v>
      </c>
      <c r="D4912" s="55">
        <v>295415.89999999997</v>
      </c>
    </row>
    <row r="4913" spans="2:4">
      <c r="B4913" s="50" t="s">
        <v>37754</v>
      </c>
      <c r="C4913" s="51" t="s">
        <v>37755</v>
      </c>
      <c r="D4913" s="55">
        <v>311248.59999999998</v>
      </c>
    </row>
    <row r="4914" spans="2:4">
      <c r="B4914" s="50" t="s">
        <v>7366</v>
      </c>
      <c r="C4914" s="51" t="s">
        <v>7367</v>
      </c>
      <c r="D4914" s="55">
        <v>218783.5</v>
      </c>
    </row>
    <row r="4915" spans="2:4">
      <c r="B4915" s="50" t="s">
        <v>7368</v>
      </c>
      <c r="C4915" s="51" t="s">
        <v>7369</v>
      </c>
      <c r="D4915" s="55">
        <v>220971.4</v>
      </c>
    </row>
    <row r="4916" spans="2:4">
      <c r="B4916" s="50" t="s">
        <v>7370</v>
      </c>
      <c r="C4916" s="51" t="s">
        <v>7371</v>
      </c>
      <c r="D4916" s="55">
        <v>393162.89999999997</v>
      </c>
    </row>
    <row r="4917" spans="2:4">
      <c r="B4917" s="50" t="s">
        <v>7372</v>
      </c>
      <c r="C4917" s="51" t="s">
        <v>7373</v>
      </c>
      <c r="D4917" s="55">
        <v>397094.3</v>
      </c>
    </row>
    <row r="4918" spans="2:4">
      <c r="B4918" s="50" t="s">
        <v>7374</v>
      </c>
      <c r="C4918" s="51" t="s">
        <v>7375</v>
      </c>
      <c r="D4918" s="55">
        <v>316166.89999999997</v>
      </c>
    </row>
    <row r="4919" spans="2:4">
      <c r="B4919" s="50" t="s">
        <v>7376</v>
      </c>
      <c r="C4919" s="51" t="s">
        <v>7377</v>
      </c>
      <c r="D4919" s="55">
        <v>319328.5</v>
      </c>
    </row>
    <row r="4920" spans="2:4">
      <c r="B4920" s="50" t="s">
        <v>7378</v>
      </c>
      <c r="C4920" s="51" t="s">
        <v>7379</v>
      </c>
      <c r="D4920" s="55">
        <v>356608.39999999997</v>
      </c>
    </row>
    <row r="4921" spans="2:4">
      <c r="B4921" s="50" t="s">
        <v>7380</v>
      </c>
      <c r="C4921" s="51" t="s">
        <v>7381</v>
      </c>
      <c r="D4921" s="55">
        <v>399085.5</v>
      </c>
    </row>
    <row r="4922" spans="2:4">
      <c r="B4922" s="50" t="s">
        <v>7382</v>
      </c>
      <c r="C4922" s="51" t="s">
        <v>7383</v>
      </c>
      <c r="D4922" s="55">
        <v>503458.5</v>
      </c>
    </row>
    <row r="4923" spans="2:4">
      <c r="B4923" s="50" t="s">
        <v>7384</v>
      </c>
      <c r="C4923" s="51" t="s">
        <v>7385</v>
      </c>
      <c r="D4923" s="55">
        <v>535255.69999999995</v>
      </c>
    </row>
    <row r="4924" spans="2:4">
      <c r="B4924" s="50" t="s">
        <v>7386</v>
      </c>
      <c r="C4924" s="51" t="s">
        <v>7387</v>
      </c>
      <c r="D4924" s="55">
        <v>411016.6</v>
      </c>
    </row>
    <row r="4925" spans="2:4">
      <c r="B4925" s="50" t="s">
        <v>7388</v>
      </c>
      <c r="C4925" s="51" t="s">
        <v>7389</v>
      </c>
      <c r="D4925" s="55">
        <v>436976.1</v>
      </c>
    </row>
    <row r="4926" spans="2:4">
      <c r="B4926" s="50" t="s">
        <v>7390</v>
      </c>
      <c r="C4926" s="51" t="s">
        <v>7391</v>
      </c>
      <c r="D4926" s="55">
        <v>463590.6</v>
      </c>
    </row>
    <row r="4927" spans="2:4">
      <c r="B4927" s="50" t="s">
        <v>7392</v>
      </c>
      <c r="C4927" s="51" t="s">
        <v>7393</v>
      </c>
      <c r="D4927" s="55">
        <v>518810.89999999997</v>
      </c>
    </row>
    <row r="4928" spans="2:4">
      <c r="B4928" s="50" t="s">
        <v>7394</v>
      </c>
      <c r="C4928" s="51" t="s">
        <v>7395</v>
      </c>
      <c r="D4928" s="55">
        <v>654495.6</v>
      </c>
    </row>
    <row r="4929" spans="2:4">
      <c r="B4929" s="50" t="s">
        <v>7396</v>
      </c>
      <c r="C4929" s="51" t="s">
        <v>7397</v>
      </c>
      <c r="D4929" s="55">
        <v>695832.7</v>
      </c>
    </row>
    <row r="4930" spans="2:4">
      <c r="B4930" s="50" t="s">
        <v>7398</v>
      </c>
      <c r="C4930" s="51" t="s">
        <v>7399</v>
      </c>
      <c r="D4930" s="55">
        <v>41969.1</v>
      </c>
    </row>
    <row r="4931" spans="2:4">
      <c r="B4931" s="50" t="s">
        <v>7400</v>
      </c>
      <c r="C4931" s="51" t="s">
        <v>7401</v>
      </c>
      <c r="D4931" s="55">
        <v>54559.299999999996</v>
      </c>
    </row>
    <row r="4932" spans="2:4">
      <c r="B4932" s="50" t="s">
        <v>7402</v>
      </c>
      <c r="C4932" s="51" t="s">
        <v>7403</v>
      </c>
      <c r="D4932" s="55">
        <v>41998.9</v>
      </c>
    </row>
    <row r="4933" spans="2:4">
      <c r="B4933" s="50" t="s">
        <v>7404</v>
      </c>
      <c r="C4933" s="51" t="s">
        <v>7405</v>
      </c>
      <c r="D4933" s="55">
        <v>54599</v>
      </c>
    </row>
    <row r="4934" spans="2:4">
      <c r="B4934" s="50" t="s">
        <v>7406</v>
      </c>
      <c r="C4934" s="51" t="s">
        <v>7407</v>
      </c>
      <c r="D4934" s="55">
        <v>46021</v>
      </c>
    </row>
    <row r="4935" spans="2:4">
      <c r="B4935" s="50" t="s">
        <v>7408</v>
      </c>
      <c r="C4935" s="51" t="s">
        <v>7409</v>
      </c>
      <c r="D4935" s="55">
        <v>59827.4</v>
      </c>
    </row>
    <row r="4936" spans="2:4">
      <c r="B4936" s="50" t="s">
        <v>7410</v>
      </c>
      <c r="C4936" s="51" t="s">
        <v>7411</v>
      </c>
      <c r="D4936" s="55">
        <v>48986.5</v>
      </c>
    </row>
    <row r="4937" spans="2:4">
      <c r="B4937" s="50" t="s">
        <v>7412</v>
      </c>
      <c r="C4937" s="51" t="s">
        <v>7413</v>
      </c>
      <c r="D4937" s="55">
        <v>63682.5</v>
      </c>
    </row>
    <row r="4938" spans="2:4">
      <c r="B4938" s="50" t="s">
        <v>7414</v>
      </c>
      <c r="C4938" s="51" t="s">
        <v>7415</v>
      </c>
      <c r="D4938" s="55">
        <v>37337.599999999999</v>
      </c>
    </row>
    <row r="4939" spans="2:4">
      <c r="B4939" s="50" t="s">
        <v>7416</v>
      </c>
      <c r="C4939" s="51" t="s">
        <v>7417</v>
      </c>
      <c r="D4939" s="55">
        <v>48538.7</v>
      </c>
    </row>
    <row r="4940" spans="2:4">
      <c r="B4940" s="50" t="s">
        <v>7418</v>
      </c>
      <c r="C4940" s="51" t="s">
        <v>7419</v>
      </c>
      <c r="D4940" s="55">
        <v>37880.699999999997</v>
      </c>
    </row>
    <row r="4941" spans="2:4">
      <c r="B4941" s="50" t="s">
        <v>7420</v>
      </c>
      <c r="C4941" s="51" t="s">
        <v>7421</v>
      </c>
      <c r="D4941" s="55">
        <v>49244.9</v>
      </c>
    </row>
    <row r="4942" spans="2:4">
      <c r="B4942" s="50" t="s">
        <v>7422</v>
      </c>
      <c r="C4942" s="51" t="s">
        <v>7423</v>
      </c>
      <c r="D4942" s="55">
        <v>47484.9</v>
      </c>
    </row>
    <row r="4943" spans="2:4">
      <c r="B4943" s="50" t="s">
        <v>7424</v>
      </c>
      <c r="C4943" s="51" t="s">
        <v>7425</v>
      </c>
      <c r="D4943" s="55">
        <v>61730.400000000001</v>
      </c>
    </row>
    <row r="4944" spans="2:4">
      <c r="B4944" s="50" t="s">
        <v>7426</v>
      </c>
      <c r="C4944" s="51" t="s">
        <v>7427</v>
      </c>
      <c r="D4944" s="55">
        <v>47553.7</v>
      </c>
    </row>
    <row r="4945" spans="2:4">
      <c r="B4945" s="50" t="s">
        <v>7428</v>
      </c>
      <c r="C4945" s="51" t="s">
        <v>7429</v>
      </c>
      <c r="D4945" s="55">
        <v>61819.9</v>
      </c>
    </row>
    <row r="4946" spans="2:4">
      <c r="B4946" s="50" t="s">
        <v>7430</v>
      </c>
      <c r="C4946" s="51" t="s">
        <v>7431</v>
      </c>
      <c r="D4946" s="55">
        <v>51564.6</v>
      </c>
    </row>
    <row r="4947" spans="2:4">
      <c r="B4947" s="50" t="s">
        <v>7432</v>
      </c>
      <c r="C4947" s="51" t="s">
        <v>7433</v>
      </c>
      <c r="D4947" s="55">
        <v>67034.3</v>
      </c>
    </row>
    <row r="4948" spans="2:4">
      <c r="B4948" s="50" t="s">
        <v>7434</v>
      </c>
      <c r="C4948" s="51" t="s">
        <v>7435</v>
      </c>
      <c r="D4948" s="55">
        <v>56396.1</v>
      </c>
    </row>
    <row r="4949" spans="2:4">
      <c r="B4949" s="50" t="s">
        <v>7436</v>
      </c>
      <c r="C4949" s="51" t="s">
        <v>7437</v>
      </c>
      <c r="D4949" s="55">
        <v>73315.100000000006</v>
      </c>
    </row>
    <row r="4950" spans="2:4">
      <c r="B4950" s="50" t="s">
        <v>7438</v>
      </c>
      <c r="C4950" s="51" t="s">
        <v>7439</v>
      </c>
      <c r="D4950" s="55">
        <v>57451.299999999996</v>
      </c>
    </row>
    <row r="4951" spans="2:4">
      <c r="B4951" s="50" t="s">
        <v>7440</v>
      </c>
      <c r="C4951" s="51" t="s">
        <v>7441</v>
      </c>
      <c r="D4951" s="55">
        <v>74687</v>
      </c>
    </row>
    <row r="4952" spans="2:4">
      <c r="B4952" s="50" t="s">
        <v>7442</v>
      </c>
      <c r="C4952" s="51" t="s">
        <v>7443</v>
      </c>
      <c r="D4952" s="55">
        <v>66442.700000000012</v>
      </c>
    </row>
    <row r="4953" spans="2:4">
      <c r="B4953" s="50" t="s">
        <v>7444</v>
      </c>
      <c r="C4953" s="51" t="s">
        <v>7445</v>
      </c>
      <c r="D4953" s="55">
        <v>86375.700000000012</v>
      </c>
    </row>
    <row r="4954" spans="2:4">
      <c r="B4954" s="50" t="s">
        <v>7446</v>
      </c>
      <c r="C4954" s="51" t="s">
        <v>7447</v>
      </c>
      <c r="D4954" s="55">
        <v>67933.100000000006</v>
      </c>
    </row>
    <row r="4955" spans="2:4">
      <c r="B4955" s="50" t="s">
        <v>7448</v>
      </c>
      <c r="C4955" s="51" t="s">
        <v>7449</v>
      </c>
      <c r="D4955" s="55">
        <v>88313.200000000012</v>
      </c>
    </row>
    <row r="4956" spans="2:4">
      <c r="B4956" s="50" t="s">
        <v>7450</v>
      </c>
      <c r="C4956" s="51" t="s">
        <v>7451</v>
      </c>
      <c r="D4956" s="55">
        <v>50056.299999999996</v>
      </c>
    </row>
    <row r="4957" spans="2:4">
      <c r="B4957" s="50" t="s">
        <v>7452</v>
      </c>
      <c r="C4957" s="51" t="s">
        <v>7453</v>
      </c>
      <c r="D4957" s="55">
        <v>65073.599999999999</v>
      </c>
    </row>
    <row r="4958" spans="2:4">
      <c r="B4958" s="50" t="s">
        <v>7454</v>
      </c>
      <c r="C4958" s="51" t="s">
        <v>7455</v>
      </c>
      <c r="D4958" s="55">
        <v>58337</v>
      </c>
    </row>
    <row r="4959" spans="2:4">
      <c r="B4959" s="50" t="s">
        <v>7456</v>
      </c>
      <c r="C4959" s="51" t="s">
        <v>7457</v>
      </c>
      <c r="D4959" s="55">
        <v>75838.200000000012</v>
      </c>
    </row>
    <row r="4960" spans="2:4">
      <c r="B4960" s="50" t="s">
        <v>7458</v>
      </c>
      <c r="C4960" s="51" t="s">
        <v>7459</v>
      </c>
      <c r="D4960" s="55">
        <v>59011.9</v>
      </c>
    </row>
    <row r="4961" spans="2:4">
      <c r="B4961" s="50" t="s">
        <v>7460</v>
      </c>
      <c r="C4961" s="51" t="s">
        <v>7461</v>
      </c>
      <c r="D4961" s="55">
        <v>76715.900000000009</v>
      </c>
    </row>
    <row r="4962" spans="2:4">
      <c r="B4962" s="50" t="s">
        <v>7462</v>
      </c>
      <c r="C4962" s="51" t="s">
        <v>7463</v>
      </c>
      <c r="D4962" s="55">
        <v>67882.100000000006</v>
      </c>
    </row>
    <row r="4963" spans="2:4">
      <c r="B4963" s="50" t="s">
        <v>7464</v>
      </c>
      <c r="C4963" s="51" t="s">
        <v>7465</v>
      </c>
      <c r="D4963" s="55">
        <v>88246.3</v>
      </c>
    </row>
    <row r="4964" spans="2:4">
      <c r="B4964" s="50" t="s">
        <v>7466</v>
      </c>
      <c r="C4964" s="51" t="s">
        <v>7467</v>
      </c>
      <c r="D4964" s="55">
        <v>68675</v>
      </c>
    </row>
    <row r="4965" spans="2:4">
      <c r="B4965" s="50" t="s">
        <v>7468</v>
      </c>
      <c r="C4965" s="51" t="s">
        <v>7469</v>
      </c>
      <c r="D4965" s="55">
        <v>89277</v>
      </c>
    </row>
    <row r="4966" spans="2:4">
      <c r="B4966" s="50" t="s">
        <v>7470</v>
      </c>
      <c r="C4966" s="51" t="s">
        <v>7471</v>
      </c>
      <c r="D4966" s="55">
        <v>57652</v>
      </c>
    </row>
    <row r="4967" spans="2:4">
      <c r="B4967" s="50" t="s">
        <v>7472</v>
      </c>
      <c r="C4967" s="51" t="s">
        <v>7473</v>
      </c>
      <c r="D4967" s="55">
        <v>74948</v>
      </c>
    </row>
    <row r="4968" spans="2:4">
      <c r="B4968" s="50" t="s">
        <v>7474</v>
      </c>
      <c r="C4968" s="51" t="s">
        <v>7475</v>
      </c>
      <c r="D4968" s="55">
        <v>64126.299999999996</v>
      </c>
    </row>
    <row r="4969" spans="2:4">
      <c r="B4969" s="50" t="s">
        <v>7476</v>
      </c>
      <c r="C4969" s="51" t="s">
        <v>7477</v>
      </c>
      <c r="D4969" s="55">
        <v>83363.8</v>
      </c>
    </row>
    <row r="4970" spans="2:4">
      <c r="B4970" s="50" t="s">
        <v>7478</v>
      </c>
      <c r="C4970" s="51" t="s">
        <v>7479</v>
      </c>
      <c r="D4970" s="55">
        <v>74747.900000000009</v>
      </c>
    </row>
    <row r="4971" spans="2:4">
      <c r="B4971" s="50" t="s">
        <v>7480</v>
      </c>
      <c r="C4971" s="51" t="s">
        <v>7481</v>
      </c>
      <c r="D4971" s="55">
        <v>97172.1</v>
      </c>
    </row>
    <row r="4972" spans="2:4">
      <c r="B4972" s="50" t="s">
        <v>7482</v>
      </c>
      <c r="C4972" s="51" t="s">
        <v>7483</v>
      </c>
      <c r="D4972" s="55">
        <v>86665.8</v>
      </c>
    </row>
    <row r="4973" spans="2:4">
      <c r="B4973" s="50" t="s">
        <v>7484</v>
      </c>
      <c r="C4973" s="51" t="s">
        <v>7485</v>
      </c>
      <c r="D4973" s="55">
        <v>112665.70000000001</v>
      </c>
    </row>
    <row r="4974" spans="2:4">
      <c r="B4974" s="50" t="s">
        <v>7486</v>
      </c>
      <c r="C4974" s="51" t="s">
        <v>7487</v>
      </c>
      <c r="D4974" s="55">
        <v>96170.6</v>
      </c>
    </row>
    <row r="4975" spans="2:4">
      <c r="B4975" s="50" t="s">
        <v>7488</v>
      </c>
      <c r="C4975" s="51" t="s">
        <v>7489</v>
      </c>
      <c r="D4975" s="55">
        <v>118770.40000000001</v>
      </c>
    </row>
    <row r="4976" spans="2:4">
      <c r="B4976" s="50" t="s">
        <v>7490</v>
      </c>
      <c r="C4976" s="51" t="s">
        <v>7491</v>
      </c>
      <c r="D4976" s="55">
        <v>119375.8</v>
      </c>
    </row>
    <row r="4977" spans="2:4">
      <c r="B4977" s="50" t="s">
        <v>7492</v>
      </c>
      <c r="C4977" s="51" t="s">
        <v>7493</v>
      </c>
      <c r="D4977" s="55">
        <v>147429.1</v>
      </c>
    </row>
    <row r="4978" spans="2:4">
      <c r="B4978" s="50" t="s">
        <v>7494</v>
      </c>
      <c r="C4978" s="51" t="s">
        <v>7495</v>
      </c>
      <c r="D4978" s="55">
        <v>125171.1</v>
      </c>
    </row>
    <row r="4979" spans="2:4">
      <c r="B4979" s="50" t="s">
        <v>7496</v>
      </c>
      <c r="C4979" s="51" t="s">
        <v>7497</v>
      </c>
      <c r="D4979" s="55">
        <v>154586.30000000002</v>
      </c>
    </row>
    <row r="4980" spans="2:4">
      <c r="B4980" s="50" t="s">
        <v>7498</v>
      </c>
      <c r="C4980" s="51" t="s">
        <v>7499</v>
      </c>
      <c r="D4980" s="55">
        <v>53439.799999999996</v>
      </c>
    </row>
    <row r="4981" spans="2:4">
      <c r="B4981" s="50" t="s">
        <v>7500</v>
      </c>
      <c r="C4981" s="51" t="s">
        <v>7501</v>
      </c>
      <c r="D4981" s="55">
        <v>65997.600000000006</v>
      </c>
    </row>
    <row r="4982" spans="2:4">
      <c r="B4982" s="50" t="s">
        <v>7502</v>
      </c>
      <c r="C4982" s="51" t="s">
        <v>7503</v>
      </c>
      <c r="D4982" s="55">
        <v>58078.6</v>
      </c>
    </row>
    <row r="4983" spans="2:4">
      <c r="B4983" s="50" t="s">
        <v>7504</v>
      </c>
      <c r="C4983" s="51" t="s">
        <v>7505</v>
      </c>
      <c r="D4983" s="55">
        <v>75502.400000000009</v>
      </c>
    </row>
    <row r="4984" spans="2:4">
      <c r="B4984" s="50" t="s">
        <v>7506</v>
      </c>
      <c r="C4984" s="51" t="s">
        <v>7507</v>
      </c>
      <c r="D4984" s="55">
        <v>71320.700000000012</v>
      </c>
    </row>
    <row r="4985" spans="2:4">
      <c r="B4985" s="50" t="s">
        <v>7508</v>
      </c>
      <c r="C4985" s="51" t="s">
        <v>7509</v>
      </c>
      <c r="D4985" s="55">
        <v>92716.800000000003</v>
      </c>
    </row>
    <row r="4986" spans="2:4">
      <c r="B4986" s="50" t="s">
        <v>7510</v>
      </c>
      <c r="C4986" s="51" t="s">
        <v>7511</v>
      </c>
      <c r="D4986" s="55">
        <v>84926.400000000009</v>
      </c>
    </row>
    <row r="4987" spans="2:4">
      <c r="B4987" s="50" t="s">
        <v>7512</v>
      </c>
      <c r="C4987" s="51" t="s">
        <v>7513</v>
      </c>
      <c r="D4987" s="55">
        <v>110404.20000000001</v>
      </c>
    </row>
    <row r="4988" spans="2:4">
      <c r="B4988" s="50" t="s">
        <v>7514</v>
      </c>
      <c r="C4988" s="51" t="s">
        <v>7515</v>
      </c>
      <c r="D4988" s="55">
        <v>96114.3</v>
      </c>
    </row>
    <row r="4989" spans="2:4">
      <c r="B4989" s="50" t="s">
        <v>7516</v>
      </c>
      <c r="C4989" s="51" t="s">
        <v>7517</v>
      </c>
      <c r="D4989" s="55">
        <v>118998.90000000001</v>
      </c>
    </row>
    <row r="4990" spans="2:4">
      <c r="B4990" s="50" t="s">
        <v>7518</v>
      </c>
      <c r="C4990" s="51" t="s">
        <v>7519</v>
      </c>
      <c r="D4990" s="55">
        <v>120920.5</v>
      </c>
    </row>
    <row r="4991" spans="2:4">
      <c r="B4991" s="50" t="s">
        <v>7520</v>
      </c>
      <c r="C4991" s="51" t="s">
        <v>7521</v>
      </c>
      <c r="D4991" s="55">
        <v>149336.80000000002</v>
      </c>
    </row>
    <row r="4992" spans="2:4">
      <c r="B4992" s="50" t="s">
        <v>7522</v>
      </c>
      <c r="C4992" s="51" t="s">
        <v>7523</v>
      </c>
      <c r="D4992" s="55">
        <v>123127.6</v>
      </c>
    </row>
    <row r="4993" spans="2:4">
      <c r="B4993" s="50" t="s">
        <v>7524</v>
      </c>
      <c r="C4993" s="51" t="s">
        <v>7525</v>
      </c>
      <c r="D4993" s="55">
        <v>152062.6</v>
      </c>
    </row>
    <row r="4994" spans="2:4">
      <c r="B4994" s="50" t="s">
        <v>37756</v>
      </c>
      <c r="C4994" s="51" t="s">
        <v>37757</v>
      </c>
      <c r="D4994" s="55">
        <v>140638.80000000002</v>
      </c>
    </row>
    <row r="4995" spans="2:4">
      <c r="B4995" s="50" t="s">
        <v>37758</v>
      </c>
      <c r="C4995" s="51" t="s">
        <v>37759</v>
      </c>
      <c r="D4995" s="55">
        <v>173689.30000000002</v>
      </c>
    </row>
    <row r="4996" spans="2:4">
      <c r="B4996" s="50" t="s">
        <v>7526</v>
      </c>
      <c r="C4996" s="51" t="s">
        <v>7527</v>
      </c>
      <c r="D4996" s="55">
        <v>149387.1</v>
      </c>
    </row>
    <row r="4997" spans="2:4">
      <c r="B4997" s="50" t="s">
        <v>7528</v>
      </c>
      <c r="C4997" s="51" t="s">
        <v>7529</v>
      </c>
      <c r="D4997" s="55">
        <v>173760.80000000002</v>
      </c>
    </row>
    <row r="4998" spans="2:4">
      <c r="B4998" s="50" t="s">
        <v>7530</v>
      </c>
      <c r="C4998" s="51" t="s">
        <v>7531</v>
      </c>
      <c r="D4998" s="55">
        <v>214823.7</v>
      </c>
    </row>
    <row r="4999" spans="2:4">
      <c r="B4999" s="50" t="s">
        <v>7532</v>
      </c>
      <c r="C4999" s="51" t="s">
        <v>7533</v>
      </c>
      <c r="D4999" s="55">
        <v>279270.5</v>
      </c>
    </row>
    <row r="5000" spans="2:4">
      <c r="B5000" s="50" t="s">
        <v>37760</v>
      </c>
      <c r="C5000" s="51" t="s">
        <v>37761</v>
      </c>
      <c r="D5000" s="55">
        <v>131833.5</v>
      </c>
    </row>
    <row r="5001" spans="2:4">
      <c r="B5001" s="50" t="s">
        <v>37762</v>
      </c>
      <c r="C5001" s="51" t="s">
        <v>37763</v>
      </c>
      <c r="D5001" s="55">
        <v>171383.5</v>
      </c>
    </row>
    <row r="5002" spans="2:4">
      <c r="B5002" s="50" t="s">
        <v>7534</v>
      </c>
      <c r="C5002" s="51" t="s">
        <v>7535</v>
      </c>
      <c r="D5002" s="55">
        <v>166347.9</v>
      </c>
    </row>
    <row r="5003" spans="2:4">
      <c r="B5003" s="50" t="s">
        <v>7536</v>
      </c>
      <c r="C5003" s="51" t="s">
        <v>7537</v>
      </c>
      <c r="D5003" s="55">
        <v>216252.5</v>
      </c>
    </row>
    <row r="5004" spans="2:4">
      <c r="B5004" s="50" t="s">
        <v>7538</v>
      </c>
      <c r="C5004" s="51" t="s">
        <v>7539</v>
      </c>
      <c r="D5004" s="55">
        <v>217723.6</v>
      </c>
    </row>
    <row r="5005" spans="2:4">
      <c r="B5005" s="50" t="s">
        <v>7540</v>
      </c>
      <c r="C5005" s="51" t="s">
        <v>7541</v>
      </c>
      <c r="D5005" s="55">
        <v>300731</v>
      </c>
    </row>
    <row r="5006" spans="2:4">
      <c r="B5006" s="50" t="s">
        <v>7542</v>
      </c>
      <c r="C5006" s="51" t="s">
        <v>7543</v>
      </c>
      <c r="D5006" s="55">
        <v>255069.1</v>
      </c>
    </row>
    <row r="5007" spans="2:4">
      <c r="B5007" s="50" t="s">
        <v>7544</v>
      </c>
      <c r="C5007" s="51" t="s">
        <v>7545</v>
      </c>
      <c r="D5007" s="55">
        <v>331590.19999999995</v>
      </c>
    </row>
    <row r="5008" spans="2:4">
      <c r="B5008" s="50" t="s">
        <v>7546</v>
      </c>
      <c r="C5008" s="51" t="s">
        <v>7547</v>
      </c>
      <c r="D5008" s="55">
        <v>344677.19999999995</v>
      </c>
    </row>
    <row r="5009" spans="2:4">
      <c r="B5009" s="50" t="s">
        <v>7548</v>
      </c>
      <c r="C5009" s="51" t="s">
        <v>7549</v>
      </c>
      <c r="D5009" s="55">
        <v>423186.89999999997</v>
      </c>
    </row>
    <row r="5010" spans="2:4">
      <c r="B5010" s="50" t="s">
        <v>7550</v>
      </c>
      <c r="C5010" s="51" t="s">
        <v>7551</v>
      </c>
      <c r="D5010" s="55">
        <v>297180.5</v>
      </c>
    </row>
    <row r="5011" spans="2:4">
      <c r="B5011" s="50" t="s">
        <v>7552</v>
      </c>
      <c r="C5011" s="51" t="s">
        <v>7553</v>
      </c>
      <c r="D5011" s="55">
        <v>386334.89999999997</v>
      </c>
    </row>
    <row r="5012" spans="2:4">
      <c r="B5012" s="50" t="s">
        <v>7554</v>
      </c>
      <c r="C5012" s="51" t="s">
        <v>7555</v>
      </c>
      <c r="D5012" s="55">
        <v>398580.69999999995</v>
      </c>
    </row>
    <row r="5013" spans="2:4">
      <c r="B5013" s="50" t="s">
        <v>7556</v>
      </c>
      <c r="C5013" s="51" t="s">
        <v>7557</v>
      </c>
      <c r="D5013" s="55">
        <v>489368.6</v>
      </c>
    </row>
    <row r="5014" spans="2:4">
      <c r="B5014" s="50" t="s">
        <v>7558</v>
      </c>
      <c r="C5014" s="51" t="s">
        <v>7559</v>
      </c>
      <c r="D5014" s="55">
        <v>195021.2</v>
      </c>
    </row>
    <row r="5015" spans="2:4">
      <c r="B5015" s="50" t="s">
        <v>7560</v>
      </c>
      <c r="C5015" s="51" t="s">
        <v>7561</v>
      </c>
      <c r="D5015" s="55">
        <v>196481.1</v>
      </c>
    </row>
    <row r="5016" spans="2:4">
      <c r="B5016" s="50" t="s">
        <v>7562</v>
      </c>
      <c r="C5016" s="51" t="s">
        <v>7563</v>
      </c>
      <c r="D5016" s="55">
        <v>351485.39999999997</v>
      </c>
    </row>
    <row r="5017" spans="2:4">
      <c r="B5017" s="50" t="s">
        <v>7564</v>
      </c>
      <c r="C5017" s="51" t="s">
        <v>7565</v>
      </c>
      <c r="D5017" s="55">
        <v>422191.3</v>
      </c>
    </row>
    <row r="5018" spans="2:4">
      <c r="B5018" s="50" t="s">
        <v>7566</v>
      </c>
      <c r="C5018" s="51" t="s">
        <v>7567</v>
      </c>
      <c r="D5018" s="55">
        <v>424968.69999999995</v>
      </c>
    </row>
    <row r="5019" spans="2:4">
      <c r="B5019" s="50" t="s">
        <v>7568</v>
      </c>
      <c r="C5019" s="51" t="s">
        <v>7569</v>
      </c>
      <c r="D5019" s="55">
        <v>506640.69999999995</v>
      </c>
    </row>
    <row r="5020" spans="2:4">
      <c r="B5020" s="50" t="s">
        <v>7570</v>
      </c>
      <c r="C5020" s="51" t="s">
        <v>7571</v>
      </c>
      <c r="D5020" s="55">
        <v>60365.9</v>
      </c>
    </row>
    <row r="5021" spans="2:4">
      <c r="B5021" s="50" t="s">
        <v>7572</v>
      </c>
      <c r="C5021" s="51" t="s">
        <v>7573</v>
      </c>
      <c r="D5021" s="55">
        <v>78475.200000000012</v>
      </c>
    </row>
    <row r="5022" spans="2:4">
      <c r="B5022" s="50" t="s">
        <v>7574</v>
      </c>
      <c r="C5022" s="51" t="s">
        <v>7575</v>
      </c>
      <c r="D5022" s="55">
        <v>63384.4</v>
      </c>
    </row>
    <row r="5023" spans="2:4">
      <c r="B5023" s="50" t="s">
        <v>7576</v>
      </c>
      <c r="C5023" s="51" t="s">
        <v>7577</v>
      </c>
      <c r="D5023" s="55">
        <v>82399.3</v>
      </c>
    </row>
    <row r="5024" spans="2:4">
      <c r="B5024" s="50" t="s">
        <v>7578</v>
      </c>
      <c r="C5024" s="51" t="s">
        <v>7579</v>
      </c>
      <c r="D5024" s="55">
        <v>66553.400000000009</v>
      </c>
    </row>
    <row r="5025" spans="2:4">
      <c r="B5025" s="50" t="s">
        <v>7580</v>
      </c>
      <c r="C5025" s="51" t="s">
        <v>7581</v>
      </c>
      <c r="D5025" s="55">
        <v>69881.3</v>
      </c>
    </row>
    <row r="5026" spans="2:4">
      <c r="B5026" s="50" t="s">
        <v>7582</v>
      </c>
      <c r="C5026" s="51" t="s">
        <v>7583</v>
      </c>
      <c r="D5026" s="55">
        <v>86519.400000000009</v>
      </c>
    </row>
    <row r="5027" spans="2:4">
      <c r="B5027" s="50" t="s">
        <v>7584</v>
      </c>
      <c r="C5027" s="51" t="s">
        <v>7585</v>
      </c>
      <c r="D5027" s="55">
        <v>90844.900000000009</v>
      </c>
    </row>
    <row r="5028" spans="2:4">
      <c r="B5028" s="50" t="s">
        <v>7586</v>
      </c>
      <c r="C5028" s="51" t="s">
        <v>7587</v>
      </c>
      <c r="D5028" s="55">
        <v>73374.8</v>
      </c>
    </row>
    <row r="5029" spans="2:4">
      <c r="B5029" s="50" t="s">
        <v>7588</v>
      </c>
      <c r="C5029" s="51" t="s">
        <v>7589</v>
      </c>
      <c r="D5029" s="55">
        <v>95387.6</v>
      </c>
    </row>
    <row r="5030" spans="2:4">
      <c r="B5030" s="50" t="s">
        <v>7590</v>
      </c>
      <c r="C5030" s="51" t="s">
        <v>7591</v>
      </c>
      <c r="D5030" s="55">
        <v>55955</v>
      </c>
    </row>
    <row r="5031" spans="2:4">
      <c r="B5031" s="50" t="s">
        <v>7592</v>
      </c>
      <c r="C5031" s="51" t="s">
        <v>7593</v>
      </c>
      <c r="D5031" s="55">
        <v>72741.5</v>
      </c>
    </row>
    <row r="5032" spans="2:4">
      <c r="B5032" s="50" t="s">
        <v>7594</v>
      </c>
      <c r="C5032" s="51" t="s">
        <v>7595</v>
      </c>
      <c r="D5032" s="55">
        <v>58752.9</v>
      </c>
    </row>
    <row r="5033" spans="2:4">
      <c r="B5033" s="50" t="s">
        <v>7596</v>
      </c>
      <c r="C5033" s="51" t="s">
        <v>7597</v>
      </c>
      <c r="D5033" s="55">
        <v>76378.100000000006</v>
      </c>
    </row>
    <row r="5034" spans="2:4">
      <c r="B5034" s="50" t="s">
        <v>7598</v>
      </c>
      <c r="C5034" s="51" t="s">
        <v>7599</v>
      </c>
      <c r="D5034" s="55">
        <v>61690</v>
      </c>
    </row>
    <row r="5035" spans="2:4">
      <c r="B5035" s="50" t="s">
        <v>7600</v>
      </c>
      <c r="C5035" s="51" t="s">
        <v>7601</v>
      </c>
      <c r="D5035" s="55">
        <v>80197.5</v>
      </c>
    </row>
    <row r="5036" spans="2:4">
      <c r="B5036" s="50" t="s">
        <v>7602</v>
      </c>
      <c r="C5036" s="51" t="s">
        <v>7603</v>
      </c>
      <c r="D5036" s="55">
        <v>64774.799999999996</v>
      </c>
    </row>
    <row r="5037" spans="2:4">
      <c r="B5037" s="50" t="s">
        <v>7604</v>
      </c>
      <c r="C5037" s="51" t="s">
        <v>7605</v>
      </c>
      <c r="D5037" s="55">
        <v>84207</v>
      </c>
    </row>
    <row r="5038" spans="2:4">
      <c r="B5038" s="50" t="s">
        <v>7606</v>
      </c>
      <c r="C5038" s="51" t="s">
        <v>7607</v>
      </c>
      <c r="D5038" s="55">
        <v>68013.3</v>
      </c>
    </row>
    <row r="5039" spans="2:4">
      <c r="B5039" s="50" t="s">
        <v>7608</v>
      </c>
      <c r="C5039" s="51" t="s">
        <v>7609</v>
      </c>
      <c r="D5039" s="55">
        <v>88417.200000000012</v>
      </c>
    </row>
    <row r="5040" spans="2:4">
      <c r="B5040" s="50" t="s">
        <v>7610</v>
      </c>
      <c r="C5040" s="51" t="s">
        <v>7611</v>
      </c>
      <c r="D5040" s="55">
        <v>50221.9</v>
      </c>
    </row>
    <row r="5041" spans="2:4">
      <c r="B5041" s="50" t="s">
        <v>7612</v>
      </c>
      <c r="C5041" s="51" t="s">
        <v>7613</v>
      </c>
      <c r="D5041" s="55">
        <v>65288.2</v>
      </c>
    </row>
    <row r="5042" spans="2:4">
      <c r="B5042" s="50" t="s">
        <v>7614</v>
      </c>
      <c r="C5042" s="51" t="s">
        <v>7615</v>
      </c>
      <c r="D5042" s="55">
        <v>50258.299999999996</v>
      </c>
    </row>
    <row r="5043" spans="2:4">
      <c r="B5043" s="50" t="s">
        <v>7616</v>
      </c>
      <c r="C5043" s="51" t="s">
        <v>7617</v>
      </c>
      <c r="D5043" s="55">
        <v>65335.199999999997</v>
      </c>
    </row>
    <row r="5044" spans="2:4">
      <c r="B5044" s="50" t="s">
        <v>7618</v>
      </c>
      <c r="C5044" s="51" t="s">
        <v>7619</v>
      </c>
      <c r="D5044" s="55">
        <v>60265.9</v>
      </c>
    </row>
    <row r="5045" spans="2:4">
      <c r="B5045" s="50" t="s">
        <v>7620</v>
      </c>
      <c r="C5045" s="51" t="s">
        <v>7621</v>
      </c>
      <c r="D5045" s="55">
        <v>78346.100000000006</v>
      </c>
    </row>
    <row r="5046" spans="2:4">
      <c r="B5046" s="50" t="s">
        <v>7622</v>
      </c>
      <c r="C5046" s="51" t="s">
        <v>7623</v>
      </c>
      <c r="D5046" s="55">
        <v>60309.599999999999</v>
      </c>
    </row>
    <row r="5047" spans="2:4">
      <c r="B5047" s="50" t="s">
        <v>7624</v>
      </c>
      <c r="C5047" s="51" t="s">
        <v>7625</v>
      </c>
      <c r="D5047" s="55">
        <v>78402.400000000009</v>
      </c>
    </row>
    <row r="5048" spans="2:4">
      <c r="B5048" s="50" t="s">
        <v>7626</v>
      </c>
      <c r="C5048" s="51" t="s">
        <v>7627</v>
      </c>
      <c r="D5048" s="55">
        <v>61704.6</v>
      </c>
    </row>
    <row r="5049" spans="2:4">
      <c r="B5049" s="50" t="s">
        <v>7628</v>
      </c>
      <c r="C5049" s="51" t="s">
        <v>7629</v>
      </c>
      <c r="D5049" s="55">
        <v>80216</v>
      </c>
    </row>
    <row r="5050" spans="2:4">
      <c r="B5050" s="50" t="s">
        <v>7630</v>
      </c>
      <c r="C5050" s="51" t="s">
        <v>7631</v>
      </c>
      <c r="D5050" s="55">
        <v>68749.200000000012</v>
      </c>
    </row>
    <row r="5051" spans="2:4">
      <c r="B5051" s="50" t="s">
        <v>7632</v>
      </c>
      <c r="C5051" s="51" t="s">
        <v>7633</v>
      </c>
      <c r="D5051" s="55">
        <v>89374.400000000009</v>
      </c>
    </row>
    <row r="5052" spans="2:4">
      <c r="B5052" s="50" t="s">
        <v>7634</v>
      </c>
      <c r="C5052" s="51" t="s">
        <v>7635</v>
      </c>
      <c r="D5052" s="55">
        <v>81292.400000000009</v>
      </c>
    </row>
    <row r="5053" spans="2:4">
      <c r="B5053" s="50" t="s">
        <v>7636</v>
      </c>
      <c r="C5053" s="51" t="s">
        <v>7637</v>
      </c>
      <c r="D5053" s="55">
        <v>105680</v>
      </c>
    </row>
    <row r="5054" spans="2:4">
      <c r="B5054" s="50" t="s">
        <v>7638</v>
      </c>
      <c r="C5054" s="51" t="s">
        <v>7639</v>
      </c>
      <c r="D5054" s="55">
        <v>62322</v>
      </c>
    </row>
    <row r="5055" spans="2:4">
      <c r="B5055" s="50" t="s">
        <v>7640</v>
      </c>
      <c r="C5055" s="51" t="s">
        <v>7641</v>
      </c>
      <c r="D5055" s="55">
        <v>81018.200000000012</v>
      </c>
    </row>
    <row r="5056" spans="2:4">
      <c r="B5056" s="50" t="s">
        <v>7642</v>
      </c>
      <c r="C5056" s="51" t="s">
        <v>7643</v>
      </c>
      <c r="D5056" s="55">
        <v>69436.800000000003</v>
      </c>
    </row>
    <row r="5057" spans="2:4">
      <c r="B5057" s="50" t="s">
        <v>7644</v>
      </c>
      <c r="C5057" s="51" t="s">
        <v>7645</v>
      </c>
      <c r="D5057" s="55">
        <v>90267.900000000009</v>
      </c>
    </row>
    <row r="5058" spans="2:4">
      <c r="B5058" s="50" t="s">
        <v>7646</v>
      </c>
      <c r="C5058" s="51" t="s">
        <v>7647</v>
      </c>
      <c r="D5058" s="55">
        <v>82105.200000000012</v>
      </c>
    </row>
    <row r="5059" spans="2:4">
      <c r="B5059" s="50" t="s">
        <v>7648</v>
      </c>
      <c r="C5059" s="51" t="s">
        <v>7649</v>
      </c>
      <c r="D5059" s="55">
        <v>106736.5</v>
      </c>
    </row>
    <row r="5060" spans="2:4">
      <c r="B5060" s="50" t="s">
        <v>7650</v>
      </c>
      <c r="C5060" s="51" t="s">
        <v>7651</v>
      </c>
      <c r="D5060" s="55">
        <v>72438.8</v>
      </c>
    </row>
    <row r="5061" spans="2:4">
      <c r="B5061" s="50" t="s">
        <v>7652</v>
      </c>
      <c r="C5061" s="51" t="s">
        <v>7653</v>
      </c>
      <c r="D5061" s="55">
        <v>94170.8</v>
      </c>
    </row>
    <row r="5062" spans="2:4">
      <c r="B5062" s="50" t="s">
        <v>7654</v>
      </c>
      <c r="C5062" s="51" t="s">
        <v>7655</v>
      </c>
      <c r="D5062" s="55">
        <v>76060.800000000003</v>
      </c>
    </row>
    <row r="5063" spans="2:4">
      <c r="B5063" s="50" t="s">
        <v>7656</v>
      </c>
      <c r="C5063" s="51" t="s">
        <v>7657</v>
      </c>
      <c r="D5063" s="55">
        <v>98879.1</v>
      </c>
    </row>
    <row r="5064" spans="2:4">
      <c r="B5064" s="50" t="s">
        <v>7658</v>
      </c>
      <c r="C5064" s="51" t="s">
        <v>7659</v>
      </c>
      <c r="D5064" s="55">
        <v>79863.600000000006</v>
      </c>
    </row>
    <row r="5065" spans="2:4">
      <c r="B5065" s="50" t="s">
        <v>7660</v>
      </c>
      <c r="C5065" s="51" t="s">
        <v>7661</v>
      </c>
      <c r="D5065" s="55">
        <v>103823.3</v>
      </c>
    </row>
    <row r="5066" spans="2:4">
      <c r="B5066" s="50" t="s">
        <v>7662</v>
      </c>
      <c r="C5066" s="51" t="s">
        <v>7663</v>
      </c>
      <c r="D5066" s="55">
        <v>83857.200000000012</v>
      </c>
    </row>
    <row r="5067" spans="2:4">
      <c r="B5067" s="50" t="s">
        <v>7664</v>
      </c>
      <c r="C5067" s="51" t="s">
        <v>7665</v>
      </c>
      <c r="D5067" s="55">
        <v>109014.5</v>
      </c>
    </row>
    <row r="5068" spans="2:4">
      <c r="B5068" s="50" t="s">
        <v>7666</v>
      </c>
      <c r="C5068" s="51" t="s">
        <v>7667</v>
      </c>
      <c r="D5068" s="55">
        <v>88049.600000000006</v>
      </c>
    </row>
    <row r="5069" spans="2:4">
      <c r="B5069" s="50" t="s">
        <v>7668</v>
      </c>
      <c r="C5069" s="51" t="s">
        <v>7669</v>
      </c>
      <c r="D5069" s="55">
        <v>114464.8</v>
      </c>
    </row>
    <row r="5070" spans="2:4">
      <c r="B5070" s="50" t="s">
        <v>7670</v>
      </c>
      <c r="C5070" s="51" t="s">
        <v>7671</v>
      </c>
      <c r="D5070" s="55">
        <v>73163.5</v>
      </c>
    </row>
    <row r="5071" spans="2:4">
      <c r="B5071" s="50" t="s">
        <v>7672</v>
      </c>
      <c r="C5071" s="51" t="s">
        <v>7673</v>
      </c>
      <c r="D5071" s="55">
        <v>95112.1</v>
      </c>
    </row>
    <row r="5072" spans="2:4">
      <c r="B5072" s="50" t="s">
        <v>7674</v>
      </c>
      <c r="C5072" s="51" t="s">
        <v>7675</v>
      </c>
      <c r="D5072" s="55">
        <v>76821.200000000012</v>
      </c>
    </row>
    <row r="5073" spans="2:4">
      <c r="B5073" s="50" t="s">
        <v>7676</v>
      </c>
      <c r="C5073" s="51" t="s">
        <v>7677</v>
      </c>
      <c r="D5073" s="55">
        <v>99868.1</v>
      </c>
    </row>
    <row r="5074" spans="2:4">
      <c r="B5074" s="50" t="s">
        <v>7678</v>
      </c>
      <c r="C5074" s="51" t="s">
        <v>7679</v>
      </c>
      <c r="D5074" s="55">
        <v>80662.5</v>
      </c>
    </row>
    <row r="5075" spans="2:4">
      <c r="B5075" s="50" t="s">
        <v>7680</v>
      </c>
      <c r="C5075" s="51" t="s">
        <v>7681</v>
      </c>
      <c r="D5075" s="55">
        <v>104861.3</v>
      </c>
    </row>
    <row r="5076" spans="2:4">
      <c r="B5076" s="50" t="s">
        <v>7682</v>
      </c>
      <c r="C5076" s="51" t="s">
        <v>7683</v>
      </c>
      <c r="D5076" s="55">
        <v>84695.8</v>
      </c>
    </row>
    <row r="5077" spans="2:4">
      <c r="B5077" s="50" t="s">
        <v>7684</v>
      </c>
      <c r="C5077" s="51" t="s">
        <v>7685</v>
      </c>
      <c r="D5077" s="55">
        <v>110104.20000000001</v>
      </c>
    </row>
    <row r="5078" spans="2:4">
      <c r="B5078" s="50" t="s">
        <v>7686</v>
      </c>
      <c r="C5078" s="51" t="s">
        <v>7687</v>
      </c>
      <c r="D5078" s="55">
        <v>88930.6</v>
      </c>
    </row>
    <row r="5079" spans="2:4">
      <c r="B5079" s="50" t="s">
        <v>7688</v>
      </c>
      <c r="C5079" s="51" t="s">
        <v>7689</v>
      </c>
      <c r="D5079" s="55">
        <v>115609.40000000001</v>
      </c>
    </row>
    <row r="5080" spans="2:4">
      <c r="B5080" s="50" t="s">
        <v>7690</v>
      </c>
      <c r="C5080" s="51" t="s">
        <v>7691</v>
      </c>
      <c r="D5080" s="55">
        <v>168295.4</v>
      </c>
    </row>
    <row r="5081" spans="2:4">
      <c r="B5081" s="50" t="s">
        <v>7692</v>
      </c>
      <c r="C5081" s="51" t="s">
        <v>7693</v>
      </c>
      <c r="D5081" s="55">
        <v>302433.3</v>
      </c>
    </row>
    <row r="5082" spans="2:4">
      <c r="B5082" s="50" t="s">
        <v>7694</v>
      </c>
      <c r="C5082" s="51" t="s">
        <v>7695</v>
      </c>
      <c r="D5082" s="55">
        <v>201953.9</v>
      </c>
    </row>
    <row r="5083" spans="2:4">
      <c r="B5083" s="50" t="s">
        <v>7696</v>
      </c>
      <c r="C5083" s="51" t="s">
        <v>7697</v>
      </c>
      <c r="D5083" s="55">
        <v>305457.19999999995</v>
      </c>
    </row>
    <row r="5084" spans="2:4">
      <c r="B5084" s="50" t="s">
        <v>7698</v>
      </c>
      <c r="C5084" s="51" t="s">
        <v>7699</v>
      </c>
      <c r="D5084" s="55">
        <v>49984.1</v>
      </c>
    </row>
    <row r="5085" spans="2:4">
      <c r="B5085" s="50" t="s">
        <v>7700</v>
      </c>
      <c r="C5085" s="51" t="s">
        <v>7701</v>
      </c>
      <c r="D5085" s="55">
        <v>64979.5</v>
      </c>
    </row>
    <row r="5086" spans="2:4">
      <c r="B5086" s="50" t="s">
        <v>7702</v>
      </c>
      <c r="C5086" s="51" t="s">
        <v>7703</v>
      </c>
      <c r="D5086" s="55">
        <v>67882.100000000006</v>
      </c>
    </row>
    <row r="5087" spans="2:4">
      <c r="B5087" s="50" t="s">
        <v>7704</v>
      </c>
      <c r="C5087" s="51" t="s">
        <v>7705</v>
      </c>
      <c r="D5087" s="55">
        <v>88246.3</v>
      </c>
    </row>
    <row r="5088" spans="2:4">
      <c r="B5088" s="50" t="s">
        <v>7706</v>
      </c>
      <c r="C5088" s="51" t="s">
        <v>7707</v>
      </c>
      <c r="D5088" s="55">
        <v>120920.5</v>
      </c>
    </row>
    <row r="5089" spans="2:4">
      <c r="B5089" s="50" t="s">
        <v>7708</v>
      </c>
      <c r="C5089" s="51" t="s">
        <v>7709</v>
      </c>
      <c r="D5089" s="55">
        <v>157196.80000000002</v>
      </c>
    </row>
    <row r="5090" spans="2:4">
      <c r="B5090" s="50" t="s">
        <v>7710</v>
      </c>
      <c r="C5090" s="51" t="s">
        <v>7711</v>
      </c>
      <c r="D5090" s="55">
        <v>158426.9</v>
      </c>
    </row>
    <row r="5091" spans="2:4">
      <c r="B5091" s="50" t="s">
        <v>7712</v>
      </c>
      <c r="C5091" s="51" t="s">
        <v>7713</v>
      </c>
      <c r="D5091" s="55">
        <v>205954.80000000002</v>
      </c>
    </row>
    <row r="5092" spans="2:4">
      <c r="B5092" s="50" t="s">
        <v>7714</v>
      </c>
      <c r="C5092" s="51" t="s">
        <v>7715</v>
      </c>
      <c r="D5092" s="55">
        <v>442867.39999999997</v>
      </c>
    </row>
    <row r="5093" spans="2:4">
      <c r="B5093" s="50" t="s">
        <v>7716</v>
      </c>
      <c r="C5093" s="51" t="s">
        <v>7717</v>
      </c>
      <c r="D5093" s="55">
        <v>575727.69999999995</v>
      </c>
    </row>
    <row r="5094" spans="2:4">
      <c r="B5094" s="50" t="s">
        <v>7718</v>
      </c>
      <c r="C5094" s="51" t="s">
        <v>7719</v>
      </c>
      <c r="D5094" s="55">
        <v>49984.1</v>
      </c>
    </row>
    <row r="5095" spans="2:4">
      <c r="B5095" s="50" t="s">
        <v>7720</v>
      </c>
      <c r="C5095" s="51" t="s">
        <v>7721</v>
      </c>
      <c r="D5095" s="55">
        <v>49984.1</v>
      </c>
    </row>
    <row r="5096" spans="2:4">
      <c r="B5096" s="50" t="s">
        <v>7722</v>
      </c>
      <c r="C5096" s="51" t="s">
        <v>7723</v>
      </c>
      <c r="D5096" s="55">
        <v>64979.5</v>
      </c>
    </row>
    <row r="5097" spans="2:4">
      <c r="B5097" s="50" t="s">
        <v>7724</v>
      </c>
      <c r="C5097" s="51" t="s">
        <v>7725</v>
      </c>
      <c r="D5097" s="55">
        <v>64979.5</v>
      </c>
    </row>
    <row r="5098" spans="2:4">
      <c r="B5098" s="50" t="s">
        <v>7726</v>
      </c>
      <c r="C5098" s="51" t="s">
        <v>7727</v>
      </c>
      <c r="D5098" s="55">
        <v>67882.100000000006</v>
      </c>
    </row>
    <row r="5099" spans="2:4">
      <c r="B5099" s="50" t="s">
        <v>7728</v>
      </c>
      <c r="C5099" s="51" t="s">
        <v>7729</v>
      </c>
      <c r="D5099" s="55">
        <v>67882.100000000006</v>
      </c>
    </row>
    <row r="5100" spans="2:4">
      <c r="B5100" s="50" t="s">
        <v>7730</v>
      </c>
      <c r="C5100" s="51" t="s">
        <v>7731</v>
      </c>
      <c r="D5100" s="55">
        <v>88246.3</v>
      </c>
    </row>
    <row r="5101" spans="2:4">
      <c r="B5101" s="50" t="s">
        <v>7732</v>
      </c>
      <c r="C5101" s="51" t="s">
        <v>7733</v>
      </c>
      <c r="D5101" s="55">
        <v>88246.3</v>
      </c>
    </row>
    <row r="5102" spans="2:4">
      <c r="B5102" s="50" t="s">
        <v>7734</v>
      </c>
      <c r="C5102" s="51" t="s">
        <v>7735</v>
      </c>
      <c r="D5102" s="55">
        <v>120920.5</v>
      </c>
    </row>
    <row r="5103" spans="2:4">
      <c r="B5103" s="50" t="s">
        <v>7736</v>
      </c>
      <c r="C5103" s="51" t="s">
        <v>7737</v>
      </c>
      <c r="D5103" s="55">
        <v>120920.5</v>
      </c>
    </row>
    <row r="5104" spans="2:4">
      <c r="B5104" s="50" t="s">
        <v>7738</v>
      </c>
      <c r="C5104" s="51" t="s">
        <v>7739</v>
      </c>
      <c r="D5104" s="55">
        <v>157196.80000000002</v>
      </c>
    </row>
    <row r="5105" spans="2:4">
      <c r="B5105" s="50" t="s">
        <v>7740</v>
      </c>
      <c r="C5105" s="51" t="s">
        <v>7741</v>
      </c>
      <c r="D5105" s="55">
        <v>157196.80000000002</v>
      </c>
    </row>
    <row r="5106" spans="2:4">
      <c r="B5106" s="50" t="s">
        <v>7742</v>
      </c>
      <c r="C5106" s="51" t="s">
        <v>7743</v>
      </c>
      <c r="D5106" s="55">
        <v>158426.9</v>
      </c>
    </row>
    <row r="5107" spans="2:4">
      <c r="B5107" s="50" t="s">
        <v>7744</v>
      </c>
      <c r="C5107" s="51" t="s">
        <v>7745</v>
      </c>
      <c r="D5107" s="55">
        <v>158426.9</v>
      </c>
    </row>
    <row r="5108" spans="2:4">
      <c r="B5108" s="50" t="s">
        <v>7746</v>
      </c>
      <c r="C5108" s="51" t="s">
        <v>7747</v>
      </c>
      <c r="D5108" s="55">
        <v>205954.80000000002</v>
      </c>
    </row>
    <row r="5109" spans="2:4">
      <c r="B5109" s="50" t="s">
        <v>7748</v>
      </c>
      <c r="C5109" s="51" t="s">
        <v>7749</v>
      </c>
      <c r="D5109" s="55">
        <v>205954.80000000002</v>
      </c>
    </row>
    <row r="5110" spans="2:4">
      <c r="B5110" s="50" t="s">
        <v>7750</v>
      </c>
      <c r="C5110" s="51" t="s">
        <v>7751</v>
      </c>
      <c r="D5110" s="55">
        <v>442867.39999999997</v>
      </c>
    </row>
    <row r="5111" spans="2:4">
      <c r="B5111" s="50" t="s">
        <v>7752</v>
      </c>
      <c r="C5111" s="51" t="s">
        <v>7753</v>
      </c>
      <c r="D5111" s="55">
        <v>442867.39999999997</v>
      </c>
    </row>
    <row r="5112" spans="2:4">
      <c r="B5112" s="50" t="s">
        <v>7754</v>
      </c>
      <c r="C5112" s="51" t="s">
        <v>7755</v>
      </c>
      <c r="D5112" s="55">
        <v>575727.69999999995</v>
      </c>
    </row>
    <row r="5113" spans="2:4">
      <c r="B5113" s="50" t="s">
        <v>7756</v>
      </c>
      <c r="C5113" s="51" t="s">
        <v>7757</v>
      </c>
      <c r="D5113" s="55">
        <v>575727.69999999995</v>
      </c>
    </row>
    <row r="5114" spans="2:4">
      <c r="B5114" s="50" t="s">
        <v>7758</v>
      </c>
      <c r="C5114" s="51" t="s">
        <v>7759</v>
      </c>
      <c r="D5114" s="55">
        <v>49984.1</v>
      </c>
    </row>
    <row r="5115" spans="2:4">
      <c r="B5115" s="50" t="s">
        <v>7760</v>
      </c>
      <c r="C5115" s="51" t="s">
        <v>7761</v>
      </c>
      <c r="D5115" s="55">
        <v>49984.1</v>
      </c>
    </row>
    <row r="5116" spans="2:4">
      <c r="B5116" s="50" t="s">
        <v>7762</v>
      </c>
      <c r="C5116" s="51" t="s">
        <v>7763</v>
      </c>
      <c r="D5116" s="55">
        <v>64979.5</v>
      </c>
    </row>
    <row r="5117" spans="2:4">
      <c r="B5117" s="50" t="s">
        <v>7764</v>
      </c>
      <c r="C5117" s="51" t="s">
        <v>7765</v>
      </c>
      <c r="D5117" s="55">
        <v>64979.5</v>
      </c>
    </row>
    <row r="5118" spans="2:4">
      <c r="B5118" s="50" t="s">
        <v>7766</v>
      </c>
      <c r="C5118" s="51" t="s">
        <v>7767</v>
      </c>
      <c r="D5118" s="55">
        <v>67882.100000000006</v>
      </c>
    </row>
    <row r="5119" spans="2:4">
      <c r="B5119" s="50" t="s">
        <v>7768</v>
      </c>
      <c r="C5119" s="51" t="s">
        <v>7769</v>
      </c>
      <c r="D5119" s="55">
        <v>67882.100000000006</v>
      </c>
    </row>
    <row r="5120" spans="2:4">
      <c r="B5120" s="50" t="s">
        <v>7770</v>
      </c>
      <c r="C5120" s="51" t="s">
        <v>7771</v>
      </c>
      <c r="D5120" s="55">
        <v>88246.3</v>
      </c>
    </row>
    <row r="5121" spans="2:4">
      <c r="B5121" s="50" t="s">
        <v>7772</v>
      </c>
      <c r="C5121" s="51" t="s">
        <v>7773</v>
      </c>
      <c r="D5121" s="55">
        <v>88246.3</v>
      </c>
    </row>
    <row r="5122" spans="2:4">
      <c r="B5122" s="50" t="s">
        <v>7774</v>
      </c>
      <c r="C5122" s="51" t="s">
        <v>7775</v>
      </c>
      <c r="D5122" s="55">
        <v>120920.5</v>
      </c>
    </row>
    <row r="5123" spans="2:4">
      <c r="B5123" s="50" t="s">
        <v>7776</v>
      </c>
      <c r="C5123" s="51" t="s">
        <v>7777</v>
      </c>
      <c r="D5123" s="55">
        <v>120920.5</v>
      </c>
    </row>
    <row r="5124" spans="2:4">
      <c r="B5124" s="50" t="s">
        <v>7778</v>
      </c>
      <c r="C5124" s="51" t="s">
        <v>7779</v>
      </c>
      <c r="D5124" s="55">
        <v>157196.80000000002</v>
      </c>
    </row>
    <row r="5125" spans="2:4">
      <c r="B5125" s="50" t="s">
        <v>7780</v>
      </c>
      <c r="C5125" s="51" t="s">
        <v>7781</v>
      </c>
      <c r="D5125" s="55">
        <v>157196.80000000002</v>
      </c>
    </row>
    <row r="5126" spans="2:4">
      <c r="B5126" s="50" t="s">
        <v>7782</v>
      </c>
      <c r="C5126" s="51" t="s">
        <v>7783</v>
      </c>
      <c r="D5126" s="55">
        <v>158426.9</v>
      </c>
    </row>
    <row r="5127" spans="2:4">
      <c r="B5127" s="50" t="s">
        <v>7784</v>
      </c>
      <c r="C5127" s="51" t="s">
        <v>7785</v>
      </c>
      <c r="D5127" s="55">
        <v>158426.9</v>
      </c>
    </row>
    <row r="5128" spans="2:4">
      <c r="B5128" s="50" t="s">
        <v>7786</v>
      </c>
      <c r="C5128" s="51" t="s">
        <v>7787</v>
      </c>
      <c r="D5128" s="55">
        <v>205954.80000000002</v>
      </c>
    </row>
    <row r="5129" spans="2:4">
      <c r="B5129" s="50" t="s">
        <v>7788</v>
      </c>
      <c r="C5129" s="51" t="s">
        <v>7789</v>
      </c>
      <c r="D5129" s="55">
        <v>205954.80000000002</v>
      </c>
    </row>
    <row r="5130" spans="2:4">
      <c r="B5130" s="50" t="s">
        <v>7790</v>
      </c>
      <c r="C5130" s="51" t="s">
        <v>7791</v>
      </c>
      <c r="D5130" s="55">
        <v>442867.39999999997</v>
      </c>
    </row>
    <row r="5131" spans="2:4">
      <c r="B5131" s="50" t="s">
        <v>7792</v>
      </c>
      <c r="C5131" s="51" t="s">
        <v>7793</v>
      </c>
      <c r="D5131" s="55">
        <v>442867.39999999997</v>
      </c>
    </row>
    <row r="5132" spans="2:4">
      <c r="B5132" s="50" t="s">
        <v>7794</v>
      </c>
      <c r="C5132" s="51" t="s">
        <v>7795</v>
      </c>
      <c r="D5132" s="55">
        <v>575727.69999999995</v>
      </c>
    </row>
    <row r="5133" spans="2:4">
      <c r="B5133" s="50" t="s">
        <v>7796</v>
      </c>
      <c r="C5133" s="51" t="s">
        <v>7797</v>
      </c>
      <c r="D5133" s="55">
        <v>575727.69999999995</v>
      </c>
    </row>
    <row r="5134" spans="2:4">
      <c r="B5134" s="50" t="s">
        <v>7798</v>
      </c>
      <c r="C5134" s="51" t="s">
        <v>7799</v>
      </c>
      <c r="D5134" s="55">
        <v>56090.1</v>
      </c>
    </row>
    <row r="5135" spans="2:4">
      <c r="B5135" s="50" t="s">
        <v>7800</v>
      </c>
      <c r="C5135" s="51" t="s">
        <v>7801</v>
      </c>
      <c r="D5135" s="55">
        <v>64974.2</v>
      </c>
    </row>
    <row r="5136" spans="2:4">
      <c r="B5136" s="50" t="s">
        <v>7802</v>
      </c>
      <c r="C5136" s="51" t="s">
        <v>7803</v>
      </c>
      <c r="D5136" s="55">
        <v>64974.2</v>
      </c>
    </row>
    <row r="5137" spans="2:4">
      <c r="B5137" s="50" t="s">
        <v>7804</v>
      </c>
      <c r="C5137" s="51" t="s">
        <v>7805</v>
      </c>
      <c r="D5137" s="55">
        <v>46291.9</v>
      </c>
    </row>
    <row r="5138" spans="2:4">
      <c r="B5138" s="50" t="s">
        <v>7806</v>
      </c>
      <c r="C5138" s="51" t="s">
        <v>7807</v>
      </c>
      <c r="D5138" s="55">
        <v>50900.9</v>
      </c>
    </row>
    <row r="5139" spans="2:4">
      <c r="B5139" s="50" t="s">
        <v>7808</v>
      </c>
      <c r="C5139" s="51" t="s">
        <v>7809</v>
      </c>
      <c r="D5139" s="55">
        <v>58717.2</v>
      </c>
    </row>
    <row r="5140" spans="2:4">
      <c r="B5140" s="50" t="s">
        <v>7810</v>
      </c>
      <c r="C5140" s="51" t="s">
        <v>7811</v>
      </c>
      <c r="D5140" s="55">
        <v>60179.1</v>
      </c>
    </row>
    <row r="5141" spans="2:4">
      <c r="B5141" s="50" t="s">
        <v>7812</v>
      </c>
      <c r="C5141" s="51" t="s">
        <v>7813</v>
      </c>
      <c r="D5141" s="55">
        <v>66171.200000000012</v>
      </c>
    </row>
    <row r="5142" spans="2:4">
      <c r="B5142" s="50" t="s">
        <v>7814</v>
      </c>
      <c r="C5142" s="51" t="s">
        <v>7815</v>
      </c>
      <c r="D5142" s="55">
        <v>76331.700000000012</v>
      </c>
    </row>
    <row r="5143" spans="2:4">
      <c r="B5143" s="50" t="s">
        <v>7816</v>
      </c>
      <c r="C5143" s="51" t="s">
        <v>7817</v>
      </c>
      <c r="D5143" s="55">
        <v>3074.2</v>
      </c>
    </row>
    <row r="5144" spans="2:4">
      <c r="B5144" s="50" t="s">
        <v>7818</v>
      </c>
      <c r="C5144" s="51" t="s">
        <v>7819</v>
      </c>
      <c r="D5144" s="55">
        <v>54783.199999999997</v>
      </c>
    </row>
    <row r="5145" spans="2:4">
      <c r="B5145" s="50" t="s">
        <v>7820</v>
      </c>
      <c r="C5145" s="51" t="s">
        <v>7821</v>
      </c>
      <c r="D5145" s="55">
        <v>51597</v>
      </c>
    </row>
    <row r="5146" spans="2:4">
      <c r="B5146" s="50" t="s">
        <v>7822</v>
      </c>
      <c r="C5146" s="51" t="s">
        <v>7823</v>
      </c>
      <c r="D5146" s="55">
        <v>71218</v>
      </c>
    </row>
    <row r="5147" spans="2:4">
      <c r="B5147" s="50" t="s">
        <v>7824</v>
      </c>
      <c r="C5147" s="51" t="s">
        <v>7825</v>
      </c>
      <c r="D5147" s="55">
        <v>67076</v>
      </c>
    </row>
    <row r="5148" spans="2:4">
      <c r="B5148" s="50" t="s">
        <v>7826</v>
      </c>
      <c r="C5148" s="51" t="s">
        <v>7827</v>
      </c>
      <c r="D5148" s="55">
        <v>59416</v>
      </c>
    </row>
    <row r="5149" spans="2:4">
      <c r="B5149" s="50" t="s">
        <v>7828</v>
      </c>
      <c r="C5149" s="51" t="s">
        <v>7829</v>
      </c>
      <c r="D5149" s="55">
        <v>56229.9</v>
      </c>
    </row>
    <row r="5150" spans="2:4">
      <c r="B5150" s="50" t="s">
        <v>7830</v>
      </c>
      <c r="C5150" s="51" t="s">
        <v>7831</v>
      </c>
      <c r="D5150" s="55">
        <v>75850.8</v>
      </c>
    </row>
    <row r="5151" spans="2:4">
      <c r="B5151" s="50" t="s">
        <v>7832</v>
      </c>
      <c r="C5151" s="51" t="s">
        <v>7833</v>
      </c>
      <c r="D5151" s="55">
        <v>71708.800000000003</v>
      </c>
    </row>
    <row r="5152" spans="2:4">
      <c r="B5152" s="50" t="s">
        <v>7834</v>
      </c>
      <c r="C5152" s="51" t="s">
        <v>7835</v>
      </c>
      <c r="D5152" s="55">
        <v>66879.900000000009</v>
      </c>
    </row>
    <row r="5153" spans="2:4">
      <c r="B5153" s="50" t="s">
        <v>7836</v>
      </c>
      <c r="C5153" s="51" t="s">
        <v>7837</v>
      </c>
      <c r="D5153" s="55">
        <v>63694.400000000001</v>
      </c>
    </row>
    <row r="5154" spans="2:4">
      <c r="B5154" s="50" t="s">
        <v>7838</v>
      </c>
      <c r="C5154" s="51" t="s">
        <v>7839</v>
      </c>
      <c r="D5154" s="55">
        <v>83314.700000000012</v>
      </c>
    </row>
    <row r="5155" spans="2:4">
      <c r="B5155" s="50" t="s">
        <v>7840</v>
      </c>
      <c r="C5155" s="51" t="s">
        <v>7841</v>
      </c>
      <c r="D5155" s="55">
        <v>79173.400000000009</v>
      </c>
    </row>
    <row r="5156" spans="2:4">
      <c r="B5156" s="50" t="s">
        <v>7842</v>
      </c>
      <c r="C5156" s="51" t="s">
        <v>7843</v>
      </c>
      <c r="D5156" s="55">
        <v>57035.299999999996</v>
      </c>
    </row>
    <row r="5157" spans="2:4">
      <c r="B5157" s="50" t="s">
        <v>7844</v>
      </c>
      <c r="C5157" s="51" t="s">
        <v>7845</v>
      </c>
      <c r="D5157" s="55">
        <v>53849.2</v>
      </c>
    </row>
    <row r="5158" spans="2:4">
      <c r="B5158" s="50" t="s">
        <v>7846</v>
      </c>
      <c r="C5158" s="51" t="s">
        <v>7847</v>
      </c>
      <c r="D5158" s="55">
        <v>73470.100000000006</v>
      </c>
    </row>
    <row r="5159" spans="2:4">
      <c r="B5159" s="50" t="s">
        <v>7848</v>
      </c>
      <c r="C5159" s="51" t="s">
        <v>7849</v>
      </c>
      <c r="D5159" s="55">
        <v>69328.800000000003</v>
      </c>
    </row>
    <row r="5160" spans="2:4">
      <c r="B5160" s="50" t="s">
        <v>7850</v>
      </c>
      <c r="C5160" s="51" t="s">
        <v>7851</v>
      </c>
      <c r="D5160" s="55">
        <v>62826</v>
      </c>
    </row>
    <row r="5161" spans="2:4">
      <c r="B5161" s="50" t="s">
        <v>7852</v>
      </c>
      <c r="C5161" s="51" t="s">
        <v>7853</v>
      </c>
      <c r="D5161" s="55">
        <v>59640.6</v>
      </c>
    </row>
    <row r="5162" spans="2:4">
      <c r="B5162" s="50" t="s">
        <v>7854</v>
      </c>
      <c r="C5162" s="51" t="s">
        <v>7855</v>
      </c>
      <c r="D5162" s="55">
        <v>79260.800000000003</v>
      </c>
    </row>
    <row r="5163" spans="2:4">
      <c r="B5163" s="50" t="s">
        <v>7856</v>
      </c>
      <c r="C5163" s="51" t="s">
        <v>7857</v>
      </c>
      <c r="D5163" s="55">
        <v>75119.5</v>
      </c>
    </row>
    <row r="5164" spans="2:4">
      <c r="B5164" s="50" t="s">
        <v>7858</v>
      </c>
      <c r="C5164" s="51" t="s">
        <v>7859</v>
      </c>
      <c r="D5164" s="55">
        <v>72156.600000000006</v>
      </c>
    </row>
    <row r="5165" spans="2:4">
      <c r="B5165" s="50" t="s">
        <v>7860</v>
      </c>
      <c r="C5165" s="51" t="s">
        <v>7861</v>
      </c>
      <c r="D5165" s="55">
        <v>68971.100000000006</v>
      </c>
    </row>
    <row r="5166" spans="2:4">
      <c r="B5166" s="50" t="s">
        <v>7862</v>
      </c>
      <c r="C5166" s="51" t="s">
        <v>7863</v>
      </c>
      <c r="D5166" s="55">
        <v>88591.400000000009</v>
      </c>
    </row>
    <row r="5167" spans="2:4">
      <c r="B5167" s="50" t="s">
        <v>7864</v>
      </c>
      <c r="C5167" s="51" t="s">
        <v>7865</v>
      </c>
      <c r="D5167" s="55">
        <v>84450.1</v>
      </c>
    </row>
    <row r="5168" spans="2:4">
      <c r="B5168" s="50" t="s">
        <v>7866</v>
      </c>
      <c r="C5168" s="51" t="s">
        <v>7867</v>
      </c>
      <c r="D5168" s="55">
        <v>106004.6</v>
      </c>
    </row>
    <row r="5169" spans="2:4">
      <c r="B5169" s="50" t="s">
        <v>7868</v>
      </c>
      <c r="C5169" s="51" t="s">
        <v>7869</v>
      </c>
      <c r="D5169" s="55">
        <v>102818.40000000001</v>
      </c>
    </row>
    <row r="5170" spans="2:4">
      <c r="B5170" s="50" t="s">
        <v>7870</v>
      </c>
      <c r="C5170" s="51" t="s">
        <v>7871</v>
      </c>
      <c r="D5170" s="55">
        <v>122439.40000000001</v>
      </c>
    </row>
    <row r="5171" spans="2:4">
      <c r="B5171" s="50" t="s">
        <v>7872</v>
      </c>
      <c r="C5171" s="51" t="s">
        <v>7873</v>
      </c>
      <c r="D5171" s="55">
        <v>118298.1</v>
      </c>
    </row>
    <row r="5172" spans="2:4">
      <c r="B5172" s="50" t="s">
        <v>7874</v>
      </c>
      <c r="C5172" s="51" t="s">
        <v>7875</v>
      </c>
      <c r="D5172" s="55">
        <v>43485.299999999996</v>
      </c>
    </row>
    <row r="5173" spans="2:4">
      <c r="B5173" s="50" t="s">
        <v>7876</v>
      </c>
      <c r="C5173" s="51" t="s">
        <v>7877</v>
      </c>
      <c r="D5173" s="55">
        <v>42588.4</v>
      </c>
    </row>
    <row r="5174" spans="2:4">
      <c r="B5174" s="50" t="s">
        <v>7878</v>
      </c>
      <c r="C5174" s="51" t="s">
        <v>7879</v>
      </c>
      <c r="D5174" s="55">
        <v>56530.6</v>
      </c>
    </row>
    <row r="5175" spans="2:4">
      <c r="B5175" s="50" t="s">
        <v>7880</v>
      </c>
      <c r="C5175" s="51" t="s">
        <v>7881</v>
      </c>
      <c r="D5175" s="55">
        <v>55364.799999999996</v>
      </c>
    </row>
    <row r="5176" spans="2:4">
      <c r="B5176" s="50" t="s">
        <v>7882</v>
      </c>
      <c r="C5176" s="51" t="s">
        <v>7883</v>
      </c>
      <c r="D5176" s="55">
        <v>55878.799999999996</v>
      </c>
    </row>
    <row r="5177" spans="2:4">
      <c r="B5177" s="50" t="s">
        <v>7884</v>
      </c>
      <c r="C5177" s="51" t="s">
        <v>7885</v>
      </c>
      <c r="D5177" s="55">
        <v>52629.1</v>
      </c>
    </row>
    <row r="5178" spans="2:4">
      <c r="B5178" s="50" t="s">
        <v>7886</v>
      </c>
      <c r="C5178" s="51" t="s">
        <v>7887</v>
      </c>
      <c r="D5178" s="55">
        <v>72642.100000000006</v>
      </c>
    </row>
    <row r="5179" spans="2:4">
      <c r="B5179" s="50" t="s">
        <v>7888</v>
      </c>
      <c r="C5179" s="51" t="s">
        <v>7889</v>
      </c>
      <c r="D5179" s="55">
        <v>68418</v>
      </c>
    </row>
    <row r="5180" spans="2:4">
      <c r="B5180" s="50" t="s">
        <v>7890</v>
      </c>
      <c r="C5180" s="51" t="s">
        <v>7891</v>
      </c>
      <c r="D5180" s="55">
        <v>60604.4</v>
      </c>
    </row>
    <row r="5181" spans="2:4">
      <c r="B5181" s="50" t="s">
        <v>7892</v>
      </c>
      <c r="C5181" s="51" t="s">
        <v>7893</v>
      </c>
      <c r="D5181" s="55">
        <v>57354.6</v>
      </c>
    </row>
    <row r="5182" spans="2:4">
      <c r="B5182" s="50" t="s">
        <v>7894</v>
      </c>
      <c r="C5182" s="51" t="s">
        <v>7895</v>
      </c>
      <c r="D5182" s="55">
        <v>77367.700000000012</v>
      </c>
    </row>
    <row r="5183" spans="2:4">
      <c r="B5183" s="50" t="s">
        <v>7896</v>
      </c>
      <c r="C5183" s="51" t="s">
        <v>7897</v>
      </c>
      <c r="D5183" s="55">
        <v>73143.600000000006</v>
      </c>
    </row>
    <row r="5184" spans="2:4">
      <c r="B5184" s="50" t="s">
        <v>7898</v>
      </c>
      <c r="C5184" s="51" t="s">
        <v>7899</v>
      </c>
      <c r="D5184" s="55">
        <v>68218</v>
      </c>
    </row>
    <row r="5185" spans="2:4">
      <c r="B5185" s="50" t="s">
        <v>7900</v>
      </c>
      <c r="C5185" s="51" t="s">
        <v>7901</v>
      </c>
      <c r="D5185" s="55">
        <v>64968.2</v>
      </c>
    </row>
    <row r="5186" spans="2:4">
      <c r="B5186" s="50" t="s">
        <v>7902</v>
      </c>
      <c r="C5186" s="51" t="s">
        <v>7903</v>
      </c>
      <c r="D5186" s="55">
        <v>84981.3</v>
      </c>
    </row>
    <row r="5187" spans="2:4">
      <c r="B5187" s="50" t="s">
        <v>7904</v>
      </c>
      <c r="C5187" s="51" t="s">
        <v>7905</v>
      </c>
      <c r="D5187" s="55">
        <v>80757.200000000012</v>
      </c>
    </row>
    <row r="5188" spans="2:4">
      <c r="B5188" s="50" t="s">
        <v>7906</v>
      </c>
      <c r="C5188" s="51" t="s">
        <v>7907</v>
      </c>
      <c r="D5188" s="55">
        <v>58176</v>
      </c>
    </row>
    <row r="5189" spans="2:4">
      <c r="B5189" s="50" t="s">
        <v>7908</v>
      </c>
      <c r="C5189" s="51" t="s">
        <v>7909</v>
      </c>
      <c r="D5189" s="55">
        <v>54926.299999999996</v>
      </c>
    </row>
    <row r="5190" spans="2:4">
      <c r="B5190" s="50" t="s">
        <v>7910</v>
      </c>
      <c r="C5190" s="51" t="s">
        <v>7911</v>
      </c>
      <c r="D5190" s="55">
        <v>74939.3</v>
      </c>
    </row>
    <row r="5191" spans="2:4">
      <c r="B5191" s="50" t="s">
        <v>7912</v>
      </c>
      <c r="C5191" s="51" t="s">
        <v>7913</v>
      </c>
      <c r="D5191" s="55">
        <v>70715.200000000012</v>
      </c>
    </row>
    <row r="5192" spans="2:4">
      <c r="B5192" s="50" t="s">
        <v>7914</v>
      </c>
      <c r="C5192" s="51" t="s">
        <v>7915</v>
      </c>
      <c r="D5192" s="55">
        <v>64082.6</v>
      </c>
    </row>
    <row r="5193" spans="2:4">
      <c r="B5193" s="50" t="s">
        <v>7916</v>
      </c>
      <c r="C5193" s="51" t="s">
        <v>7917</v>
      </c>
      <c r="D5193" s="55">
        <v>60833.5</v>
      </c>
    </row>
    <row r="5194" spans="2:4">
      <c r="B5194" s="50" t="s">
        <v>7918</v>
      </c>
      <c r="C5194" s="51" t="s">
        <v>7919</v>
      </c>
      <c r="D5194" s="55">
        <v>80846.600000000006</v>
      </c>
    </row>
    <row r="5195" spans="2:4">
      <c r="B5195" s="50" t="s">
        <v>7920</v>
      </c>
      <c r="C5195" s="51" t="s">
        <v>7921</v>
      </c>
      <c r="D5195" s="55">
        <v>76621.8</v>
      </c>
    </row>
    <row r="5196" spans="2:4">
      <c r="B5196" s="50" t="s">
        <v>7922</v>
      </c>
      <c r="C5196" s="51" t="s">
        <v>7923</v>
      </c>
      <c r="D5196" s="55">
        <v>73600</v>
      </c>
    </row>
    <row r="5197" spans="2:4">
      <c r="B5197" s="50" t="s">
        <v>7924</v>
      </c>
      <c r="C5197" s="51" t="s">
        <v>7925</v>
      </c>
      <c r="D5197" s="55">
        <v>70350.200000000012</v>
      </c>
    </row>
    <row r="5198" spans="2:4">
      <c r="B5198" s="50" t="s">
        <v>7926</v>
      </c>
      <c r="C5198" s="51" t="s">
        <v>7927</v>
      </c>
      <c r="D5198" s="55">
        <v>90363.3</v>
      </c>
    </row>
    <row r="5199" spans="2:4">
      <c r="B5199" s="50" t="s">
        <v>7928</v>
      </c>
      <c r="C5199" s="51" t="s">
        <v>7929</v>
      </c>
      <c r="D5199" s="55">
        <v>86139.200000000012</v>
      </c>
    </row>
    <row r="5200" spans="2:4">
      <c r="B5200" s="50" t="s">
        <v>7930</v>
      </c>
      <c r="C5200" s="51" t="s">
        <v>7931</v>
      </c>
      <c r="D5200" s="55">
        <v>108124.90000000001</v>
      </c>
    </row>
    <row r="5201" spans="2:4">
      <c r="B5201" s="50" t="s">
        <v>7932</v>
      </c>
      <c r="C5201" s="51" t="s">
        <v>7933</v>
      </c>
      <c r="D5201" s="55">
        <v>104875.20000000001</v>
      </c>
    </row>
    <row r="5202" spans="2:4">
      <c r="B5202" s="50" t="s">
        <v>7934</v>
      </c>
      <c r="C5202" s="51" t="s">
        <v>7935</v>
      </c>
      <c r="D5202" s="55">
        <v>124888.3</v>
      </c>
    </row>
    <row r="5203" spans="2:4">
      <c r="B5203" s="50" t="s">
        <v>7936</v>
      </c>
      <c r="C5203" s="51" t="s">
        <v>7937</v>
      </c>
      <c r="D5203" s="55">
        <v>120663.5</v>
      </c>
    </row>
    <row r="5204" spans="2:4">
      <c r="B5204" s="50" t="s">
        <v>7938</v>
      </c>
      <c r="C5204" s="51" t="s">
        <v>7939</v>
      </c>
      <c r="D5204" s="55">
        <v>43715.1</v>
      </c>
    </row>
    <row r="5205" spans="2:4">
      <c r="B5205" s="50" t="s">
        <v>7940</v>
      </c>
      <c r="C5205" s="51" t="s">
        <v>7941</v>
      </c>
      <c r="D5205" s="55">
        <v>43255.4</v>
      </c>
    </row>
    <row r="5206" spans="2:4">
      <c r="B5206" s="50" t="s">
        <v>7942</v>
      </c>
      <c r="C5206" s="51" t="s">
        <v>7943</v>
      </c>
      <c r="D5206" s="55">
        <v>56829.299999999996</v>
      </c>
    </row>
    <row r="5207" spans="2:4">
      <c r="B5207" s="50" t="s">
        <v>7944</v>
      </c>
      <c r="C5207" s="51" t="s">
        <v>7945</v>
      </c>
      <c r="D5207" s="55">
        <v>57059.199999999997</v>
      </c>
    </row>
    <row r="5208" spans="2:4">
      <c r="B5208" s="50" t="s">
        <v>7946</v>
      </c>
      <c r="C5208" s="51" t="s">
        <v>7947</v>
      </c>
      <c r="D5208" s="55">
        <v>57192.299999999996</v>
      </c>
    </row>
    <row r="5209" spans="2:4">
      <c r="B5209" s="50" t="s">
        <v>7948</v>
      </c>
      <c r="C5209" s="51" t="s">
        <v>7949</v>
      </c>
      <c r="D5209" s="55">
        <v>53632.6</v>
      </c>
    </row>
    <row r="5210" spans="2:4">
      <c r="B5210" s="50" t="s">
        <v>7950</v>
      </c>
      <c r="C5210" s="51" t="s">
        <v>7951</v>
      </c>
      <c r="D5210" s="55">
        <v>74349.8</v>
      </c>
    </row>
    <row r="5211" spans="2:4">
      <c r="B5211" s="50" t="s">
        <v>7952</v>
      </c>
      <c r="C5211" s="51" t="s">
        <v>7953</v>
      </c>
      <c r="D5211" s="55">
        <v>69722.3</v>
      </c>
    </row>
    <row r="5212" spans="2:4">
      <c r="B5212" s="50" t="s">
        <v>7954</v>
      </c>
      <c r="C5212" s="51" t="s">
        <v>7955</v>
      </c>
      <c r="D5212" s="55">
        <v>61825.2</v>
      </c>
    </row>
    <row r="5213" spans="2:4">
      <c r="B5213" s="50" t="s">
        <v>7956</v>
      </c>
      <c r="C5213" s="51" t="s">
        <v>7957</v>
      </c>
      <c r="D5213" s="55">
        <v>58497.299999999996</v>
      </c>
    </row>
    <row r="5214" spans="2:4">
      <c r="B5214" s="50" t="s">
        <v>7958</v>
      </c>
      <c r="C5214" s="51" t="s">
        <v>7959</v>
      </c>
      <c r="D5214" s="55">
        <v>78982.600000000006</v>
      </c>
    </row>
    <row r="5215" spans="2:4">
      <c r="B5215" s="50" t="s">
        <v>7960</v>
      </c>
      <c r="C5215" s="51" t="s">
        <v>7961</v>
      </c>
      <c r="D5215" s="55">
        <v>74587</v>
      </c>
    </row>
    <row r="5216" spans="2:4">
      <c r="B5216" s="50" t="s">
        <v>7962</v>
      </c>
      <c r="C5216" s="51" t="s">
        <v>7963</v>
      </c>
      <c r="D5216" s="55">
        <v>69289.100000000006</v>
      </c>
    </row>
    <row r="5217" spans="2:4">
      <c r="B5217" s="50" t="s">
        <v>7964</v>
      </c>
      <c r="C5217" s="51" t="s">
        <v>7965</v>
      </c>
      <c r="D5217" s="55">
        <v>66334.8</v>
      </c>
    </row>
    <row r="5218" spans="2:4">
      <c r="B5218" s="50" t="s">
        <v>7966</v>
      </c>
      <c r="C5218" s="51" t="s">
        <v>7967</v>
      </c>
      <c r="D5218" s="55">
        <v>86446.6</v>
      </c>
    </row>
    <row r="5219" spans="2:4">
      <c r="B5219" s="50" t="s">
        <v>7968</v>
      </c>
      <c r="C5219" s="51" t="s">
        <v>7969</v>
      </c>
      <c r="D5219" s="55">
        <v>82424.5</v>
      </c>
    </row>
    <row r="5220" spans="2:4">
      <c r="B5220" s="50" t="s">
        <v>7970</v>
      </c>
      <c r="C5220" s="51" t="s">
        <v>7971</v>
      </c>
      <c r="D5220" s="55">
        <v>59444.5</v>
      </c>
    </row>
    <row r="5221" spans="2:4">
      <c r="B5221" s="50" t="s">
        <v>7972</v>
      </c>
      <c r="C5221" s="51" t="s">
        <v>7973</v>
      </c>
      <c r="D5221" s="55">
        <v>55997.4</v>
      </c>
    </row>
    <row r="5222" spans="2:4">
      <c r="B5222" s="50" t="s">
        <v>7974</v>
      </c>
      <c r="C5222" s="51" t="s">
        <v>7975</v>
      </c>
      <c r="D5222" s="55">
        <v>76602</v>
      </c>
    </row>
    <row r="5223" spans="2:4">
      <c r="B5223" s="50" t="s">
        <v>7976</v>
      </c>
      <c r="C5223" s="51" t="s">
        <v>7977</v>
      </c>
      <c r="D5223" s="55">
        <v>72087.700000000012</v>
      </c>
    </row>
    <row r="5224" spans="2:4">
      <c r="B5224" s="50" t="s">
        <v>7978</v>
      </c>
      <c r="C5224" s="51" t="s">
        <v>7979</v>
      </c>
      <c r="D5224" s="55">
        <v>65235.199999999997</v>
      </c>
    </row>
    <row r="5225" spans="2:4">
      <c r="B5225" s="50" t="s">
        <v>7980</v>
      </c>
      <c r="C5225" s="51" t="s">
        <v>7981</v>
      </c>
      <c r="D5225" s="55">
        <v>62078.2</v>
      </c>
    </row>
    <row r="5226" spans="2:4">
      <c r="B5226" s="50" t="s">
        <v>7982</v>
      </c>
      <c r="C5226" s="51" t="s">
        <v>7983</v>
      </c>
      <c r="D5226" s="55">
        <v>82393.3</v>
      </c>
    </row>
    <row r="5227" spans="2:4">
      <c r="B5227" s="50" t="s">
        <v>7984</v>
      </c>
      <c r="C5227" s="51" t="s">
        <v>7985</v>
      </c>
      <c r="D5227" s="55">
        <v>78167.900000000009</v>
      </c>
    </row>
    <row r="5228" spans="2:4">
      <c r="B5228" s="50" t="s">
        <v>7986</v>
      </c>
      <c r="C5228" s="51" t="s">
        <v>7987</v>
      </c>
      <c r="D5228" s="55">
        <v>74565.8</v>
      </c>
    </row>
    <row r="5229" spans="2:4">
      <c r="B5229" s="50" t="s">
        <v>7988</v>
      </c>
      <c r="C5229" s="51" t="s">
        <v>7989</v>
      </c>
      <c r="D5229" s="55">
        <v>71875.100000000006</v>
      </c>
    </row>
    <row r="5230" spans="2:4">
      <c r="B5230" s="50" t="s">
        <v>7990</v>
      </c>
      <c r="C5230" s="51" t="s">
        <v>7991</v>
      </c>
      <c r="D5230" s="55">
        <v>91723.200000000012</v>
      </c>
    </row>
    <row r="5231" spans="2:4">
      <c r="B5231" s="50" t="s">
        <v>7992</v>
      </c>
      <c r="C5231" s="51" t="s">
        <v>7993</v>
      </c>
      <c r="D5231" s="55">
        <v>87964.800000000003</v>
      </c>
    </row>
    <row r="5232" spans="2:4">
      <c r="B5232" s="50" t="s">
        <v>7994</v>
      </c>
      <c r="C5232" s="51" t="s">
        <v>7995</v>
      </c>
      <c r="D5232" s="55">
        <v>108413.70000000001</v>
      </c>
    </row>
    <row r="5233" spans="2:4">
      <c r="B5233" s="50" t="s">
        <v>7996</v>
      </c>
      <c r="C5233" s="51" t="s">
        <v>7997</v>
      </c>
      <c r="D5233" s="55">
        <v>107415.5</v>
      </c>
    </row>
    <row r="5234" spans="2:4">
      <c r="B5234" s="50" t="s">
        <v>7998</v>
      </c>
      <c r="C5234" s="51" t="s">
        <v>7999</v>
      </c>
      <c r="D5234" s="55">
        <v>125571.20000000001</v>
      </c>
    </row>
    <row r="5235" spans="2:4">
      <c r="B5235" s="50" t="s">
        <v>8000</v>
      </c>
      <c r="C5235" s="51" t="s">
        <v>8001</v>
      </c>
      <c r="D5235" s="55">
        <v>123505.20000000001</v>
      </c>
    </row>
    <row r="5236" spans="2:4">
      <c r="B5236" s="50" t="s">
        <v>8002</v>
      </c>
      <c r="C5236" s="51" t="s">
        <v>8003</v>
      </c>
      <c r="D5236" s="55">
        <v>46015.7</v>
      </c>
    </row>
    <row r="5237" spans="2:4">
      <c r="B5237" s="50" t="s">
        <v>8004</v>
      </c>
      <c r="C5237" s="51" t="s">
        <v>8005</v>
      </c>
      <c r="D5237" s="55">
        <v>42407.6</v>
      </c>
    </row>
    <row r="5238" spans="2:4">
      <c r="B5238" s="50" t="s">
        <v>8006</v>
      </c>
      <c r="C5238" s="51" t="s">
        <v>8007</v>
      </c>
      <c r="D5238" s="55">
        <v>59820.7</v>
      </c>
    </row>
    <row r="5239" spans="2:4">
      <c r="B5239" s="50" t="s">
        <v>8008</v>
      </c>
      <c r="C5239" s="51" t="s">
        <v>8009</v>
      </c>
      <c r="D5239" s="55">
        <v>55129.599999999999</v>
      </c>
    </row>
    <row r="5240" spans="2:4">
      <c r="B5240" s="50" t="s">
        <v>8010</v>
      </c>
      <c r="C5240" s="51" t="s">
        <v>8011</v>
      </c>
      <c r="D5240" s="55">
        <v>58907.9</v>
      </c>
    </row>
    <row r="5241" spans="2:4">
      <c r="B5241" s="50" t="s">
        <v>8012</v>
      </c>
      <c r="C5241" s="51" t="s">
        <v>8013</v>
      </c>
      <c r="D5241" s="55">
        <v>52611.199999999997</v>
      </c>
    </row>
    <row r="5242" spans="2:4">
      <c r="B5242" s="50" t="s">
        <v>8014</v>
      </c>
      <c r="C5242" s="51" t="s">
        <v>8015</v>
      </c>
      <c r="D5242" s="55">
        <v>76580.100000000006</v>
      </c>
    </row>
    <row r="5243" spans="2:4">
      <c r="B5243" s="50" t="s">
        <v>8016</v>
      </c>
      <c r="C5243" s="51" t="s">
        <v>8017</v>
      </c>
      <c r="D5243" s="55">
        <v>68394.200000000012</v>
      </c>
    </row>
    <row r="5244" spans="2:4">
      <c r="B5244" s="50" t="s">
        <v>8018</v>
      </c>
      <c r="C5244" s="51" t="s">
        <v>8019</v>
      </c>
      <c r="D5244" s="55">
        <v>63540.799999999996</v>
      </c>
    </row>
    <row r="5245" spans="2:4">
      <c r="B5245" s="50" t="s">
        <v>8020</v>
      </c>
      <c r="C5245" s="51" t="s">
        <v>8021</v>
      </c>
      <c r="D5245" s="55">
        <v>57244</v>
      </c>
    </row>
    <row r="5246" spans="2:4">
      <c r="B5246" s="50" t="s">
        <v>8022</v>
      </c>
      <c r="C5246" s="51" t="s">
        <v>8023</v>
      </c>
      <c r="D5246" s="55">
        <v>81212.900000000009</v>
      </c>
    </row>
    <row r="5247" spans="2:4">
      <c r="B5247" s="50" t="s">
        <v>8024</v>
      </c>
      <c r="C5247" s="51" t="s">
        <v>8025</v>
      </c>
      <c r="D5247" s="55">
        <v>73027</v>
      </c>
    </row>
    <row r="5248" spans="2:4">
      <c r="B5248" s="50" t="s">
        <v>8026</v>
      </c>
      <c r="C5248" s="51" t="s">
        <v>8027</v>
      </c>
      <c r="D5248" s="55">
        <v>71005.400000000009</v>
      </c>
    </row>
    <row r="5249" spans="2:4">
      <c r="B5249" s="50" t="s">
        <v>8028</v>
      </c>
      <c r="C5249" s="51" t="s">
        <v>8029</v>
      </c>
      <c r="D5249" s="55">
        <v>64708.6</v>
      </c>
    </row>
    <row r="5250" spans="2:4">
      <c r="B5250" s="50" t="s">
        <v>8030</v>
      </c>
      <c r="C5250" s="51" t="s">
        <v>8031</v>
      </c>
      <c r="D5250" s="55">
        <v>88677.5</v>
      </c>
    </row>
    <row r="5251" spans="2:4">
      <c r="B5251" s="50" t="s">
        <v>8032</v>
      </c>
      <c r="C5251" s="51" t="s">
        <v>8033</v>
      </c>
      <c r="D5251" s="55">
        <v>80491.600000000006</v>
      </c>
    </row>
    <row r="5252" spans="2:4">
      <c r="B5252" s="50" t="s">
        <v>8034</v>
      </c>
      <c r="C5252" s="51" t="s">
        <v>8035</v>
      </c>
      <c r="D5252" s="55">
        <v>61160.1</v>
      </c>
    </row>
    <row r="5253" spans="2:4">
      <c r="B5253" s="50" t="s">
        <v>8036</v>
      </c>
      <c r="C5253" s="51" t="s">
        <v>8037</v>
      </c>
      <c r="D5253" s="55">
        <v>54863.299999999996</v>
      </c>
    </row>
    <row r="5254" spans="2:4">
      <c r="B5254" s="50" t="s">
        <v>8038</v>
      </c>
      <c r="C5254" s="51" t="s">
        <v>8039</v>
      </c>
      <c r="D5254" s="55">
        <v>78832.3</v>
      </c>
    </row>
    <row r="5255" spans="2:4">
      <c r="B5255" s="50" t="s">
        <v>8040</v>
      </c>
      <c r="C5255" s="51" t="s">
        <v>8041</v>
      </c>
      <c r="D5255" s="55">
        <v>70647</v>
      </c>
    </row>
    <row r="5256" spans="2:4">
      <c r="B5256" s="50" t="s">
        <v>8042</v>
      </c>
      <c r="C5256" s="51" t="s">
        <v>8043</v>
      </c>
      <c r="D5256" s="55">
        <v>66951.5</v>
      </c>
    </row>
    <row r="5257" spans="2:4">
      <c r="B5257" s="50" t="s">
        <v>8044</v>
      </c>
      <c r="C5257" s="51" t="s">
        <v>8045</v>
      </c>
      <c r="D5257" s="55">
        <v>60654.7</v>
      </c>
    </row>
    <row r="5258" spans="2:4">
      <c r="B5258" s="50" t="s">
        <v>8046</v>
      </c>
      <c r="C5258" s="51" t="s">
        <v>8047</v>
      </c>
      <c r="D5258" s="55">
        <v>84623.6</v>
      </c>
    </row>
    <row r="5259" spans="2:4">
      <c r="B5259" s="50" t="s">
        <v>8048</v>
      </c>
      <c r="C5259" s="51" t="s">
        <v>8049</v>
      </c>
      <c r="D5259" s="55">
        <v>76437.700000000012</v>
      </c>
    </row>
    <row r="5260" spans="2:4">
      <c r="B5260" s="50" t="s">
        <v>8050</v>
      </c>
      <c r="C5260" s="51" t="s">
        <v>8051</v>
      </c>
      <c r="D5260" s="55">
        <v>76281.400000000009</v>
      </c>
    </row>
    <row r="5261" spans="2:4">
      <c r="B5261" s="50" t="s">
        <v>8052</v>
      </c>
      <c r="C5261" s="51" t="s">
        <v>8053</v>
      </c>
      <c r="D5261" s="55">
        <v>69985.3</v>
      </c>
    </row>
    <row r="5262" spans="2:4">
      <c r="B5262" s="50" t="s">
        <v>8054</v>
      </c>
      <c r="C5262" s="51" t="s">
        <v>8055</v>
      </c>
      <c r="D5262" s="55">
        <v>93954.200000000012</v>
      </c>
    </row>
    <row r="5263" spans="2:4">
      <c r="B5263" s="50" t="s">
        <v>8056</v>
      </c>
      <c r="C5263" s="51" t="s">
        <v>8057</v>
      </c>
      <c r="D5263" s="55">
        <v>85768.3</v>
      </c>
    </row>
    <row r="5264" spans="2:4">
      <c r="B5264" s="50" t="s">
        <v>8058</v>
      </c>
      <c r="C5264" s="51" t="s">
        <v>8059</v>
      </c>
      <c r="D5264" s="55">
        <v>110129.3</v>
      </c>
    </row>
    <row r="5265" spans="2:4">
      <c r="B5265" s="50" t="s">
        <v>8060</v>
      </c>
      <c r="C5265" s="51" t="s">
        <v>8061</v>
      </c>
      <c r="D5265" s="55">
        <v>103832.6</v>
      </c>
    </row>
    <row r="5266" spans="2:4">
      <c r="B5266" s="50" t="s">
        <v>8062</v>
      </c>
      <c r="C5266" s="51" t="s">
        <v>8063</v>
      </c>
      <c r="D5266" s="55">
        <v>127801.5</v>
      </c>
    </row>
    <row r="5267" spans="2:4">
      <c r="B5267" s="50" t="s">
        <v>8064</v>
      </c>
      <c r="C5267" s="51" t="s">
        <v>8065</v>
      </c>
      <c r="D5267" s="55">
        <v>119616.20000000001</v>
      </c>
    </row>
    <row r="5268" spans="2:4">
      <c r="B5268" s="50" t="s">
        <v>8066</v>
      </c>
      <c r="C5268" s="51" t="s">
        <v>8067</v>
      </c>
      <c r="D5268" s="55">
        <v>49898.6</v>
      </c>
    </row>
    <row r="5269" spans="2:4">
      <c r="B5269" s="50" t="s">
        <v>8068</v>
      </c>
      <c r="C5269" s="51" t="s">
        <v>8069</v>
      </c>
      <c r="D5269" s="55">
        <v>43601.9</v>
      </c>
    </row>
    <row r="5270" spans="2:4">
      <c r="B5270" s="50" t="s">
        <v>8070</v>
      </c>
      <c r="C5270" s="51" t="s">
        <v>8071</v>
      </c>
      <c r="D5270" s="55">
        <v>64868.2</v>
      </c>
    </row>
    <row r="5271" spans="2:4">
      <c r="B5271" s="50" t="s">
        <v>8072</v>
      </c>
      <c r="C5271" s="51" t="s">
        <v>8073</v>
      </c>
      <c r="D5271" s="55">
        <v>56682.9</v>
      </c>
    </row>
    <row r="5272" spans="2:4">
      <c r="B5272" s="50" t="s">
        <v>8074</v>
      </c>
      <c r="C5272" s="51" t="s">
        <v>8075</v>
      </c>
      <c r="D5272" s="55">
        <v>65355.7</v>
      </c>
    </row>
    <row r="5273" spans="2:4">
      <c r="B5273" s="50" t="s">
        <v>8076</v>
      </c>
      <c r="C5273" s="51" t="s">
        <v>8077</v>
      </c>
      <c r="D5273" s="55">
        <v>58727.1</v>
      </c>
    </row>
    <row r="5274" spans="2:4">
      <c r="B5274" s="50" t="s">
        <v>8078</v>
      </c>
      <c r="C5274" s="51" t="s">
        <v>8079</v>
      </c>
      <c r="D5274" s="55">
        <v>84962.1</v>
      </c>
    </row>
    <row r="5275" spans="2:4">
      <c r="B5275" s="50" t="s">
        <v>8080</v>
      </c>
      <c r="C5275" s="51" t="s">
        <v>8081</v>
      </c>
      <c r="D5275" s="55">
        <v>76345.600000000006</v>
      </c>
    </row>
    <row r="5276" spans="2:4">
      <c r="B5276" s="50" t="s">
        <v>8082</v>
      </c>
      <c r="C5276" s="51" t="s">
        <v>8083</v>
      </c>
      <c r="D5276" s="55">
        <v>69988.600000000006</v>
      </c>
    </row>
    <row r="5277" spans="2:4">
      <c r="B5277" s="50" t="s">
        <v>8084</v>
      </c>
      <c r="C5277" s="51" t="s">
        <v>8085</v>
      </c>
      <c r="D5277" s="55">
        <v>63359.9</v>
      </c>
    </row>
    <row r="5278" spans="2:4">
      <c r="B5278" s="50" t="s">
        <v>8086</v>
      </c>
      <c r="C5278" s="51" t="s">
        <v>8087</v>
      </c>
      <c r="D5278" s="55">
        <v>89594.900000000009</v>
      </c>
    </row>
    <row r="5279" spans="2:4">
      <c r="B5279" s="50" t="s">
        <v>8088</v>
      </c>
      <c r="C5279" s="51" t="s">
        <v>8089</v>
      </c>
      <c r="D5279" s="55">
        <v>80978.399999999994</v>
      </c>
    </row>
    <row r="5280" spans="2:4">
      <c r="B5280" s="50" t="s">
        <v>8090</v>
      </c>
      <c r="C5280" s="51" t="s">
        <v>8091</v>
      </c>
      <c r="D5280" s="55">
        <v>77452.5</v>
      </c>
    </row>
    <row r="5281" spans="2:4">
      <c r="B5281" s="50" t="s">
        <v>8092</v>
      </c>
      <c r="C5281" s="51" t="s">
        <v>8093</v>
      </c>
      <c r="D5281" s="55">
        <v>70824.5</v>
      </c>
    </row>
    <row r="5282" spans="2:4">
      <c r="B5282" s="50" t="s">
        <v>8094</v>
      </c>
      <c r="C5282" s="51" t="s">
        <v>8095</v>
      </c>
      <c r="D5282" s="55">
        <v>97059.5</v>
      </c>
    </row>
    <row r="5283" spans="2:4">
      <c r="B5283" s="50" t="s">
        <v>8096</v>
      </c>
      <c r="C5283" s="51" t="s">
        <v>8097</v>
      </c>
      <c r="D5283" s="55">
        <v>88443</v>
      </c>
    </row>
    <row r="5284" spans="2:4">
      <c r="B5284" s="50" t="s">
        <v>8098</v>
      </c>
      <c r="C5284" s="51" t="s">
        <v>8099</v>
      </c>
      <c r="D5284" s="55">
        <v>67607.900000000009</v>
      </c>
    </row>
    <row r="5285" spans="2:4">
      <c r="B5285" s="50" t="s">
        <v>8100</v>
      </c>
      <c r="C5285" s="51" t="s">
        <v>8101</v>
      </c>
      <c r="D5285" s="55">
        <v>60979.9</v>
      </c>
    </row>
    <row r="5286" spans="2:4">
      <c r="B5286" s="50" t="s">
        <v>8102</v>
      </c>
      <c r="C5286" s="51" t="s">
        <v>8103</v>
      </c>
      <c r="D5286" s="55">
        <v>87214.3</v>
      </c>
    </row>
    <row r="5287" spans="2:4">
      <c r="B5287" s="50" t="s">
        <v>8104</v>
      </c>
      <c r="C5287" s="51" t="s">
        <v>8105</v>
      </c>
      <c r="D5287" s="55">
        <v>78597.8</v>
      </c>
    </row>
    <row r="5288" spans="2:4">
      <c r="B5288" s="50" t="s">
        <v>8106</v>
      </c>
      <c r="C5288" s="51" t="s">
        <v>8107</v>
      </c>
      <c r="D5288" s="55">
        <v>73398.600000000006</v>
      </c>
    </row>
    <row r="5289" spans="2:4">
      <c r="B5289" s="50" t="s">
        <v>8108</v>
      </c>
      <c r="C5289" s="51" t="s">
        <v>8109</v>
      </c>
      <c r="D5289" s="55">
        <v>66770.600000000006</v>
      </c>
    </row>
    <row r="5290" spans="2:4">
      <c r="B5290" s="50" t="s">
        <v>8110</v>
      </c>
      <c r="C5290" s="51" t="s">
        <v>8111</v>
      </c>
      <c r="D5290" s="55">
        <v>93005</v>
      </c>
    </row>
    <row r="5291" spans="2:4">
      <c r="B5291" s="50" t="s">
        <v>8112</v>
      </c>
      <c r="C5291" s="51" t="s">
        <v>8113</v>
      </c>
      <c r="D5291" s="55">
        <v>84389.1</v>
      </c>
    </row>
    <row r="5292" spans="2:4">
      <c r="B5292" s="50" t="s">
        <v>8114</v>
      </c>
      <c r="C5292" s="51" t="s">
        <v>8115</v>
      </c>
      <c r="D5292" s="55">
        <v>82729.200000000012</v>
      </c>
    </row>
    <row r="5293" spans="2:4">
      <c r="B5293" s="50" t="s">
        <v>8116</v>
      </c>
      <c r="C5293" s="51" t="s">
        <v>8117</v>
      </c>
      <c r="D5293" s="55">
        <v>76101.200000000012</v>
      </c>
    </row>
    <row r="5294" spans="2:4">
      <c r="B5294" s="50" t="s">
        <v>8118</v>
      </c>
      <c r="C5294" s="51" t="s">
        <v>8119</v>
      </c>
      <c r="D5294" s="55">
        <v>102335.6</v>
      </c>
    </row>
    <row r="5295" spans="2:4">
      <c r="B5295" s="50" t="s">
        <v>8120</v>
      </c>
      <c r="C5295" s="51" t="s">
        <v>8121</v>
      </c>
      <c r="D5295" s="55">
        <v>93719.700000000012</v>
      </c>
    </row>
    <row r="5296" spans="2:4">
      <c r="B5296" s="50" t="s">
        <v>8122</v>
      </c>
      <c r="C5296" s="51" t="s">
        <v>8123</v>
      </c>
      <c r="D5296" s="55">
        <v>116577.20000000001</v>
      </c>
    </row>
    <row r="5297" spans="2:4">
      <c r="B5297" s="50" t="s">
        <v>8124</v>
      </c>
      <c r="C5297" s="51" t="s">
        <v>8125</v>
      </c>
      <c r="D5297" s="55">
        <v>109949.20000000001</v>
      </c>
    </row>
    <row r="5298" spans="2:4">
      <c r="B5298" s="50" t="s">
        <v>8126</v>
      </c>
      <c r="C5298" s="51" t="s">
        <v>8127</v>
      </c>
      <c r="D5298" s="55">
        <v>136183.5</v>
      </c>
    </row>
    <row r="5299" spans="2:4">
      <c r="B5299" s="50" t="s">
        <v>8128</v>
      </c>
      <c r="C5299" s="51" t="s">
        <v>8129</v>
      </c>
      <c r="D5299" s="55">
        <v>127567</v>
      </c>
    </row>
    <row r="5300" spans="2:4">
      <c r="B5300" s="50" t="s">
        <v>8130</v>
      </c>
      <c r="C5300" s="51" t="s">
        <v>8131</v>
      </c>
      <c r="D5300" s="55">
        <v>63709</v>
      </c>
    </row>
    <row r="5301" spans="2:4">
      <c r="B5301" s="50" t="s">
        <v>8132</v>
      </c>
      <c r="C5301" s="51" t="s">
        <v>8133</v>
      </c>
      <c r="D5301" s="55">
        <v>54189.7</v>
      </c>
    </row>
    <row r="5302" spans="2:4">
      <c r="B5302" s="50" t="s">
        <v>8134</v>
      </c>
      <c r="C5302" s="51" t="s">
        <v>8135</v>
      </c>
      <c r="D5302" s="55">
        <v>82821.200000000012</v>
      </c>
    </row>
    <row r="5303" spans="2:4">
      <c r="B5303" s="50" t="s">
        <v>8136</v>
      </c>
      <c r="C5303" s="51" t="s">
        <v>8137</v>
      </c>
      <c r="D5303" s="55">
        <v>70446.3</v>
      </c>
    </row>
    <row r="5304" spans="2:4">
      <c r="B5304" s="50" t="s">
        <v>8138</v>
      </c>
      <c r="C5304" s="51" t="s">
        <v>8139</v>
      </c>
      <c r="D5304" s="55">
        <v>68573</v>
      </c>
    </row>
    <row r="5305" spans="2:4">
      <c r="B5305" s="50" t="s">
        <v>8140</v>
      </c>
      <c r="C5305" s="51" t="s">
        <v>8141</v>
      </c>
      <c r="D5305" s="55">
        <v>58822.5</v>
      </c>
    </row>
    <row r="5306" spans="2:4">
      <c r="B5306" s="50" t="s">
        <v>8142</v>
      </c>
      <c r="C5306" s="51" t="s">
        <v>8143</v>
      </c>
      <c r="D5306" s="55">
        <v>87685.900000000009</v>
      </c>
    </row>
    <row r="5307" spans="2:4">
      <c r="B5307" s="50" t="s">
        <v>8144</v>
      </c>
      <c r="C5307" s="51" t="s">
        <v>8145</v>
      </c>
      <c r="D5307" s="55">
        <v>75079.100000000006</v>
      </c>
    </row>
    <row r="5308" spans="2:4">
      <c r="B5308" s="50" t="s">
        <v>8146</v>
      </c>
      <c r="C5308" s="51" t="s">
        <v>8147</v>
      </c>
      <c r="D5308" s="55">
        <v>76411.200000000012</v>
      </c>
    </row>
    <row r="5309" spans="2:4">
      <c r="B5309" s="50" t="s">
        <v>8148</v>
      </c>
      <c r="C5309" s="51" t="s">
        <v>8149</v>
      </c>
      <c r="D5309" s="55">
        <v>66286.400000000009</v>
      </c>
    </row>
    <row r="5310" spans="2:4">
      <c r="B5310" s="50" t="s">
        <v>8150</v>
      </c>
      <c r="C5310" s="51" t="s">
        <v>8151</v>
      </c>
      <c r="D5310" s="55">
        <v>95523.400000000009</v>
      </c>
    </row>
    <row r="5311" spans="2:4">
      <c r="B5311" s="50" t="s">
        <v>8152</v>
      </c>
      <c r="C5311" s="51" t="s">
        <v>8153</v>
      </c>
      <c r="D5311" s="55">
        <v>82543.700000000012</v>
      </c>
    </row>
    <row r="5312" spans="2:4">
      <c r="B5312" s="50" t="s">
        <v>8154</v>
      </c>
      <c r="C5312" s="51" t="s">
        <v>8155</v>
      </c>
      <c r="D5312" s="55">
        <v>66073.8</v>
      </c>
    </row>
    <row r="5313" spans="2:4">
      <c r="B5313" s="50" t="s">
        <v>8156</v>
      </c>
      <c r="C5313" s="51" t="s">
        <v>8157</v>
      </c>
      <c r="D5313" s="55">
        <v>56441.799999999996</v>
      </c>
    </row>
    <row r="5314" spans="2:4">
      <c r="B5314" s="50" t="s">
        <v>8158</v>
      </c>
      <c r="C5314" s="51" t="s">
        <v>8159</v>
      </c>
      <c r="D5314" s="55">
        <v>85186.700000000012</v>
      </c>
    </row>
    <row r="5315" spans="2:4">
      <c r="B5315" s="50" t="s">
        <v>8160</v>
      </c>
      <c r="C5315" s="51" t="s">
        <v>8161</v>
      </c>
      <c r="D5315" s="55">
        <v>72698.399999999994</v>
      </c>
    </row>
    <row r="5316" spans="2:4">
      <c r="B5316" s="50" t="s">
        <v>8162</v>
      </c>
      <c r="C5316" s="51" t="s">
        <v>8163</v>
      </c>
      <c r="D5316" s="55">
        <v>72154</v>
      </c>
    </row>
    <row r="5317" spans="2:4">
      <c r="B5317" s="50" t="s">
        <v>8164</v>
      </c>
      <c r="C5317" s="51" t="s">
        <v>8165</v>
      </c>
      <c r="D5317" s="55">
        <v>62232.5</v>
      </c>
    </row>
    <row r="5318" spans="2:4">
      <c r="B5318" s="50" t="s">
        <v>8166</v>
      </c>
      <c r="C5318" s="51" t="s">
        <v>8167</v>
      </c>
      <c r="D5318" s="55">
        <v>91266.8</v>
      </c>
    </row>
    <row r="5319" spans="2:4">
      <c r="B5319" s="50" t="s">
        <v>8168</v>
      </c>
      <c r="C5319" s="51" t="s">
        <v>8169</v>
      </c>
      <c r="D5319" s="55">
        <v>78489.8</v>
      </c>
    </row>
    <row r="5320" spans="2:4">
      <c r="B5320" s="50" t="s">
        <v>8170</v>
      </c>
      <c r="C5320" s="51" t="s">
        <v>8171</v>
      </c>
      <c r="D5320" s="55">
        <v>81951.5</v>
      </c>
    </row>
    <row r="5321" spans="2:4">
      <c r="B5321" s="50" t="s">
        <v>8172</v>
      </c>
      <c r="C5321" s="51" t="s">
        <v>8173</v>
      </c>
      <c r="D5321" s="55">
        <v>71563.100000000006</v>
      </c>
    </row>
    <row r="5322" spans="2:4">
      <c r="B5322" s="50" t="s">
        <v>8174</v>
      </c>
      <c r="C5322" s="51" t="s">
        <v>8175</v>
      </c>
      <c r="D5322" s="55">
        <v>101063.70000000001</v>
      </c>
    </row>
    <row r="5323" spans="2:4">
      <c r="B5323" s="50" t="s">
        <v>8176</v>
      </c>
      <c r="C5323" s="51" t="s">
        <v>8177</v>
      </c>
      <c r="D5323" s="55">
        <v>87820.400000000009</v>
      </c>
    </row>
    <row r="5324" spans="2:4">
      <c r="B5324" s="50" t="s">
        <v>8178</v>
      </c>
      <c r="C5324" s="51" t="s">
        <v>8179</v>
      </c>
      <c r="D5324" s="55">
        <v>117491.3</v>
      </c>
    </row>
    <row r="5325" spans="2:4">
      <c r="B5325" s="50" t="s">
        <v>8180</v>
      </c>
      <c r="C5325" s="51" t="s">
        <v>8181</v>
      </c>
      <c r="D5325" s="55">
        <v>105411.1</v>
      </c>
    </row>
    <row r="5326" spans="2:4">
      <c r="B5326" s="50" t="s">
        <v>8182</v>
      </c>
      <c r="C5326" s="51" t="s">
        <v>8183</v>
      </c>
      <c r="D5326" s="55">
        <v>136604.20000000001</v>
      </c>
    </row>
    <row r="5327" spans="2:4">
      <c r="B5327" s="50" t="s">
        <v>8184</v>
      </c>
      <c r="C5327" s="51" t="s">
        <v>8185</v>
      </c>
      <c r="D5327" s="55">
        <v>124101.40000000001</v>
      </c>
    </row>
    <row r="5328" spans="2:4">
      <c r="B5328" s="50" t="s">
        <v>8186</v>
      </c>
      <c r="C5328" s="51" t="s">
        <v>8187</v>
      </c>
      <c r="D5328" s="55">
        <v>54249.299999999996</v>
      </c>
    </row>
    <row r="5329" spans="2:4">
      <c r="B5329" s="50" t="s">
        <v>8188</v>
      </c>
      <c r="C5329" s="51" t="s">
        <v>8189</v>
      </c>
      <c r="D5329" s="55">
        <v>45180.4</v>
      </c>
    </row>
    <row r="5330" spans="2:4">
      <c r="B5330" s="50" t="s">
        <v>8190</v>
      </c>
      <c r="C5330" s="51" t="s">
        <v>8191</v>
      </c>
      <c r="D5330" s="55">
        <v>70524.5</v>
      </c>
    </row>
    <row r="5331" spans="2:4">
      <c r="B5331" s="50" t="s">
        <v>8192</v>
      </c>
      <c r="C5331" s="51" t="s">
        <v>8193</v>
      </c>
      <c r="D5331" s="55">
        <v>58734.400000000001</v>
      </c>
    </row>
    <row r="5332" spans="2:4">
      <c r="B5332" s="50" t="s">
        <v>37764</v>
      </c>
      <c r="C5332" s="51" t="s">
        <v>37765</v>
      </c>
      <c r="D5332" s="55">
        <v>206215.1</v>
      </c>
    </row>
    <row r="5333" spans="2:4">
      <c r="B5333" s="50" t="s">
        <v>37766</v>
      </c>
      <c r="C5333" s="51" t="s">
        <v>37767</v>
      </c>
      <c r="D5333" s="55">
        <v>210847.30000000002</v>
      </c>
    </row>
    <row r="5334" spans="2:4">
      <c r="B5334" s="50" t="s">
        <v>37768</v>
      </c>
      <c r="C5334" s="51" t="s">
        <v>37769</v>
      </c>
      <c r="D5334" s="55">
        <v>218311.9</v>
      </c>
    </row>
    <row r="5335" spans="2:4">
      <c r="B5335" s="50" t="s">
        <v>37770</v>
      </c>
      <c r="C5335" s="51" t="s">
        <v>37771</v>
      </c>
      <c r="D5335" s="55">
        <v>212636.4</v>
      </c>
    </row>
    <row r="5336" spans="2:4">
      <c r="B5336" s="50" t="s">
        <v>37772</v>
      </c>
      <c r="C5336" s="51" t="s">
        <v>37773</v>
      </c>
      <c r="D5336" s="55">
        <v>214258</v>
      </c>
    </row>
    <row r="5337" spans="2:4">
      <c r="B5337" s="50" t="s">
        <v>37774</v>
      </c>
      <c r="C5337" s="51" t="s">
        <v>37775</v>
      </c>
      <c r="D5337" s="55">
        <v>223588.5</v>
      </c>
    </row>
    <row r="5338" spans="2:4">
      <c r="B5338" s="50" t="s">
        <v>37776</v>
      </c>
      <c r="C5338" s="51" t="s">
        <v>37777</v>
      </c>
      <c r="D5338" s="55">
        <v>257436.5</v>
      </c>
    </row>
    <row r="5339" spans="2:4">
      <c r="B5339" s="50" t="s">
        <v>37778</v>
      </c>
      <c r="C5339" s="51" t="s">
        <v>37779</v>
      </c>
      <c r="D5339" s="55">
        <v>203642.30000000002</v>
      </c>
    </row>
    <row r="5340" spans="2:4">
      <c r="B5340" s="50" t="s">
        <v>37780</v>
      </c>
      <c r="C5340" s="51" t="s">
        <v>37781</v>
      </c>
      <c r="D5340" s="55">
        <v>208275.20000000001</v>
      </c>
    </row>
    <row r="5341" spans="2:4">
      <c r="B5341" s="50" t="s">
        <v>37782</v>
      </c>
      <c r="C5341" s="51" t="s">
        <v>37783</v>
      </c>
      <c r="D5341" s="55">
        <v>215739.1</v>
      </c>
    </row>
    <row r="5342" spans="2:4">
      <c r="B5342" s="50" t="s">
        <v>37784</v>
      </c>
      <c r="C5342" s="51" t="s">
        <v>37785</v>
      </c>
      <c r="D5342" s="55">
        <v>210012.6</v>
      </c>
    </row>
    <row r="5343" spans="2:4">
      <c r="B5343" s="50" t="s">
        <v>37786</v>
      </c>
      <c r="C5343" s="51" t="s">
        <v>37787</v>
      </c>
      <c r="D5343" s="55">
        <v>211685.2</v>
      </c>
    </row>
    <row r="5344" spans="2:4">
      <c r="B5344" s="50" t="s">
        <v>37788</v>
      </c>
      <c r="C5344" s="51" t="s">
        <v>37789</v>
      </c>
      <c r="D5344" s="55">
        <v>221015.80000000002</v>
      </c>
    </row>
    <row r="5345" spans="2:4">
      <c r="B5345" s="50" t="s">
        <v>37790</v>
      </c>
      <c r="C5345" s="51" t="s">
        <v>37791</v>
      </c>
      <c r="D5345" s="55">
        <v>254863.7</v>
      </c>
    </row>
    <row r="5346" spans="2:4">
      <c r="B5346" s="50" t="s">
        <v>8194</v>
      </c>
      <c r="C5346" s="51" t="s">
        <v>8195</v>
      </c>
      <c r="D5346" s="55">
        <v>6561.1</v>
      </c>
    </row>
    <row r="5347" spans="2:4">
      <c r="B5347" s="50" t="s">
        <v>8196</v>
      </c>
      <c r="C5347" s="51" t="s">
        <v>8197</v>
      </c>
      <c r="D5347" s="55">
        <v>7149.3</v>
      </c>
    </row>
    <row r="5348" spans="2:4">
      <c r="B5348" s="50" t="s">
        <v>8198</v>
      </c>
      <c r="C5348" s="51" t="s">
        <v>8199</v>
      </c>
      <c r="D5348" s="55">
        <v>7910.4000000000005</v>
      </c>
    </row>
    <row r="5349" spans="2:4">
      <c r="B5349" s="50" t="s">
        <v>8200</v>
      </c>
      <c r="C5349" s="51" t="s">
        <v>8201</v>
      </c>
      <c r="D5349" s="55">
        <v>7913.1</v>
      </c>
    </row>
    <row r="5350" spans="2:4">
      <c r="B5350" s="50" t="s">
        <v>8202</v>
      </c>
      <c r="C5350" s="51" t="s">
        <v>8203</v>
      </c>
      <c r="D5350" s="55">
        <v>8499.3000000000011</v>
      </c>
    </row>
    <row r="5351" spans="2:4">
      <c r="B5351" s="50" t="s">
        <v>8204</v>
      </c>
      <c r="C5351" s="51" t="s">
        <v>8205</v>
      </c>
      <c r="D5351" s="55">
        <v>9263.1</v>
      </c>
    </row>
    <row r="5352" spans="2:4">
      <c r="B5352" s="50" t="s">
        <v>8206</v>
      </c>
      <c r="C5352" s="51" t="s">
        <v>8207</v>
      </c>
      <c r="D5352" s="55">
        <v>8060.1</v>
      </c>
    </row>
    <row r="5353" spans="2:4">
      <c r="B5353" s="50" t="s">
        <v>8208</v>
      </c>
      <c r="C5353" s="51" t="s">
        <v>8209</v>
      </c>
      <c r="D5353" s="55">
        <v>8647</v>
      </c>
    </row>
    <row r="5354" spans="2:4">
      <c r="B5354" s="50" t="s">
        <v>8210</v>
      </c>
      <c r="C5354" s="51" t="s">
        <v>8211</v>
      </c>
      <c r="D5354" s="55">
        <v>9408.1</v>
      </c>
    </row>
    <row r="5355" spans="2:4">
      <c r="B5355" s="50" t="s">
        <v>8212</v>
      </c>
      <c r="C5355" s="51" t="s">
        <v>8213</v>
      </c>
      <c r="D5355" s="55">
        <v>8654.3000000000011</v>
      </c>
    </row>
    <row r="5356" spans="2:4">
      <c r="B5356" s="50" t="s">
        <v>8214</v>
      </c>
      <c r="C5356" s="51" t="s">
        <v>8215</v>
      </c>
      <c r="D5356" s="55">
        <v>9238.5</v>
      </c>
    </row>
    <row r="5357" spans="2:4">
      <c r="B5357" s="50" t="s">
        <v>8216</v>
      </c>
      <c r="C5357" s="51" t="s">
        <v>8217</v>
      </c>
      <c r="D5357" s="55">
        <v>10001</v>
      </c>
    </row>
    <row r="5358" spans="2:4">
      <c r="B5358" s="50" t="s">
        <v>8218</v>
      </c>
      <c r="C5358" s="51" t="s">
        <v>8219</v>
      </c>
      <c r="D5358" s="55">
        <v>8752.3000000000011</v>
      </c>
    </row>
    <row r="5359" spans="2:4">
      <c r="B5359" s="50" t="s">
        <v>8220</v>
      </c>
      <c r="C5359" s="51" t="s">
        <v>8221</v>
      </c>
      <c r="D5359" s="55">
        <v>8752.3000000000011</v>
      </c>
    </row>
    <row r="5360" spans="2:4">
      <c r="B5360" s="50" t="s">
        <v>8222</v>
      </c>
      <c r="C5360" s="51" t="s">
        <v>8223</v>
      </c>
      <c r="D5360" s="55">
        <v>12999</v>
      </c>
    </row>
    <row r="5361" spans="2:4">
      <c r="B5361" s="50" t="s">
        <v>8224</v>
      </c>
      <c r="C5361" s="51" t="s">
        <v>8225</v>
      </c>
      <c r="D5361" s="55">
        <v>12999</v>
      </c>
    </row>
    <row r="5362" spans="2:4">
      <c r="B5362" s="50" t="s">
        <v>8226</v>
      </c>
      <c r="C5362" s="51" t="s">
        <v>8227</v>
      </c>
      <c r="D5362" s="55">
        <v>19841.599999999999</v>
      </c>
    </row>
    <row r="5363" spans="2:4">
      <c r="B5363" s="50" t="s">
        <v>8228</v>
      </c>
      <c r="C5363" s="51" t="s">
        <v>8229</v>
      </c>
      <c r="D5363" s="55">
        <v>19841.599999999999</v>
      </c>
    </row>
    <row r="5364" spans="2:4">
      <c r="B5364" s="50" t="s">
        <v>8230</v>
      </c>
      <c r="C5364" s="51" t="s">
        <v>8231</v>
      </c>
      <c r="D5364" s="55">
        <v>20998.1</v>
      </c>
    </row>
    <row r="5365" spans="2:4">
      <c r="B5365" s="50" t="s">
        <v>8232</v>
      </c>
      <c r="C5365" s="51" t="s">
        <v>8233</v>
      </c>
      <c r="D5365" s="55">
        <v>20998.1</v>
      </c>
    </row>
    <row r="5366" spans="2:4">
      <c r="B5366" s="50" t="s">
        <v>8234</v>
      </c>
      <c r="C5366" s="51" t="s">
        <v>8235</v>
      </c>
      <c r="D5366" s="55">
        <v>20613.3</v>
      </c>
    </row>
    <row r="5367" spans="2:4">
      <c r="B5367" s="50" t="s">
        <v>8236</v>
      </c>
      <c r="C5367" s="51" t="s">
        <v>8237</v>
      </c>
      <c r="D5367" s="55">
        <v>22475.3</v>
      </c>
    </row>
    <row r="5368" spans="2:4">
      <c r="B5368" s="50" t="s">
        <v>8238</v>
      </c>
      <c r="C5368" s="51" t="s">
        <v>8239</v>
      </c>
      <c r="D5368" s="55">
        <v>21381</v>
      </c>
    </row>
    <row r="5369" spans="2:4">
      <c r="B5369" s="50" t="s">
        <v>8240</v>
      </c>
      <c r="C5369" s="51" t="s">
        <v>8241</v>
      </c>
      <c r="D5369" s="55">
        <v>23395.399999999998</v>
      </c>
    </row>
    <row r="5370" spans="2:4">
      <c r="B5370" s="50" t="s">
        <v>8242</v>
      </c>
      <c r="C5370" s="51" t="s">
        <v>8243</v>
      </c>
      <c r="D5370" s="55">
        <v>31828.399999999998</v>
      </c>
    </row>
    <row r="5371" spans="2:4">
      <c r="B5371" s="50" t="s">
        <v>8244</v>
      </c>
      <c r="C5371" s="51" t="s">
        <v>8245</v>
      </c>
      <c r="D5371" s="55">
        <v>35930.6</v>
      </c>
    </row>
    <row r="5372" spans="2:4">
      <c r="B5372" s="50" t="s">
        <v>8246</v>
      </c>
      <c r="C5372" s="51" t="s">
        <v>8247</v>
      </c>
      <c r="D5372" s="55">
        <v>32462.899999999998</v>
      </c>
    </row>
    <row r="5373" spans="2:4">
      <c r="B5373" s="50" t="s">
        <v>8248</v>
      </c>
      <c r="C5373" s="51" t="s">
        <v>8249</v>
      </c>
      <c r="D5373" s="55">
        <v>36693.699999999997</v>
      </c>
    </row>
    <row r="5374" spans="2:4">
      <c r="B5374" s="50" t="s">
        <v>8250</v>
      </c>
      <c r="C5374" s="51" t="s">
        <v>8251</v>
      </c>
      <c r="D5374" s="55">
        <v>32462.899999999998</v>
      </c>
    </row>
    <row r="5375" spans="2:4">
      <c r="B5375" s="50" t="s">
        <v>8252</v>
      </c>
      <c r="C5375" s="51" t="s">
        <v>8253</v>
      </c>
      <c r="D5375" s="55">
        <v>36693.699999999997</v>
      </c>
    </row>
    <row r="5376" spans="2:4">
      <c r="B5376" s="50" t="s">
        <v>8254</v>
      </c>
      <c r="C5376" s="51" t="s">
        <v>8255</v>
      </c>
      <c r="D5376" s="55">
        <v>35433.799999999996</v>
      </c>
    </row>
    <row r="5377" spans="2:4">
      <c r="B5377" s="50" t="s">
        <v>8256</v>
      </c>
      <c r="C5377" s="51" t="s">
        <v>8257</v>
      </c>
      <c r="D5377" s="55">
        <v>40257.4</v>
      </c>
    </row>
    <row r="5378" spans="2:4">
      <c r="B5378" s="50" t="s">
        <v>8258</v>
      </c>
      <c r="C5378" s="51" t="s">
        <v>8259</v>
      </c>
      <c r="D5378" s="55">
        <v>18508.199999999997</v>
      </c>
    </row>
    <row r="5379" spans="2:4">
      <c r="B5379" s="50" t="s">
        <v>8260</v>
      </c>
      <c r="C5379" s="51" t="s">
        <v>8261</v>
      </c>
      <c r="D5379" s="55">
        <v>19946.899999999998</v>
      </c>
    </row>
    <row r="5380" spans="2:4">
      <c r="B5380" s="50" t="s">
        <v>8262</v>
      </c>
      <c r="C5380" s="51" t="s">
        <v>8263</v>
      </c>
      <c r="D5380" s="55">
        <v>19275.199999999997</v>
      </c>
    </row>
    <row r="5381" spans="2:4">
      <c r="B5381" s="50" t="s">
        <v>8264</v>
      </c>
      <c r="C5381" s="51" t="s">
        <v>8265</v>
      </c>
      <c r="D5381" s="55">
        <v>20869</v>
      </c>
    </row>
    <row r="5382" spans="2:4">
      <c r="B5382" s="50" t="s">
        <v>8266</v>
      </c>
      <c r="C5382" s="51" t="s">
        <v>8267</v>
      </c>
      <c r="D5382" s="55">
        <v>19859.5</v>
      </c>
    </row>
    <row r="5383" spans="2:4">
      <c r="B5383" s="50" t="s">
        <v>8268</v>
      </c>
      <c r="C5383" s="51" t="s">
        <v>8269</v>
      </c>
      <c r="D5383" s="55">
        <v>21569.1</v>
      </c>
    </row>
    <row r="5384" spans="2:4">
      <c r="B5384" s="50" t="s">
        <v>8270</v>
      </c>
      <c r="C5384" s="51" t="s">
        <v>8271</v>
      </c>
      <c r="D5384" s="55">
        <v>19870.099999999999</v>
      </c>
    </row>
    <row r="5385" spans="2:4">
      <c r="B5385" s="50" t="s">
        <v>8272</v>
      </c>
      <c r="C5385" s="51" t="s">
        <v>8273</v>
      </c>
      <c r="D5385" s="55">
        <v>21581.699999999997</v>
      </c>
    </row>
    <row r="5386" spans="2:4">
      <c r="B5386" s="50" t="s">
        <v>8274</v>
      </c>
      <c r="C5386" s="51" t="s">
        <v>8275</v>
      </c>
      <c r="D5386" s="55">
        <v>20637.099999999999</v>
      </c>
    </row>
    <row r="5387" spans="2:4">
      <c r="B5387" s="50" t="s">
        <v>8276</v>
      </c>
      <c r="C5387" s="51" t="s">
        <v>8277</v>
      </c>
      <c r="D5387" s="55">
        <v>20785.5</v>
      </c>
    </row>
    <row r="5388" spans="2:4">
      <c r="B5388" s="50" t="s">
        <v>8278</v>
      </c>
      <c r="C5388" s="51" t="s">
        <v>8279</v>
      </c>
      <c r="D5388" s="55">
        <v>24009.399999999998</v>
      </c>
    </row>
    <row r="5389" spans="2:4">
      <c r="B5389" s="50" t="s">
        <v>8280</v>
      </c>
      <c r="C5389" s="51" t="s">
        <v>8281</v>
      </c>
      <c r="D5389" s="55">
        <v>26549.699999999997</v>
      </c>
    </row>
    <row r="5390" spans="2:4">
      <c r="B5390" s="50" t="s">
        <v>8282</v>
      </c>
      <c r="C5390" s="51" t="s">
        <v>8283</v>
      </c>
      <c r="D5390" s="55">
        <v>20018.399999999998</v>
      </c>
    </row>
    <row r="5391" spans="2:4">
      <c r="B5391" s="50" t="s">
        <v>8284</v>
      </c>
      <c r="C5391" s="51" t="s">
        <v>8285</v>
      </c>
      <c r="D5391" s="55">
        <v>21757.899999999998</v>
      </c>
    </row>
    <row r="5392" spans="2:4">
      <c r="B5392" s="50" t="s">
        <v>8286</v>
      </c>
      <c r="C5392" s="51" t="s">
        <v>8287</v>
      </c>
      <c r="D5392" s="55">
        <v>20785.5</v>
      </c>
    </row>
    <row r="5393" spans="2:4">
      <c r="B5393" s="50" t="s">
        <v>8288</v>
      </c>
      <c r="C5393" s="51" t="s">
        <v>8289</v>
      </c>
      <c r="D5393" s="55">
        <v>22680.6</v>
      </c>
    </row>
    <row r="5394" spans="2:4">
      <c r="B5394" s="50" t="s">
        <v>8290</v>
      </c>
      <c r="C5394" s="51" t="s">
        <v>8291</v>
      </c>
      <c r="D5394" s="55">
        <v>30698.3</v>
      </c>
    </row>
    <row r="5395" spans="2:4">
      <c r="B5395" s="50" t="s">
        <v>8292</v>
      </c>
      <c r="C5395" s="51" t="s">
        <v>8293</v>
      </c>
      <c r="D5395" s="55">
        <v>34576</v>
      </c>
    </row>
    <row r="5396" spans="2:4">
      <c r="B5396" s="50" t="s">
        <v>8294</v>
      </c>
      <c r="C5396" s="51" t="s">
        <v>8295</v>
      </c>
      <c r="D5396" s="55">
        <v>25938.3</v>
      </c>
    </row>
    <row r="5397" spans="2:4">
      <c r="B5397" s="50" t="s">
        <v>8296</v>
      </c>
      <c r="C5397" s="51" t="s">
        <v>8297</v>
      </c>
      <c r="D5397" s="55">
        <v>22475.3</v>
      </c>
    </row>
    <row r="5398" spans="2:4">
      <c r="B5398" s="50" t="s">
        <v>8298</v>
      </c>
      <c r="C5398" s="51" t="s">
        <v>8299</v>
      </c>
      <c r="D5398" s="55">
        <v>25938.3</v>
      </c>
    </row>
    <row r="5399" spans="2:4">
      <c r="B5399" s="50" t="s">
        <v>8300</v>
      </c>
      <c r="C5399" s="51" t="s">
        <v>8301</v>
      </c>
      <c r="D5399" s="55">
        <v>23395.399999999998</v>
      </c>
    </row>
    <row r="5400" spans="2:4">
      <c r="B5400" s="50" t="s">
        <v>8302</v>
      </c>
      <c r="C5400" s="51" t="s">
        <v>8303</v>
      </c>
      <c r="D5400" s="55">
        <v>31828.399999999998</v>
      </c>
    </row>
    <row r="5401" spans="2:4">
      <c r="B5401" s="50" t="s">
        <v>8304</v>
      </c>
      <c r="C5401" s="51" t="s">
        <v>8305</v>
      </c>
      <c r="D5401" s="55">
        <v>35930.6</v>
      </c>
    </row>
    <row r="5402" spans="2:4">
      <c r="B5402" s="50" t="s">
        <v>8306</v>
      </c>
      <c r="C5402" s="51" t="s">
        <v>8307</v>
      </c>
      <c r="D5402" s="55">
        <v>24687</v>
      </c>
    </row>
    <row r="5403" spans="2:4">
      <c r="B5403" s="50" t="s">
        <v>8308</v>
      </c>
      <c r="C5403" s="51" t="s">
        <v>8309</v>
      </c>
      <c r="D5403" s="55">
        <v>27361.8</v>
      </c>
    </row>
    <row r="5404" spans="2:4">
      <c r="B5404" s="50" t="s">
        <v>8310</v>
      </c>
      <c r="C5404" s="51" t="s">
        <v>8311</v>
      </c>
      <c r="D5404" s="55">
        <v>25454.1</v>
      </c>
    </row>
    <row r="5405" spans="2:4">
      <c r="B5405" s="50" t="s">
        <v>8312</v>
      </c>
      <c r="C5405" s="51" t="s">
        <v>8313</v>
      </c>
      <c r="D5405" s="55">
        <v>28283.199999999997</v>
      </c>
    </row>
    <row r="5406" spans="2:4">
      <c r="B5406" s="50" t="s">
        <v>8314</v>
      </c>
      <c r="C5406" s="51" t="s">
        <v>8315</v>
      </c>
      <c r="D5406" s="55">
        <v>33251.199999999997</v>
      </c>
    </row>
    <row r="5407" spans="2:4">
      <c r="B5407" s="50" t="s">
        <v>8316</v>
      </c>
      <c r="C5407" s="51" t="s">
        <v>8317</v>
      </c>
      <c r="D5407" s="55">
        <v>37636.299999999996</v>
      </c>
    </row>
    <row r="5408" spans="2:4">
      <c r="B5408" s="50" t="s">
        <v>8318</v>
      </c>
      <c r="C5408" s="51" t="s">
        <v>8319</v>
      </c>
      <c r="D5408" s="55">
        <v>20123.099999999999</v>
      </c>
    </row>
    <row r="5409" spans="2:4">
      <c r="B5409" s="50" t="s">
        <v>8320</v>
      </c>
      <c r="C5409" s="51" t="s">
        <v>8321</v>
      </c>
      <c r="D5409" s="55">
        <v>21885.1</v>
      </c>
    </row>
    <row r="5410" spans="2:4">
      <c r="B5410" s="50" t="s">
        <v>8322</v>
      </c>
      <c r="C5410" s="51" t="s">
        <v>8323</v>
      </c>
      <c r="D5410" s="55">
        <v>20123.099999999999</v>
      </c>
    </row>
    <row r="5411" spans="2:4">
      <c r="B5411" s="50" t="s">
        <v>8324</v>
      </c>
      <c r="C5411" s="51" t="s">
        <v>8325</v>
      </c>
      <c r="D5411" s="55">
        <v>21885.1</v>
      </c>
    </row>
    <row r="5412" spans="2:4">
      <c r="B5412" s="50" t="s">
        <v>8326</v>
      </c>
      <c r="C5412" s="51" t="s">
        <v>8327</v>
      </c>
      <c r="D5412" s="55">
        <v>23975</v>
      </c>
    </row>
    <row r="5413" spans="2:4">
      <c r="B5413" s="50" t="s">
        <v>8328</v>
      </c>
      <c r="C5413" s="51" t="s">
        <v>8329</v>
      </c>
      <c r="D5413" s="55">
        <v>26507.3</v>
      </c>
    </row>
    <row r="5414" spans="2:4">
      <c r="B5414" s="50" t="s">
        <v>8330</v>
      </c>
      <c r="C5414" s="51" t="s">
        <v>8331</v>
      </c>
      <c r="D5414" s="55">
        <v>24401.5</v>
      </c>
    </row>
    <row r="5415" spans="2:4">
      <c r="B5415" s="50" t="s">
        <v>8332</v>
      </c>
      <c r="C5415" s="51" t="s">
        <v>8333</v>
      </c>
      <c r="D5415" s="55">
        <v>27020.699999999997</v>
      </c>
    </row>
    <row r="5416" spans="2:4">
      <c r="B5416" s="50" t="s">
        <v>8334</v>
      </c>
      <c r="C5416" s="51" t="s">
        <v>8335</v>
      </c>
      <c r="D5416" s="55">
        <v>24401.5</v>
      </c>
    </row>
    <row r="5417" spans="2:4">
      <c r="B5417" s="50" t="s">
        <v>8336</v>
      </c>
      <c r="C5417" s="51" t="s">
        <v>8337</v>
      </c>
      <c r="D5417" s="55">
        <v>27020.699999999997</v>
      </c>
    </row>
    <row r="5418" spans="2:4">
      <c r="B5418" s="50" t="s">
        <v>8338</v>
      </c>
      <c r="C5418" s="51" t="s">
        <v>8339</v>
      </c>
      <c r="D5418" s="55">
        <v>30546.6</v>
      </c>
    </row>
    <row r="5419" spans="2:4">
      <c r="B5419" s="50" t="s">
        <v>8340</v>
      </c>
      <c r="C5419" s="51" t="s">
        <v>8341</v>
      </c>
      <c r="D5419" s="55">
        <v>34394.5</v>
      </c>
    </row>
    <row r="5420" spans="2:4">
      <c r="B5420" s="50" t="s">
        <v>8342</v>
      </c>
      <c r="C5420" s="51" t="s">
        <v>8343</v>
      </c>
      <c r="D5420" s="55">
        <v>31297.8</v>
      </c>
    </row>
    <row r="5421" spans="2:4">
      <c r="B5421" s="50" t="s">
        <v>8344</v>
      </c>
      <c r="C5421" s="51" t="s">
        <v>8345</v>
      </c>
      <c r="D5421" s="55">
        <v>35296</v>
      </c>
    </row>
    <row r="5422" spans="2:4">
      <c r="B5422" s="50" t="s">
        <v>8346</v>
      </c>
      <c r="C5422" s="51" t="s">
        <v>8347</v>
      </c>
      <c r="D5422" s="55">
        <v>31591.199999999997</v>
      </c>
    </row>
    <row r="5423" spans="2:4">
      <c r="B5423" s="50" t="s">
        <v>8348</v>
      </c>
      <c r="C5423" s="51" t="s">
        <v>8349</v>
      </c>
      <c r="D5423" s="55">
        <v>35296</v>
      </c>
    </row>
    <row r="5424" spans="2:4">
      <c r="B5424" s="50" t="s">
        <v>8350</v>
      </c>
      <c r="C5424" s="51" t="s">
        <v>8351</v>
      </c>
      <c r="D5424" s="55">
        <v>33965.9</v>
      </c>
    </row>
    <row r="5425" spans="2:4">
      <c r="B5425" s="50" t="s">
        <v>8352</v>
      </c>
      <c r="C5425" s="51" t="s">
        <v>8353</v>
      </c>
      <c r="D5425" s="55">
        <v>38497.4</v>
      </c>
    </row>
    <row r="5426" spans="2:4">
      <c r="B5426" s="50" t="s">
        <v>8354</v>
      </c>
      <c r="C5426" s="51" t="s">
        <v>8355</v>
      </c>
      <c r="D5426" s="55">
        <v>32462.899999999998</v>
      </c>
    </row>
    <row r="5427" spans="2:4">
      <c r="B5427" s="50" t="s">
        <v>8356</v>
      </c>
      <c r="C5427" s="51" t="s">
        <v>8357</v>
      </c>
      <c r="D5427" s="55">
        <v>36693.699999999997</v>
      </c>
    </row>
    <row r="5428" spans="2:4">
      <c r="B5428" s="50" t="s">
        <v>8358</v>
      </c>
      <c r="C5428" s="51" t="s">
        <v>8359</v>
      </c>
      <c r="D5428" s="55">
        <v>32462.899999999998</v>
      </c>
    </row>
    <row r="5429" spans="2:4">
      <c r="B5429" s="50" t="s">
        <v>8360</v>
      </c>
      <c r="C5429" s="51" t="s">
        <v>8361</v>
      </c>
      <c r="D5429" s="55">
        <v>36693.699999999997</v>
      </c>
    </row>
    <row r="5430" spans="2:4">
      <c r="B5430" s="50" t="s">
        <v>8362</v>
      </c>
      <c r="C5430" s="51" t="s">
        <v>8363</v>
      </c>
      <c r="D5430" s="55">
        <v>35433.799999999996</v>
      </c>
    </row>
    <row r="5431" spans="2:4">
      <c r="B5431" s="50" t="s">
        <v>8364</v>
      </c>
      <c r="C5431" s="51" t="s">
        <v>8365</v>
      </c>
      <c r="D5431" s="55">
        <v>40257.4</v>
      </c>
    </row>
    <row r="5432" spans="2:4">
      <c r="B5432" s="50" t="s">
        <v>8366</v>
      </c>
      <c r="C5432" s="51" t="s">
        <v>8367</v>
      </c>
      <c r="D5432" s="55">
        <v>33926.9</v>
      </c>
    </row>
    <row r="5433" spans="2:4">
      <c r="B5433" s="50" t="s">
        <v>8368</v>
      </c>
      <c r="C5433" s="51" t="s">
        <v>8369</v>
      </c>
      <c r="D5433" s="55">
        <v>38451.699999999997</v>
      </c>
    </row>
    <row r="5434" spans="2:4">
      <c r="B5434" s="50" t="s">
        <v>8370</v>
      </c>
      <c r="C5434" s="51" t="s">
        <v>8371</v>
      </c>
      <c r="D5434" s="55">
        <v>33926.9</v>
      </c>
    </row>
    <row r="5435" spans="2:4">
      <c r="B5435" s="50" t="s">
        <v>8372</v>
      </c>
      <c r="C5435" s="51" t="s">
        <v>8373</v>
      </c>
      <c r="D5435" s="55">
        <v>38451.699999999997</v>
      </c>
    </row>
    <row r="5436" spans="2:4">
      <c r="B5436" s="50" t="s">
        <v>8374</v>
      </c>
      <c r="C5436" s="51" t="s">
        <v>8375</v>
      </c>
      <c r="D5436" s="55">
        <v>37874.799999999996</v>
      </c>
    </row>
    <row r="5437" spans="2:4">
      <c r="B5437" s="50" t="s">
        <v>8376</v>
      </c>
      <c r="C5437" s="51" t="s">
        <v>8377</v>
      </c>
      <c r="D5437" s="55">
        <v>43187.199999999997</v>
      </c>
    </row>
    <row r="5438" spans="2:4">
      <c r="B5438" s="50" t="s">
        <v>8378</v>
      </c>
      <c r="C5438" s="51" t="s">
        <v>8379</v>
      </c>
      <c r="D5438" s="55">
        <v>15196.800000000001</v>
      </c>
    </row>
    <row r="5439" spans="2:4">
      <c r="B5439" s="50" t="s">
        <v>8380</v>
      </c>
      <c r="C5439" s="51" t="s">
        <v>8381</v>
      </c>
      <c r="D5439" s="55">
        <v>16272.6</v>
      </c>
    </row>
    <row r="5440" spans="2:4">
      <c r="B5440" s="50" t="s">
        <v>8382</v>
      </c>
      <c r="C5440" s="51" t="s">
        <v>8383</v>
      </c>
      <c r="D5440" s="55">
        <v>16019.5</v>
      </c>
    </row>
    <row r="5441" spans="2:4">
      <c r="B5441" s="50" t="s">
        <v>8384</v>
      </c>
      <c r="C5441" s="51" t="s">
        <v>8385</v>
      </c>
      <c r="D5441" s="55">
        <v>17259.5</v>
      </c>
    </row>
    <row r="5442" spans="2:4">
      <c r="B5442" s="50" t="s">
        <v>8386</v>
      </c>
      <c r="C5442" s="51" t="s">
        <v>8387</v>
      </c>
      <c r="D5442" s="55">
        <v>16067.9</v>
      </c>
    </row>
    <row r="5443" spans="2:4">
      <c r="B5443" s="50" t="s">
        <v>8388</v>
      </c>
      <c r="C5443" s="51" t="s">
        <v>8389</v>
      </c>
      <c r="D5443" s="55">
        <v>17316.5</v>
      </c>
    </row>
    <row r="5444" spans="2:4">
      <c r="B5444" s="50" t="s">
        <v>8390</v>
      </c>
      <c r="C5444" s="51" t="s">
        <v>8391</v>
      </c>
      <c r="D5444" s="55">
        <v>18159.099999999999</v>
      </c>
    </row>
    <row r="5445" spans="2:4">
      <c r="B5445" s="50" t="s">
        <v>8392</v>
      </c>
      <c r="C5445" s="51" t="s">
        <v>8393</v>
      </c>
      <c r="D5445" s="55">
        <v>19448.8</v>
      </c>
    </row>
    <row r="5446" spans="2:4">
      <c r="B5446" s="50" t="s">
        <v>8394</v>
      </c>
      <c r="C5446" s="51" t="s">
        <v>8395</v>
      </c>
      <c r="D5446" s="55">
        <v>18159.099999999999</v>
      </c>
    </row>
    <row r="5447" spans="2:4">
      <c r="B5447" s="50" t="s">
        <v>8396</v>
      </c>
      <c r="C5447" s="51" t="s">
        <v>8397</v>
      </c>
      <c r="D5447" s="55">
        <v>19448.8</v>
      </c>
    </row>
    <row r="5448" spans="2:4">
      <c r="B5448" s="50" t="s">
        <v>8398</v>
      </c>
      <c r="C5448" s="51" t="s">
        <v>8399</v>
      </c>
      <c r="D5448" s="55">
        <v>19248.099999999999</v>
      </c>
    </row>
    <row r="5449" spans="2:4">
      <c r="B5449" s="50" t="s">
        <v>8400</v>
      </c>
      <c r="C5449" s="51" t="s">
        <v>8401</v>
      </c>
      <c r="D5449" s="55">
        <v>20755</v>
      </c>
    </row>
    <row r="5450" spans="2:4">
      <c r="B5450" s="50" t="s">
        <v>37792</v>
      </c>
      <c r="C5450" s="51" t="s">
        <v>37793</v>
      </c>
      <c r="D5450" s="55">
        <v>224.6</v>
      </c>
    </row>
    <row r="5451" spans="2:4">
      <c r="B5451" s="50" t="s">
        <v>8402</v>
      </c>
      <c r="C5451" s="51" t="s">
        <v>8403</v>
      </c>
      <c r="D5451" s="55">
        <v>10047.300000000001</v>
      </c>
    </row>
    <row r="5452" spans="2:4">
      <c r="B5452" s="50" t="s">
        <v>8404</v>
      </c>
      <c r="C5452" s="51" t="s">
        <v>8405</v>
      </c>
      <c r="D5452" s="55">
        <v>10047.300000000001</v>
      </c>
    </row>
    <row r="5453" spans="2:4">
      <c r="B5453" s="50" t="s">
        <v>8406</v>
      </c>
      <c r="C5453" s="51" t="s">
        <v>8407</v>
      </c>
      <c r="D5453" s="55">
        <v>10047.300000000001</v>
      </c>
    </row>
    <row r="5454" spans="2:4">
      <c r="B5454" s="50" t="s">
        <v>8408</v>
      </c>
      <c r="C5454" s="51" t="s">
        <v>8409</v>
      </c>
      <c r="D5454" s="55">
        <v>10047.300000000001</v>
      </c>
    </row>
    <row r="5455" spans="2:4">
      <c r="B5455" s="50" t="s">
        <v>8410</v>
      </c>
      <c r="C5455" s="51" t="s">
        <v>8411</v>
      </c>
      <c r="D5455" s="55">
        <v>12233.300000000001</v>
      </c>
    </row>
    <row r="5456" spans="2:4">
      <c r="B5456" s="50" t="s">
        <v>8412</v>
      </c>
      <c r="C5456" s="51" t="s">
        <v>8413</v>
      </c>
      <c r="D5456" s="55">
        <v>8902.7000000000007</v>
      </c>
    </row>
    <row r="5457" spans="2:4">
      <c r="B5457" s="50" t="s">
        <v>8414</v>
      </c>
      <c r="C5457" s="51" t="s">
        <v>8415</v>
      </c>
      <c r="D5457" s="55">
        <v>10270.6</v>
      </c>
    </row>
    <row r="5458" spans="2:4">
      <c r="B5458" s="50" t="s">
        <v>8416</v>
      </c>
      <c r="C5458" s="51" t="s">
        <v>8417</v>
      </c>
      <c r="D5458" s="55">
        <v>8553</v>
      </c>
    </row>
    <row r="5459" spans="2:4">
      <c r="B5459" s="50" t="s">
        <v>8418</v>
      </c>
      <c r="C5459" s="51" t="s">
        <v>8419</v>
      </c>
      <c r="D5459" s="55">
        <v>9306.8000000000011</v>
      </c>
    </row>
    <row r="5460" spans="2:4">
      <c r="B5460" s="50" t="s">
        <v>8420</v>
      </c>
      <c r="C5460" s="51" t="s">
        <v>8421</v>
      </c>
      <c r="D5460" s="55">
        <v>11283.4</v>
      </c>
    </row>
    <row r="5461" spans="2:4">
      <c r="B5461" s="50" t="s">
        <v>8422</v>
      </c>
      <c r="C5461" s="51" t="s">
        <v>8423</v>
      </c>
      <c r="D5461" s="55">
        <v>9761.8000000000011</v>
      </c>
    </row>
    <row r="5462" spans="2:4">
      <c r="B5462" s="50" t="s">
        <v>8424</v>
      </c>
      <c r="C5462" s="51" t="s">
        <v>8425</v>
      </c>
      <c r="D5462" s="55">
        <v>10513.7</v>
      </c>
    </row>
    <row r="5463" spans="2:4">
      <c r="B5463" s="50" t="s">
        <v>8426</v>
      </c>
      <c r="C5463" s="51" t="s">
        <v>8427</v>
      </c>
      <c r="D5463" s="55">
        <v>12697.6</v>
      </c>
    </row>
    <row r="5464" spans="2:4">
      <c r="B5464" s="50" t="s">
        <v>8428</v>
      </c>
      <c r="C5464" s="51" t="s">
        <v>8429</v>
      </c>
      <c r="D5464" s="55">
        <v>15955.300000000001</v>
      </c>
    </row>
    <row r="5465" spans="2:4">
      <c r="B5465" s="50" t="s">
        <v>8430</v>
      </c>
      <c r="C5465" s="51" t="s">
        <v>8431</v>
      </c>
      <c r="D5465" s="55">
        <v>20369.5</v>
      </c>
    </row>
    <row r="5466" spans="2:4">
      <c r="B5466" s="50" t="s">
        <v>8432</v>
      </c>
      <c r="C5466" s="51" t="s">
        <v>8433</v>
      </c>
      <c r="D5466" s="55">
        <v>21388.3</v>
      </c>
    </row>
    <row r="5467" spans="2:4">
      <c r="B5467" s="50" t="s">
        <v>8434</v>
      </c>
      <c r="C5467" s="51" t="s">
        <v>8435</v>
      </c>
      <c r="D5467" s="55">
        <v>33931.5</v>
      </c>
    </row>
    <row r="5468" spans="2:4">
      <c r="B5468" s="50" t="s">
        <v>8436</v>
      </c>
      <c r="C5468" s="51" t="s">
        <v>8437</v>
      </c>
      <c r="D5468" s="55">
        <v>1302.3</v>
      </c>
    </row>
    <row r="5469" spans="2:4">
      <c r="B5469" s="50" t="s">
        <v>8438</v>
      </c>
      <c r="C5469" s="51" t="s">
        <v>8439</v>
      </c>
      <c r="D5469" s="55">
        <v>12783</v>
      </c>
    </row>
    <row r="5470" spans="2:4">
      <c r="B5470" s="50" t="s">
        <v>8440</v>
      </c>
      <c r="C5470" s="51" t="s">
        <v>8441</v>
      </c>
      <c r="D5470" s="55">
        <v>15792.300000000001</v>
      </c>
    </row>
    <row r="5471" spans="2:4">
      <c r="B5471" s="50" t="s">
        <v>8442</v>
      </c>
      <c r="C5471" s="51" t="s">
        <v>8443</v>
      </c>
      <c r="D5471" s="55">
        <v>19937.599999999999</v>
      </c>
    </row>
    <row r="5472" spans="2:4">
      <c r="B5472" s="50" t="s">
        <v>8444</v>
      </c>
      <c r="C5472" s="51" t="s">
        <v>8445</v>
      </c>
      <c r="D5472" s="55">
        <v>17778.899999999998</v>
      </c>
    </row>
    <row r="5473" spans="2:4">
      <c r="B5473" s="50" t="s">
        <v>8446</v>
      </c>
      <c r="C5473" s="51" t="s">
        <v>8447</v>
      </c>
      <c r="D5473" s="55">
        <v>31467.399999999998</v>
      </c>
    </row>
    <row r="5474" spans="2:4">
      <c r="B5474" s="50" t="s">
        <v>8448</v>
      </c>
      <c r="C5474" s="51" t="s">
        <v>8449</v>
      </c>
      <c r="D5474" s="55">
        <v>33761.299999999996</v>
      </c>
    </row>
    <row r="5475" spans="2:4">
      <c r="B5475" s="50" t="s">
        <v>8450</v>
      </c>
      <c r="C5475" s="51" t="s">
        <v>8451</v>
      </c>
      <c r="D5475" s="55">
        <v>16854.8</v>
      </c>
    </row>
    <row r="5476" spans="2:4">
      <c r="B5476" s="50" t="s">
        <v>8452</v>
      </c>
      <c r="C5476" s="51" t="s">
        <v>8453</v>
      </c>
      <c r="D5476" s="55">
        <v>20895.5</v>
      </c>
    </row>
    <row r="5477" spans="2:4">
      <c r="B5477" s="50" t="s">
        <v>8454</v>
      </c>
      <c r="C5477" s="51" t="s">
        <v>8455</v>
      </c>
      <c r="D5477" s="55">
        <v>21104.799999999999</v>
      </c>
    </row>
    <row r="5478" spans="2:4">
      <c r="B5478" s="50" t="s">
        <v>8456</v>
      </c>
      <c r="C5478" s="51" t="s">
        <v>8457</v>
      </c>
      <c r="D5478" s="55">
        <v>24324.699999999997</v>
      </c>
    </row>
    <row r="5479" spans="2:4">
      <c r="B5479" s="50" t="s">
        <v>8458</v>
      </c>
      <c r="C5479" s="51" t="s">
        <v>8459</v>
      </c>
      <c r="D5479" s="55">
        <v>41645.1</v>
      </c>
    </row>
    <row r="5480" spans="2:4">
      <c r="B5480" s="50" t="s">
        <v>8460</v>
      </c>
      <c r="C5480" s="51" t="s">
        <v>8461</v>
      </c>
      <c r="D5480" s="55">
        <v>46403.199999999997</v>
      </c>
    </row>
    <row r="5481" spans="2:4">
      <c r="B5481" s="50" t="s">
        <v>8462</v>
      </c>
      <c r="C5481" s="51" t="s">
        <v>8463</v>
      </c>
      <c r="D5481" s="55">
        <v>12477.7</v>
      </c>
    </row>
    <row r="5482" spans="2:4">
      <c r="B5482" s="50" t="s">
        <v>8464</v>
      </c>
      <c r="C5482" s="51" t="s">
        <v>8465</v>
      </c>
      <c r="D5482" s="55">
        <v>22854.799999999999</v>
      </c>
    </row>
    <row r="5483" spans="2:4">
      <c r="B5483" s="50" t="s">
        <v>8466</v>
      </c>
      <c r="C5483" s="51" t="s">
        <v>8467</v>
      </c>
      <c r="D5483" s="55">
        <v>23083.399999999998</v>
      </c>
    </row>
    <row r="5484" spans="2:4">
      <c r="B5484" s="50" t="s">
        <v>8468</v>
      </c>
      <c r="C5484" s="51" t="s">
        <v>8469</v>
      </c>
      <c r="D5484" s="55">
        <v>27887.1</v>
      </c>
    </row>
    <row r="5485" spans="2:4">
      <c r="B5485" s="50" t="s">
        <v>8470</v>
      </c>
      <c r="C5485" s="51" t="s">
        <v>8471</v>
      </c>
      <c r="D5485" s="55">
        <v>45563.9</v>
      </c>
    </row>
    <row r="5486" spans="2:4">
      <c r="B5486" s="50" t="s">
        <v>8472</v>
      </c>
      <c r="C5486" s="51" t="s">
        <v>8473</v>
      </c>
      <c r="D5486" s="55">
        <v>53528.6</v>
      </c>
    </row>
    <row r="5487" spans="2:4">
      <c r="B5487" s="50" t="s">
        <v>8474</v>
      </c>
      <c r="C5487" s="51" t="s">
        <v>8475</v>
      </c>
      <c r="D5487" s="55">
        <v>12477.7</v>
      </c>
    </row>
    <row r="5488" spans="2:4">
      <c r="B5488" s="50" t="s">
        <v>8476</v>
      </c>
      <c r="C5488" s="51" t="s">
        <v>8477</v>
      </c>
      <c r="D5488" s="55">
        <v>22854.799999999999</v>
      </c>
    </row>
    <row r="5489" spans="2:4">
      <c r="B5489" s="50" t="s">
        <v>8478</v>
      </c>
      <c r="C5489" s="51" t="s">
        <v>8479</v>
      </c>
      <c r="D5489" s="55">
        <v>23083.399999999998</v>
      </c>
    </row>
    <row r="5490" spans="2:4">
      <c r="B5490" s="50" t="s">
        <v>8480</v>
      </c>
      <c r="C5490" s="51" t="s">
        <v>8481</v>
      </c>
      <c r="D5490" s="55">
        <v>27887.1</v>
      </c>
    </row>
    <row r="5491" spans="2:4">
      <c r="B5491" s="50" t="s">
        <v>8482</v>
      </c>
      <c r="C5491" s="51" t="s">
        <v>8483</v>
      </c>
      <c r="D5491" s="55">
        <v>45563.9</v>
      </c>
    </row>
    <row r="5492" spans="2:4">
      <c r="B5492" s="50" t="s">
        <v>8484</v>
      </c>
      <c r="C5492" s="51" t="s">
        <v>8485</v>
      </c>
      <c r="D5492" s="55">
        <v>53528.6</v>
      </c>
    </row>
    <row r="5493" spans="2:4">
      <c r="B5493" s="50" t="s">
        <v>8486</v>
      </c>
      <c r="C5493" s="51" t="s">
        <v>8487</v>
      </c>
      <c r="D5493" s="55">
        <v>16417</v>
      </c>
    </row>
    <row r="5494" spans="2:4">
      <c r="B5494" s="50" t="s">
        <v>8488</v>
      </c>
      <c r="C5494" s="51" t="s">
        <v>8489</v>
      </c>
      <c r="D5494" s="55">
        <v>20317.8</v>
      </c>
    </row>
    <row r="5495" spans="2:4">
      <c r="B5495" s="50" t="s">
        <v>8490</v>
      </c>
      <c r="C5495" s="51" t="s">
        <v>8491</v>
      </c>
      <c r="D5495" s="55">
        <v>20521.199999999997</v>
      </c>
    </row>
    <row r="5496" spans="2:4">
      <c r="B5496" s="50" t="s">
        <v>8492</v>
      </c>
      <c r="C5496" s="51" t="s">
        <v>8493</v>
      </c>
      <c r="D5496" s="55">
        <v>23274.1</v>
      </c>
    </row>
    <row r="5497" spans="2:4">
      <c r="B5497" s="50" t="s">
        <v>8494</v>
      </c>
      <c r="C5497" s="51" t="s">
        <v>8495</v>
      </c>
      <c r="D5497" s="55">
        <v>40489.199999999997</v>
      </c>
    </row>
    <row r="5498" spans="2:4">
      <c r="B5498" s="50" t="s">
        <v>8496</v>
      </c>
      <c r="C5498" s="51" t="s">
        <v>8497</v>
      </c>
      <c r="D5498" s="55">
        <v>44302</v>
      </c>
    </row>
    <row r="5499" spans="2:4">
      <c r="B5499" s="50" t="s">
        <v>8498</v>
      </c>
      <c r="C5499" s="51" t="s">
        <v>8499</v>
      </c>
      <c r="D5499" s="55">
        <v>16417</v>
      </c>
    </row>
    <row r="5500" spans="2:4">
      <c r="B5500" s="50" t="s">
        <v>8500</v>
      </c>
      <c r="C5500" s="51" t="s">
        <v>8501</v>
      </c>
      <c r="D5500" s="55">
        <v>20317.8</v>
      </c>
    </row>
    <row r="5501" spans="2:4">
      <c r="B5501" s="50" t="s">
        <v>8502</v>
      </c>
      <c r="C5501" s="51" t="s">
        <v>8503</v>
      </c>
      <c r="D5501" s="55">
        <v>20521.199999999997</v>
      </c>
    </row>
    <row r="5502" spans="2:4">
      <c r="B5502" s="50" t="s">
        <v>8504</v>
      </c>
      <c r="C5502" s="51" t="s">
        <v>8505</v>
      </c>
      <c r="D5502" s="55">
        <v>23274.1</v>
      </c>
    </row>
    <row r="5503" spans="2:4">
      <c r="B5503" s="50" t="s">
        <v>8506</v>
      </c>
      <c r="C5503" s="51" t="s">
        <v>8507</v>
      </c>
      <c r="D5503" s="55">
        <v>40489.199999999997</v>
      </c>
    </row>
    <row r="5504" spans="2:4">
      <c r="B5504" s="50" t="s">
        <v>8508</v>
      </c>
      <c r="C5504" s="51" t="s">
        <v>8509</v>
      </c>
      <c r="D5504" s="55">
        <v>44302</v>
      </c>
    </row>
    <row r="5505" spans="2:4">
      <c r="B5505" s="50" t="s">
        <v>8510</v>
      </c>
      <c r="C5505" s="51" t="s">
        <v>8511</v>
      </c>
      <c r="D5505" s="55">
        <v>16618.3</v>
      </c>
    </row>
    <row r="5506" spans="2:4">
      <c r="B5506" s="50" t="s">
        <v>8512</v>
      </c>
      <c r="C5506" s="51" t="s">
        <v>8513</v>
      </c>
      <c r="D5506" s="55">
        <v>20529.8</v>
      </c>
    </row>
    <row r="5507" spans="2:4">
      <c r="B5507" s="50" t="s">
        <v>8514</v>
      </c>
      <c r="C5507" s="51" t="s">
        <v>8515</v>
      </c>
      <c r="D5507" s="55">
        <v>25919.1</v>
      </c>
    </row>
    <row r="5508" spans="2:4">
      <c r="B5508" s="50" t="s">
        <v>8516</v>
      </c>
      <c r="C5508" s="51" t="s">
        <v>8517</v>
      </c>
      <c r="D5508" s="55">
        <v>23112.5</v>
      </c>
    </row>
    <row r="5509" spans="2:4">
      <c r="B5509" s="50" t="s">
        <v>8518</v>
      </c>
      <c r="C5509" s="51" t="s">
        <v>8519</v>
      </c>
      <c r="D5509" s="55">
        <v>40907.199999999997</v>
      </c>
    </row>
    <row r="5510" spans="2:4">
      <c r="B5510" s="50" t="s">
        <v>8520</v>
      </c>
      <c r="C5510" s="51" t="s">
        <v>8521</v>
      </c>
      <c r="D5510" s="55">
        <v>53690.9</v>
      </c>
    </row>
    <row r="5511" spans="2:4">
      <c r="B5511" s="50" t="s">
        <v>8522</v>
      </c>
      <c r="C5511" s="51" t="s">
        <v>8523</v>
      </c>
      <c r="D5511" s="55">
        <v>43889.299999999996</v>
      </c>
    </row>
    <row r="5512" spans="2:4">
      <c r="B5512" s="50" t="s">
        <v>8524</v>
      </c>
      <c r="C5512" s="51" t="s">
        <v>8525</v>
      </c>
      <c r="D5512" s="55">
        <v>57605</v>
      </c>
    </row>
    <row r="5513" spans="2:4">
      <c r="B5513" s="50" t="s">
        <v>8526</v>
      </c>
      <c r="C5513" s="51" t="s">
        <v>8527</v>
      </c>
      <c r="D5513" s="55">
        <v>21910.899999999998</v>
      </c>
    </row>
    <row r="5514" spans="2:4">
      <c r="B5514" s="50" t="s">
        <v>8528</v>
      </c>
      <c r="C5514" s="51" t="s">
        <v>8529</v>
      </c>
      <c r="D5514" s="55">
        <v>27164.399999999998</v>
      </c>
    </row>
    <row r="5515" spans="2:4">
      <c r="B5515" s="50" t="s">
        <v>8530</v>
      </c>
      <c r="C5515" s="51" t="s">
        <v>8531</v>
      </c>
      <c r="D5515" s="55">
        <v>27436</v>
      </c>
    </row>
    <row r="5516" spans="2:4">
      <c r="B5516" s="50" t="s">
        <v>8532</v>
      </c>
      <c r="C5516" s="51" t="s">
        <v>8533</v>
      </c>
      <c r="D5516" s="55">
        <v>30392.899999999998</v>
      </c>
    </row>
    <row r="5517" spans="2:4">
      <c r="B5517" s="50" t="s">
        <v>8534</v>
      </c>
      <c r="C5517" s="51" t="s">
        <v>8535</v>
      </c>
      <c r="D5517" s="55">
        <v>59233.2</v>
      </c>
    </row>
    <row r="5518" spans="2:4">
      <c r="B5518" s="50" t="s">
        <v>8536</v>
      </c>
      <c r="C5518" s="51" t="s">
        <v>8537</v>
      </c>
      <c r="D5518" s="55">
        <v>62194.799999999996</v>
      </c>
    </row>
    <row r="5519" spans="2:4">
      <c r="B5519" s="50" t="s">
        <v>8538</v>
      </c>
      <c r="C5519" s="51" t="s">
        <v>8539</v>
      </c>
      <c r="D5519" s="55">
        <v>60324.2</v>
      </c>
    </row>
    <row r="5520" spans="2:4">
      <c r="B5520" s="50" t="s">
        <v>8540</v>
      </c>
      <c r="C5520" s="51" t="s">
        <v>8541</v>
      </c>
      <c r="D5520" s="55">
        <v>63340.7</v>
      </c>
    </row>
    <row r="5521" spans="2:4">
      <c r="B5521" s="50" t="s">
        <v>8542</v>
      </c>
      <c r="C5521" s="51" t="s">
        <v>8543</v>
      </c>
      <c r="D5521" s="55">
        <v>16220.9</v>
      </c>
    </row>
    <row r="5522" spans="2:4">
      <c r="B5522" s="50" t="s">
        <v>8544</v>
      </c>
      <c r="C5522" s="51" t="s">
        <v>8545</v>
      </c>
      <c r="D5522" s="55">
        <v>31325.599999999999</v>
      </c>
    </row>
    <row r="5523" spans="2:4">
      <c r="B5523" s="50" t="s">
        <v>8546</v>
      </c>
      <c r="C5523" s="51" t="s">
        <v>8547</v>
      </c>
      <c r="D5523" s="55">
        <v>31638.899999999998</v>
      </c>
    </row>
    <row r="5524" spans="2:4">
      <c r="B5524" s="50" t="s">
        <v>8548</v>
      </c>
      <c r="C5524" s="51" t="s">
        <v>8549</v>
      </c>
      <c r="D5524" s="55">
        <v>41169.5</v>
      </c>
    </row>
    <row r="5525" spans="2:4">
      <c r="B5525" s="50" t="s">
        <v>8550</v>
      </c>
      <c r="C5525" s="51" t="s">
        <v>8551</v>
      </c>
      <c r="D5525" s="55">
        <v>59233.2</v>
      </c>
    </row>
    <row r="5526" spans="2:4">
      <c r="B5526" s="50" t="s">
        <v>8552</v>
      </c>
      <c r="C5526" s="51" t="s">
        <v>8553</v>
      </c>
      <c r="D5526" s="55">
        <v>62194.799999999996</v>
      </c>
    </row>
    <row r="5527" spans="2:4">
      <c r="B5527" s="50" t="s">
        <v>8554</v>
      </c>
      <c r="C5527" s="51" t="s">
        <v>8555</v>
      </c>
      <c r="D5527" s="55">
        <v>69587.200000000012</v>
      </c>
    </row>
    <row r="5528" spans="2:4">
      <c r="B5528" s="50" t="s">
        <v>8556</v>
      </c>
      <c r="C5528" s="51" t="s">
        <v>8557</v>
      </c>
      <c r="D5528" s="55">
        <v>73066.700000000012</v>
      </c>
    </row>
    <row r="5529" spans="2:4">
      <c r="B5529" s="50" t="s">
        <v>8558</v>
      </c>
      <c r="C5529" s="51" t="s">
        <v>8559</v>
      </c>
      <c r="D5529" s="55">
        <v>16220.9</v>
      </c>
    </row>
    <row r="5530" spans="2:4">
      <c r="B5530" s="50" t="s">
        <v>8560</v>
      </c>
      <c r="C5530" s="51" t="s">
        <v>8561</v>
      </c>
      <c r="D5530" s="55">
        <v>31325.599999999999</v>
      </c>
    </row>
    <row r="5531" spans="2:4">
      <c r="B5531" s="50" t="s">
        <v>8562</v>
      </c>
      <c r="C5531" s="51" t="s">
        <v>8563</v>
      </c>
      <c r="D5531" s="55">
        <v>31638.899999999998</v>
      </c>
    </row>
    <row r="5532" spans="2:4">
      <c r="B5532" s="50" t="s">
        <v>8564</v>
      </c>
      <c r="C5532" s="51" t="s">
        <v>8565</v>
      </c>
      <c r="D5532" s="55">
        <v>41169.5</v>
      </c>
    </row>
    <row r="5533" spans="2:4">
      <c r="B5533" s="50" t="s">
        <v>8566</v>
      </c>
      <c r="C5533" s="51" t="s">
        <v>8567</v>
      </c>
      <c r="D5533" s="55">
        <v>59233.2</v>
      </c>
    </row>
    <row r="5534" spans="2:4">
      <c r="B5534" s="50" t="s">
        <v>8568</v>
      </c>
      <c r="C5534" s="51" t="s">
        <v>8569</v>
      </c>
      <c r="D5534" s="55">
        <v>62194.799999999996</v>
      </c>
    </row>
    <row r="5535" spans="2:4">
      <c r="B5535" s="50" t="s">
        <v>8570</v>
      </c>
      <c r="C5535" s="51" t="s">
        <v>8571</v>
      </c>
      <c r="D5535" s="55">
        <v>69587.200000000012</v>
      </c>
    </row>
    <row r="5536" spans="2:4">
      <c r="B5536" s="50" t="s">
        <v>8572</v>
      </c>
      <c r="C5536" s="51" t="s">
        <v>8573</v>
      </c>
      <c r="D5536" s="55">
        <v>73066.700000000012</v>
      </c>
    </row>
    <row r="5537" spans="2:4">
      <c r="B5537" s="50" t="s">
        <v>8574</v>
      </c>
      <c r="C5537" s="51" t="s">
        <v>8575</v>
      </c>
      <c r="D5537" s="55">
        <v>22479.899999999998</v>
      </c>
    </row>
    <row r="5538" spans="2:4">
      <c r="B5538" s="50" t="s">
        <v>8576</v>
      </c>
      <c r="C5538" s="51" t="s">
        <v>8577</v>
      </c>
      <c r="D5538" s="55">
        <v>31670.699999999997</v>
      </c>
    </row>
    <row r="5539" spans="2:4">
      <c r="B5539" s="50" t="s">
        <v>8578</v>
      </c>
      <c r="C5539" s="51" t="s">
        <v>8579</v>
      </c>
      <c r="D5539" s="55">
        <v>31987.3</v>
      </c>
    </row>
    <row r="5540" spans="2:4">
      <c r="B5540" s="50" t="s">
        <v>8580</v>
      </c>
      <c r="C5540" s="51" t="s">
        <v>8581</v>
      </c>
      <c r="D5540" s="55">
        <v>31144.1</v>
      </c>
    </row>
    <row r="5541" spans="2:4">
      <c r="B5541" s="50" t="s">
        <v>8582</v>
      </c>
      <c r="C5541" s="51" t="s">
        <v>8583</v>
      </c>
      <c r="D5541" s="55">
        <v>55183.299999999996</v>
      </c>
    </row>
    <row r="5542" spans="2:4">
      <c r="B5542" s="50" t="s">
        <v>8584</v>
      </c>
      <c r="C5542" s="51" t="s">
        <v>8585</v>
      </c>
      <c r="D5542" s="55">
        <v>57942.799999999996</v>
      </c>
    </row>
    <row r="5543" spans="2:4">
      <c r="B5543" s="50" t="s">
        <v>8586</v>
      </c>
      <c r="C5543" s="51" t="s">
        <v>8587</v>
      </c>
      <c r="D5543" s="55">
        <v>57593.1</v>
      </c>
    </row>
    <row r="5544" spans="2:4">
      <c r="B5544" s="50" t="s">
        <v>8588</v>
      </c>
      <c r="C5544" s="51" t="s">
        <v>8589</v>
      </c>
      <c r="D5544" s="55">
        <v>60472.5</v>
      </c>
    </row>
    <row r="5545" spans="2:4">
      <c r="B5545" s="50" t="s">
        <v>8590</v>
      </c>
      <c r="C5545" s="51" t="s">
        <v>8591</v>
      </c>
      <c r="D5545" s="55">
        <v>22479.899999999998</v>
      </c>
    </row>
    <row r="5546" spans="2:4">
      <c r="B5546" s="50" t="s">
        <v>8592</v>
      </c>
      <c r="C5546" s="51" t="s">
        <v>8593</v>
      </c>
      <c r="D5546" s="55">
        <v>31670.699999999997</v>
      </c>
    </row>
    <row r="5547" spans="2:4">
      <c r="B5547" s="50" t="s">
        <v>8594</v>
      </c>
      <c r="C5547" s="51" t="s">
        <v>8595</v>
      </c>
      <c r="D5547" s="55">
        <v>31987.3</v>
      </c>
    </row>
    <row r="5548" spans="2:4">
      <c r="B5548" s="50" t="s">
        <v>8596</v>
      </c>
      <c r="C5548" s="51" t="s">
        <v>8597</v>
      </c>
      <c r="D5548" s="55">
        <v>31144.1</v>
      </c>
    </row>
    <row r="5549" spans="2:4">
      <c r="B5549" s="50" t="s">
        <v>8598</v>
      </c>
      <c r="C5549" s="51" t="s">
        <v>8599</v>
      </c>
      <c r="D5549" s="55">
        <v>55183.299999999996</v>
      </c>
    </row>
    <row r="5550" spans="2:4">
      <c r="B5550" s="50" t="s">
        <v>8600</v>
      </c>
      <c r="C5550" s="51" t="s">
        <v>8601</v>
      </c>
      <c r="D5550" s="55">
        <v>57942.799999999996</v>
      </c>
    </row>
    <row r="5551" spans="2:4">
      <c r="B5551" s="50" t="s">
        <v>8602</v>
      </c>
      <c r="C5551" s="51" t="s">
        <v>8603</v>
      </c>
      <c r="D5551" s="55">
        <v>57593.1</v>
      </c>
    </row>
    <row r="5552" spans="2:4">
      <c r="B5552" s="50" t="s">
        <v>8604</v>
      </c>
      <c r="C5552" s="51" t="s">
        <v>8605</v>
      </c>
      <c r="D5552" s="55">
        <v>60472.5</v>
      </c>
    </row>
    <row r="5553" spans="2:4">
      <c r="B5553" s="50" t="s">
        <v>8606</v>
      </c>
      <c r="C5553" s="51" t="s">
        <v>8607</v>
      </c>
      <c r="D5553" s="55">
        <v>17527.8</v>
      </c>
    </row>
    <row r="5554" spans="2:4">
      <c r="B5554" s="50" t="s">
        <v>8608</v>
      </c>
      <c r="C5554" s="51" t="s">
        <v>8609</v>
      </c>
      <c r="D5554" s="55">
        <v>21653.199999999997</v>
      </c>
    </row>
    <row r="5555" spans="2:4">
      <c r="B5555" s="50" t="s">
        <v>8610</v>
      </c>
      <c r="C5555" s="51" t="s">
        <v>8611</v>
      </c>
      <c r="D5555" s="55">
        <v>24377.699999999997</v>
      </c>
    </row>
    <row r="5556" spans="2:4">
      <c r="B5556" s="50" t="s">
        <v>8612</v>
      </c>
      <c r="C5556" s="51" t="s">
        <v>8613</v>
      </c>
      <c r="D5556" s="55">
        <v>43146.799999999996</v>
      </c>
    </row>
    <row r="5557" spans="2:4">
      <c r="B5557" s="50" t="s">
        <v>8614</v>
      </c>
      <c r="C5557" s="51" t="s">
        <v>8615</v>
      </c>
      <c r="D5557" s="55">
        <v>18488.3</v>
      </c>
    </row>
    <row r="5558" spans="2:4">
      <c r="B5558" s="50" t="s">
        <v>8616</v>
      </c>
      <c r="C5558" s="51" t="s">
        <v>8617</v>
      </c>
      <c r="D5558" s="55">
        <v>22921.1</v>
      </c>
    </row>
    <row r="5559" spans="2:4">
      <c r="B5559" s="50" t="s">
        <v>8618</v>
      </c>
      <c r="C5559" s="51" t="s">
        <v>8619</v>
      </c>
      <c r="D5559" s="55">
        <v>26682.199999999997</v>
      </c>
    </row>
    <row r="5560" spans="2:4">
      <c r="B5560" s="50" t="s">
        <v>8620</v>
      </c>
      <c r="C5560" s="51" t="s">
        <v>8621</v>
      </c>
      <c r="D5560" s="55">
        <v>45681.799999999996</v>
      </c>
    </row>
    <row r="5561" spans="2:4">
      <c r="B5561" s="50" t="s">
        <v>8622</v>
      </c>
      <c r="C5561" s="51" t="s">
        <v>8623</v>
      </c>
      <c r="D5561" s="55">
        <v>13687.2</v>
      </c>
    </row>
    <row r="5562" spans="2:4">
      <c r="B5562" s="50" t="s">
        <v>8624</v>
      </c>
      <c r="C5562" s="51" t="s">
        <v>8625</v>
      </c>
      <c r="D5562" s="55">
        <v>25070.6</v>
      </c>
    </row>
    <row r="5563" spans="2:4">
      <c r="B5563" s="50" t="s">
        <v>8626</v>
      </c>
      <c r="C5563" s="51" t="s">
        <v>8627</v>
      </c>
      <c r="D5563" s="55">
        <v>30590.3</v>
      </c>
    </row>
    <row r="5564" spans="2:4">
      <c r="B5564" s="50" t="s">
        <v>8628</v>
      </c>
      <c r="C5564" s="51" t="s">
        <v>8629</v>
      </c>
      <c r="D5564" s="55">
        <v>49980.1</v>
      </c>
    </row>
    <row r="5565" spans="2:4">
      <c r="B5565" s="50" t="s">
        <v>8630</v>
      </c>
      <c r="C5565" s="51" t="s">
        <v>8631</v>
      </c>
      <c r="D5565" s="55">
        <v>22786.6</v>
      </c>
    </row>
    <row r="5566" spans="2:4">
      <c r="B5566" s="50" t="s">
        <v>8632</v>
      </c>
      <c r="C5566" s="51" t="s">
        <v>8633</v>
      </c>
      <c r="D5566" s="55">
        <v>28149.399999999998</v>
      </c>
    </row>
    <row r="5567" spans="2:4">
      <c r="B5567" s="50" t="s">
        <v>8634</v>
      </c>
      <c r="C5567" s="51" t="s">
        <v>8635</v>
      </c>
      <c r="D5567" s="55">
        <v>31690.6</v>
      </c>
    </row>
    <row r="5568" spans="2:4">
      <c r="B5568" s="50" t="s">
        <v>8636</v>
      </c>
      <c r="C5568" s="51" t="s">
        <v>8637</v>
      </c>
      <c r="D5568" s="55">
        <v>24034.6</v>
      </c>
    </row>
    <row r="5569" spans="2:4">
      <c r="B5569" s="50" t="s">
        <v>8638</v>
      </c>
      <c r="C5569" s="51" t="s">
        <v>8639</v>
      </c>
      <c r="D5569" s="55">
        <v>29797.5</v>
      </c>
    </row>
    <row r="5570" spans="2:4">
      <c r="B5570" s="50" t="s">
        <v>8640</v>
      </c>
      <c r="C5570" s="51" t="s">
        <v>8641</v>
      </c>
      <c r="D5570" s="55">
        <v>33338.6</v>
      </c>
    </row>
    <row r="5571" spans="2:4">
      <c r="B5571" s="50" t="s">
        <v>8642</v>
      </c>
      <c r="C5571" s="51" t="s">
        <v>8643</v>
      </c>
      <c r="D5571" s="55">
        <v>17792.8</v>
      </c>
    </row>
    <row r="5572" spans="2:4">
      <c r="B5572" s="50" t="s">
        <v>8644</v>
      </c>
      <c r="C5572" s="51" t="s">
        <v>8645</v>
      </c>
      <c r="D5572" s="55">
        <v>34362</v>
      </c>
    </row>
    <row r="5573" spans="2:4">
      <c r="B5573" s="50" t="s">
        <v>8646</v>
      </c>
      <c r="C5573" s="51" t="s">
        <v>8647</v>
      </c>
      <c r="D5573" s="55">
        <v>45159.799999999996</v>
      </c>
    </row>
    <row r="5574" spans="2:4">
      <c r="B5574" s="50" t="s">
        <v>37794</v>
      </c>
      <c r="C5574" s="51" t="s">
        <v>37795</v>
      </c>
      <c r="D5574" s="55">
        <v>816.1</v>
      </c>
    </row>
    <row r="5575" spans="2:4">
      <c r="B5575" s="50" t="s">
        <v>8648</v>
      </c>
      <c r="C5575" s="51" t="s">
        <v>8649</v>
      </c>
      <c r="D5575" s="55">
        <v>7706.4000000000005</v>
      </c>
    </row>
    <row r="5576" spans="2:4">
      <c r="B5576" s="50" t="s">
        <v>8650</v>
      </c>
      <c r="C5576" s="51" t="s">
        <v>8651</v>
      </c>
      <c r="D5576" s="55">
        <v>8395.3000000000011</v>
      </c>
    </row>
    <row r="5577" spans="2:4">
      <c r="B5577" s="50" t="s">
        <v>8652</v>
      </c>
      <c r="C5577" s="51" t="s">
        <v>8653</v>
      </c>
      <c r="D5577" s="55">
        <v>9291.5</v>
      </c>
    </row>
    <row r="5578" spans="2:4">
      <c r="B5578" s="50" t="s">
        <v>8654</v>
      </c>
      <c r="C5578" s="51" t="s">
        <v>8655</v>
      </c>
      <c r="D5578" s="55">
        <v>9467.1</v>
      </c>
    </row>
    <row r="5579" spans="2:4">
      <c r="B5579" s="50" t="s">
        <v>8656</v>
      </c>
      <c r="C5579" s="51" t="s">
        <v>8657</v>
      </c>
      <c r="D5579" s="55">
        <v>10156</v>
      </c>
    </row>
    <row r="5580" spans="2:4">
      <c r="B5580" s="50" t="s">
        <v>8658</v>
      </c>
      <c r="C5580" s="51" t="s">
        <v>8659</v>
      </c>
      <c r="D5580" s="55">
        <v>11048.2</v>
      </c>
    </row>
    <row r="5581" spans="2:4">
      <c r="B5581" s="50" t="s">
        <v>8660</v>
      </c>
      <c r="C5581" s="51" t="s">
        <v>8661</v>
      </c>
      <c r="D5581" s="55">
        <v>5163.5</v>
      </c>
    </row>
    <row r="5582" spans="2:4">
      <c r="B5582" s="50" t="s">
        <v>8662</v>
      </c>
      <c r="C5582" s="51" t="s">
        <v>8663</v>
      </c>
      <c r="D5582" s="55">
        <v>6193.5</v>
      </c>
    </row>
    <row r="5583" spans="2:4">
      <c r="B5583" s="50" t="s">
        <v>8664</v>
      </c>
      <c r="C5583" s="51" t="s">
        <v>8665</v>
      </c>
      <c r="D5583" s="55">
        <v>6193.5</v>
      </c>
    </row>
    <row r="5584" spans="2:4">
      <c r="B5584" s="50" t="s">
        <v>8666</v>
      </c>
      <c r="C5584" s="51" t="s">
        <v>8667</v>
      </c>
      <c r="D5584" s="55">
        <v>6193.5</v>
      </c>
    </row>
    <row r="5585" spans="2:4">
      <c r="B5585" s="50" t="s">
        <v>8668</v>
      </c>
      <c r="C5585" s="51" t="s">
        <v>8669</v>
      </c>
      <c r="D5585" s="55">
        <v>6193.5</v>
      </c>
    </row>
    <row r="5586" spans="2:4">
      <c r="B5586" s="50" t="s">
        <v>8670</v>
      </c>
      <c r="C5586" s="51" t="s">
        <v>8671</v>
      </c>
      <c r="D5586" s="55">
        <v>6675.7000000000007</v>
      </c>
    </row>
    <row r="5587" spans="2:4">
      <c r="B5587" s="50" t="s">
        <v>8672</v>
      </c>
      <c r="C5587" s="51" t="s">
        <v>8673</v>
      </c>
      <c r="D5587" s="55">
        <v>6675.7000000000007</v>
      </c>
    </row>
    <row r="5588" spans="2:4">
      <c r="B5588" s="50" t="s">
        <v>8674</v>
      </c>
      <c r="C5588" s="51" t="s">
        <v>8675</v>
      </c>
      <c r="D5588" s="55">
        <v>6675.7000000000007</v>
      </c>
    </row>
    <row r="5589" spans="2:4">
      <c r="B5589" s="50" t="s">
        <v>8676</v>
      </c>
      <c r="C5589" s="51" t="s">
        <v>8677</v>
      </c>
      <c r="D5589" s="55">
        <v>8257.5</v>
      </c>
    </row>
    <row r="5590" spans="2:4">
      <c r="B5590" s="50" t="s">
        <v>8678</v>
      </c>
      <c r="C5590" s="51" t="s">
        <v>8679</v>
      </c>
      <c r="D5590" s="55">
        <v>9083.5</v>
      </c>
    </row>
    <row r="5591" spans="2:4">
      <c r="B5591" s="50" t="s">
        <v>8680</v>
      </c>
      <c r="C5591" s="51" t="s">
        <v>8681</v>
      </c>
      <c r="D5591" s="55">
        <v>9083.5</v>
      </c>
    </row>
    <row r="5592" spans="2:4">
      <c r="B5592" s="50" t="s">
        <v>8682</v>
      </c>
      <c r="C5592" s="51" t="s">
        <v>8683</v>
      </c>
      <c r="D5592" s="55">
        <v>7952.8</v>
      </c>
    </row>
    <row r="5593" spans="2:4">
      <c r="B5593" s="50" t="s">
        <v>8684</v>
      </c>
      <c r="C5593" s="51" t="s">
        <v>8685</v>
      </c>
      <c r="D5593" s="55">
        <v>7952.8</v>
      </c>
    </row>
    <row r="5594" spans="2:4">
      <c r="B5594" s="50" t="s">
        <v>8686</v>
      </c>
      <c r="C5594" s="51" t="s">
        <v>8687</v>
      </c>
      <c r="D5594" s="55">
        <v>7952.8</v>
      </c>
    </row>
    <row r="5595" spans="2:4">
      <c r="B5595" s="50" t="s">
        <v>8688</v>
      </c>
      <c r="C5595" s="51" t="s">
        <v>8689</v>
      </c>
      <c r="D5595" s="55">
        <v>7952.8</v>
      </c>
    </row>
    <row r="5596" spans="2:4">
      <c r="B5596" s="50" t="s">
        <v>8690</v>
      </c>
      <c r="C5596" s="51" t="s">
        <v>8691</v>
      </c>
      <c r="D5596" s="55">
        <v>8435.1</v>
      </c>
    </row>
    <row r="5597" spans="2:4">
      <c r="B5597" s="50" t="s">
        <v>8692</v>
      </c>
      <c r="C5597" s="51" t="s">
        <v>8693</v>
      </c>
      <c r="D5597" s="55">
        <v>8435.1</v>
      </c>
    </row>
    <row r="5598" spans="2:4">
      <c r="B5598" s="50" t="s">
        <v>8694</v>
      </c>
      <c r="C5598" s="51" t="s">
        <v>8695</v>
      </c>
      <c r="D5598" s="55">
        <v>8435.1</v>
      </c>
    </row>
    <row r="5599" spans="2:4">
      <c r="B5599" s="50" t="s">
        <v>8696</v>
      </c>
      <c r="C5599" s="51" t="s">
        <v>8697</v>
      </c>
      <c r="D5599" s="55">
        <v>10018.200000000001</v>
      </c>
    </row>
    <row r="5600" spans="2:4">
      <c r="B5600" s="50" t="s">
        <v>8698</v>
      </c>
      <c r="C5600" s="51" t="s">
        <v>8699</v>
      </c>
      <c r="D5600" s="55">
        <v>10842.2</v>
      </c>
    </row>
    <row r="5601" spans="2:4">
      <c r="B5601" s="50" t="s">
        <v>8700</v>
      </c>
      <c r="C5601" s="51" t="s">
        <v>8701</v>
      </c>
      <c r="D5601" s="55">
        <v>10842.2</v>
      </c>
    </row>
    <row r="5602" spans="2:4">
      <c r="B5602" s="50" t="s">
        <v>8702</v>
      </c>
      <c r="C5602" s="51" t="s">
        <v>8703</v>
      </c>
      <c r="D5602" s="55">
        <v>10279.200000000001</v>
      </c>
    </row>
    <row r="5603" spans="2:4">
      <c r="B5603" s="50" t="s">
        <v>8704</v>
      </c>
      <c r="C5603" s="51" t="s">
        <v>8705</v>
      </c>
      <c r="D5603" s="55">
        <v>10279.200000000001</v>
      </c>
    </row>
    <row r="5604" spans="2:4">
      <c r="B5604" s="50" t="s">
        <v>8706</v>
      </c>
      <c r="C5604" s="51" t="s">
        <v>8707</v>
      </c>
      <c r="D5604" s="55">
        <v>23303.899999999998</v>
      </c>
    </row>
    <row r="5605" spans="2:4">
      <c r="B5605" s="50" t="s">
        <v>8708</v>
      </c>
      <c r="C5605" s="51" t="s">
        <v>8709</v>
      </c>
      <c r="D5605" s="55">
        <v>23303.899999999998</v>
      </c>
    </row>
    <row r="5606" spans="2:4">
      <c r="B5606" s="50" t="s">
        <v>8710</v>
      </c>
      <c r="C5606" s="51" t="s">
        <v>8711</v>
      </c>
      <c r="D5606" s="55">
        <v>8526.5</v>
      </c>
    </row>
    <row r="5607" spans="2:4">
      <c r="B5607" s="50" t="s">
        <v>8712</v>
      </c>
      <c r="C5607" s="51" t="s">
        <v>8713</v>
      </c>
      <c r="D5607" s="55">
        <v>9839.3000000000011</v>
      </c>
    </row>
    <row r="5608" spans="2:4">
      <c r="B5608" s="50" t="s">
        <v>8714</v>
      </c>
      <c r="C5608" s="51" t="s">
        <v>8715</v>
      </c>
      <c r="D5608" s="55">
        <v>311.40000000000003</v>
      </c>
    </row>
    <row r="5609" spans="2:4">
      <c r="B5609" s="50" t="s">
        <v>8716</v>
      </c>
      <c r="C5609" s="51" t="s">
        <v>8717</v>
      </c>
      <c r="D5609" s="55">
        <v>119.89999999999999</v>
      </c>
    </row>
    <row r="5610" spans="2:4">
      <c r="B5610" s="50" t="s">
        <v>8718</v>
      </c>
      <c r="C5610" s="51" t="s">
        <v>8719</v>
      </c>
      <c r="D5610" s="55">
        <v>6486.3</v>
      </c>
    </row>
    <row r="5611" spans="2:4">
      <c r="B5611" s="50" t="s">
        <v>8720</v>
      </c>
      <c r="C5611" s="51" t="s">
        <v>8721</v>
      </c>
      <c r="D5611" s="55">
        <v>6628</v>
      </c>
    </row>
    <row r="5612" spans="2:4">
      <c r="B5612" s="50" t="s">
        <v>8722</v>
      </c>
      <c r="C5612" s="51" t="s">
        <v>8723</v>
      </c>
      <c r="D5612" s="55">
        <v>7208.3</v>
      </c>
    </row>
    <row r="5613" spans="2:4">
      <c r="B5613" s="50" t="s">
        <v>8724</v>
      </c>
      <c r="C5613" s="51" t="s">
        <v>8725</v>
      </c>
      <c r="D5613" s="55">
        <v>11164.1</v>
      </c>
    </row>
    <row r="5614" spans="2:4">
      <c r="B5614" s="50" t="s">
        <v>8726</v>
      </c>
      <c r="C5614" s="51" t="s">
        <v>8727</v>
      </c>
      <c r="D5614" s="55">
        <v>10110.300000000001</v>
      </c>
    </row>
    <row r="5615" spans="2:4">
      <c r="B5615" s="50" t="s">
        <v>8728</v>
      </c>
      <c r="C5615" s="51" t="s">
        <v>8729</v>
      </c>
      <c r="D5615" s="55">
        <v>13302.4</v>
      </c>
    </row>
    <row r="5616" spans="2:4">
      <c r="B5616" s="50" t="s">
        <v>8730</v>
      </c>
      <c r="C5616" s="51" t="s">
        <v>8731</v>
      </c>
      <c r="D5616" s="55">
        <v>18409.5</v>
      </c>
    </row>
    <row r="5617" spans="2:4">
      <c r="B5617" s="50" t="s">
        <v>8732</v>
      </c>
      <c r="C5617" s="51" t="s">
        <v>8733</v>
      </c>
      <c r="D5617" s="55">
        <v>20133.699999999997</v>
      </c>
    </row>
    <row r="5618" spans="2:4">
      <c r="B5618" s="50" t="s">
        <v>8734</v>
      </c>
      <c r="C5618" s="51" t="s">
        <v>8735</v>
      </c>
      <c r="D5618" s="55">
        <v>24158.399999999998</v>
      </c>
    </row>
    <row r="5619" spans="2:4">
      <c r="B5619" s="50" t="s">
        <v>8736</v>
      </c>
      <c r="C5619" s="51" t="s">
        <v>8737</v>
      </c>
      <c r="D5619" s="55">
        <v>24576.399999999998</v>
      </c>
    </row>
    <row r="5620" spans="2:4">
      <c r="B5620" s="50" t="s">
        <v>8738</v>
      </c>
      <c r="C5620" s="51" t="s">
        <v>8739</v>
      </c>
      <c r="D5620" s="55">
        <v>27915.599999999999</v>
      </c>
    </row>
    <row r="5621" spans="2:4">
      <c r="B5621" s="50" t="s">
        <v>8740</v>
      </c>
      <c r="C5621" s="51" t="s">
        <v>8741</v>
      </c>
      <c r="D5621" s="55">
        <v>24604.199999999997</v>
      </c>
    </row>
    <row r="5622" spans="2:4">
      <c r="B5622" s="50" t="s">
        <v>8742</v>
      </c>
      <c r="C5622" s="51" t="s">
        <v>8743</v>
      </c>
      <c r="D5622" s="55">
        <v>29524.5</v>
      </c>
    </row>
    <row r="5623" spans="2:4">
      <c r="B5623" s="50" t="s">
        <v>8744</v>
      </c>
      <c r="C5623" s="51" t="s">
        <v>8745</v>
      </c>
      <c r="D5623" s="55">
        <v>18409.5</v>
      </c>
    </row>
    <row r="5624" spans="2:4">
      <c r="B5624" s="50" t="s">
        <v>8746</v>
      </c>
      <c r="C5624" s="51" t="s">
        <v>8747</v>
      </c>
      <c r="D5624" s="55">
        <v>24158.399999999998</v>
      </c>
    </row>
    <row r="5625" spans="2:4">
      <c r="B5625" s="50" t="s">
        <v>8748</v>
      </c>
      <c r="C5625" s="51" t="s">
        <v>8749</v>
      </c>
      <c r="D5625" s="55">
        <v>27915.599999999999</v>
      </c>
    </row>
    <row r="5626" spans="2:4">
      <c r="B5626" s="50" t="s">
        <v>8750</v>
      </c>
      <c r="C5626" s="51" t="s">
        <v>8751</v>
      </c>
      <c r="D5626" s="55">
        <v>29524.5</v>
      </c>
    </row>
    <row r="5627" spans="2:4">
      <c r="B5627" s="50" t="s">
        <v>53</v>
      </c>
      <c r="C5627" s="51" t="s">
        <v>8752</v>
      </c>
      <c r="D5627" s="55">
        <v>23120.5</v>
      </c>
    </row>
    <row r="5628" spans="2:4">
      <c r="B5628" s="50" t="s">
        <v>8753</v>
      </c>
      <c r="C5628" s="51" t="s">
        <v>8754</v>
      </c>
      <c r="D5628" s="55">
        <v>26354.3</v>
      </c>
    </row>
    <row r="5629" spans="2:4">
      <c r="B5629" s="50" t="s">
        <v>8755</v>
      </c>
      <c r="C5629" s="51" t="s">
        <v>8756</v>
      </c>
      <c r="D5629" s="55">
        <v>25802.5</v>
      </c>
    </row>
    <row r="5630" spans="2:4">
      <c r="B5630" s="50" t="s">
        <v>8757</v>
      </c>
      <c r="C5630" s="51" t="s">
        <v>8758</v>
      </c>
      <c r="D5630" s="55">
        <v>30961.3</v>
      </c>
    </row>
    <row r="5631" spans="2:4">
      <c r="B5631" s="50" t="s">
        <v>60</v>
      </c>
      <c r="C5631" s="51" t="s">
        <v>8759</v>
      </c>
      <c r="D5631" s="55">
        <v>30700.3</v>
      </c>
    </row>
    <row r="5632" spans="2:4">
      <c r="B5632" s="50" t="s">
        <v>8760</v>
      </c>
      <c r="C5632" s="51" t="s">
        <v>8761</v>
      </c>
      <c r="D5632" s="55">
        <v>35659.699999999997</v>
      </c>
    </row>
    <row r="5633" spans="2:4">
      <c r="B5633" s="50" t="s">
        <v>8762</v>
      </c>
      <c r="C5633" s="51" t="s">
        <v>8763</v>
      </c>
      <c r="D5633" s="55">
        <v>31393.8</v>
      </c>
    </row>
    <row r="5634" spans="2:4">
      <c r="B5634" s="50" t="s">
        <v>8764</v>
      </c>
      <c r="C5634" s="51" t="s">
        <v>8765</v>
      </c>
      <c r="D5634" s="55">
        <v>37672.699999999997</v>
      </c>
    </row>
    <row r="5635" spans="2:4">
      <c r="B5635" s="50" t="s">
        <v>8766</v>
      </c>
      <c r="C5635" s="51" t="s">
        <v>8767</v>
      </c>
      <c r="D5635" s="55">
        <v>26354.3</v>
      </c>
    </row>
    <row r="5636" spans="2:4">
      <c r="B5636" s="50" t="s">
        <v>8768</v>
      </c>
      <c r="C5636" s="51" t="s">
        <v>8769</v>
      </c>
      <c r="D5636" s="55">
        <v>30961.3</v>
      </c>
    </row>
    <row r="5637" spans="2:4">
      <c r="B5637" s="50" t="s">
        <v>8770</v>
      </c>
      <c r="C5637" s="51" t="s">
        <v>8771</v>
      </c>
      <c r="D5637" s="55">
        <v>35659.699999999997</v>
      </c>
    </row>
    <row r="5638" spans="2:4">
      <c r="B5638" s="50" t="s">
        <v>8772</v>
      </c>
      <c r="C5638" s="51" t="s">
        <v>8773</v>
      </c>
      <c r="D5638" s="55">
        <v>37672.699999999997</v>
      </c>
    </row>
    <row r="5639" spans="2:4">
      <c r="B5639" s="50" t="s">
        <v>8774</v>
      </c>
      <c r="C5639" s="51" t="s">
        <v>8775</v>
      </c>
      <c r="D5639" s="55">
        <v>19173.899999999998</v>
      </c>
    </row>
    <row r="5640" spans="2:4">
      <c r="B5640" s="50" t="s">
        <v>8776</v>
      </c>
      <c r="C5640" s="51" t="s">
        <v>8777</v>
      </c>
      <c r="D5640" s="55">
        <v>19173.899999999998</v>
      </c>
    </row>
    <row r="5641" spans="2:4">
      <c r="B5641" s="50" t="s">
        <v>8778</v>
      </c>
      <c r="C5641" s="51" t="s">
        <v>8779</v>
      </c>
      <c r="D5641" s="55">
        <v>22070.6</v>
      </c>
    </row>
    <row r="5642" spans="2:4">
      <c r="B5642" s="50" t="s">
        <v>8780</v>
      </c>
      <c r="C5642" s="51" t="s">
        <v>8781</v>
      </c>
      <c r="D5642" s="55">
        <v>21961.899999999998</v>
      </c>
    </row>
    <row r="5643" spans="2:4">
      <c r="B5643" s="50" t="s">
        <v>8782</v>
      </c>
      <c r="C5643" s="51" t="s">
        <v>8783</v>
      </c>
      <c r="D5643" s="55">
        <v>32264.199999999997</v>
      </c>
    </row>
    <row r="5644" spans="2:4">
      <c r="B5644" s="50" t="s">
        <v>8784</v>
      </c>
      <c r="C5644" s="51" t="s">
        <v>8785</v>
      </c>
      <c r="D5644" s="55">
        <v>23007.899999999998</v>
      </c>
    </row>
    <row r="5645" spans="2:4">
      <c r="B5645" s="50" t="s">
        <v>8786</v>
      </c>
      <c r="C5645" s="51" t="s">
        <v>8787</v>
      </c>
      <c r="D5645" s="55">
        <v>23007.899999999998</v>
      </c>
    </row>
    <row r="5646" spans="2:4">
      <c r="B5646" s="50" t="s">
        <v>8788</v>
      </c>
      <c r="C5646" s="51" t="s">
        <v>8789</v>
      </c>
      <c r="D5646" s="55">
        <v>25902.5</v>
      </c>
    </row>
    <row r="5647" spans="2:4">
      <c r="B5647" s="50" t="s">
        <v>8790</v>
      </c>
      <c r="C5647" s="51" t="s">
        <v>8791</v>
      </c>
      <c r="D5647" s="55">
        <v>34254.699999999997</v>
      </c>
    </row>
    <row r="5648" spans="2:4">
      <c r="B5648" s="50" t="s">
        <v>8792</v>
      </c>
      <c r="C5648" s="51" t="s">
        <v>8793</v>
      </c>
      <c r="D5648" s="55">
        <v>35645.799999999996</v>
      </c>
    </row>
    <row r="5649" spans="2:4">
      <c r="B5649" s="50" t="s">
        <v>8794</v>
      </c>
      <c r="C5649" s="51" t="s">
        <v>8795</v>
      </c>
      <c r="D5649" s="55">
        <v>28408.399999999998</v>
      </c>
    </row>
    <row r="5650" spans="2:4">
      <c r="B5650" s="50" t="s">
        <v>8796</v>
      </c>
      <c r="C5650" s="51" t="s">
        <v>8797</v>
      </c>
      <c r="D5650" s="55">
        <v>23965.699999999997</v>
      </c>
    </row>
    <row r="5651" spans="2:4">
      <c r="B5651" s="50" t="s">
        <v>8798</v>
      </c>
      <c r="C5651" s="51" t="s">
        <v>8799</v>
      </c>
      <c r="D5651" s="55">
        <v>26557</v>
      </c>
    </row>
    <row r="5652" spans="2:4">
      <c r="B5652" s="50" t="s">
        <v>8800</v>
      </c>
      <c r="C5652" s="51" t="s">
        <v>8801</v>
      </c>
      <c r="D5652" s="55">
        <v>29895.5</v>
      </c>
    </row>
    <row r="5653" spans="2:4">
      <c r="B5653" s="50" t="s">
        <v>8802</v>
      </c>
      <c r="C5653" s="51" t="s">
        <v>8803</v>
      </c>
      <c r="D5653" s="55">
        <v>37100.400000000001</v>
      </c>
    </row>
    <row r="5654" spans="2:4">
      <c r="B5654" s="50" t="s">
        <v>8804</v>
      </c>
      <c r="C5654" s="51" t="s">
        <v>8805</v>
      </c>
      <c r="D5654" s="55">
        <v>28432.199999999997</v>
      </c>
    </row>
    <row r="5655" spans="2:4">
      <c r="B5655" s="50" t="s">
        <v>8806</v>
      </c>
      <c r="C5655" s="51" t="s">
        <v>8807</v>
      </c>
      <c r="D5655" s="55">
        <v>28432.199999999997</v>
      </c>
    </row>
    <row r="5656" spans="2:4">
      <c r="B5656" s="50" t="s">
        <v>8808</v>
      </c>
      <c r="C5656" s="51" t="s">
        <v>8809</v>
      </c>
      <c r="D5656" s="55">
        <v>31296.5</v>
      </c>
    </row>
    <row r="5657" spans="2:4">
      <c r="B5657" s="50" t="s">
        <v>8810</v>
      </c>
      <c r="C5657" s="51" t="s">
        <v>8811</v>
      </c>
      <c r="D5657" s="55">
        <v>34635.599999999999</v>
      </c>
    </row>
    <row r="5658" spans="2:4">
      <c r="B5658" s="50" t="s">
        <v>8812</v>
      </c>
      <c r="C5658" s="51" t="s">
        <v>8813</v>
      </c>
      <c r="D5658" s="55">
        <v>41936.6</v>
      </c>
    </row>
    <row r="5659" spans="2:4">
      <c r="B5659" s="50" t="s">
        <v>8814</v>
      </c>
      <c r="C5659" s="51" t="s">
        <v>8815</v>
      </c>
      <c r="D5659" s="55">
        <v>26790.199999999997</v>
      </c>
    </row>
    <row r="5660" spans="2:4">
      <c r="B5660" s="50" t="s">
        <v>8816</v>
      </c>
      <c r="C5660" s="51" t="s">
        <v>8817</v>
      </c>
      <c r="D5660" s="55">
        <v>26790.199999999997</v>
      </c>
    </row>
    <row r="5661" spans="2:4">
      <c r="B5661" s="50" t="s">
        <v>8818</v>
      </c>
      <c r="C5661" s="51" t="s">
        <v>8819</v>
      </c>
      <c r="D5661" s="55">
        <v>29652.399999999998</v>
      </c>
    </row>
    <row r="5662" spans="2:4">
      <c r="B5662" s="50" t="s">
        <v>8820</v>
      </c>
      <c r="C5662" s="51" t="s">
        <v>8821</v>
      </c>
      <c r="D5662" s="55">
        <v>29696.799999999999</v>
      </c>
    </row>
    <row r="5663" spans="2:4">
      <c r="B5663" s="50" t="s">
        <v>8822</v>
      </c>
      <c r="C5663" s="51" t="s">
        <v>8823</v>
      </c>
      <c r="D5663" s="55">
        <v>40259.4</v>
      </c>
    </row>
    <row r="5664" spans="2:4">
      <c r="B5664" s="50" t="s">
        <v>8824</v>
      </c>
      <c r="C5664" s="51" t="s">
        <v>8825</v>
      </c>
      <c r="D5664" s="55">
        <v>32515.3</v>
      </c>
    </row>
    <row r="5665" spans="2:4">
      <c r="B5665" s="50" t="s">
        <v>8826</v>
      </c>
      <c r="C5665" s="51" t="s">
        <v>8827</v>
      </c>
      <c r="D5665" s="55">
        <v>32515.3</v>
      </c>
    </row>
    <row r="5666" spans="2:4">
      <c r="B5666" s="50" t="s">
        <v>8828</v>
      </c>
      <c r="C5666" s="51" t="s">
        <v>8829</v>
      </c>
      <c r="D5666" s="55">
        <v>35411.299999999996</v>
      </c>
    </row>
    <row r="5667" spans="2:4">
      <c r="B5667" s="50" t="s">
        <v>8830</v>
      </c>
      <c r="C5667" s="51" t="s">
        <v>8831</v>
      </c>
      <c r="D5667" s="55">
        <v>38787.5</v>
      </c>
    </row>
    <row r="5668" spans="2:4">
      <c r="B5668" s="50" t="s">
        <v>8832</v>
      </c>
      <c r="C5668" s="51" t="s">
        <v>8833</v>
      </c>
      <c r="D5668" s="55">
        <v>45726.799999999996</v>
      </c>
    </row>
    <row r="5669" spans="2:4">
      <c r="B5669" s="50" t="s">
        <v>8834</v>
      </c>
      <c r="C5669" s="51" t="s">
        <v>8835</v>
      </c>
      <c r="D5669" s="55">
        <v>28438.899999999998</v>
      </c>
    </row>
    <row r="5670" spans="2:4">
      <c r="B5670" s="50" t="s">
        <v>8836</v>
      </c>
      <c r="C5670" s="51" t="s">
        <v>8837</v>
      </c>
      <c r="D5670" s="55">
        <v>28438.899999999998</v>
      </c>
    </row>
    <row r="5671" spans="2:4">
      <c r="B5671" s="50" t="s">
        <v>8838</v>
      </c>
      <c r="C5671" s="51" t="s">
        <v>8839</v>
      </c>
      <c r="D5671" s="55">
        <v>31334.199999999997</v>
      </c>
    </row>
    <row r="5672" spans="2:4">
      <c r="B5672" s="50" t="s">
        <v>8840</v>
      </c>
      <c r="C5672" s="51" t="s">
        <v>8841</v>
      </c>
      <c r="D5672" s="55">
        <v>34713.1</v>
      </c>
    </row>
    <row r="5673" spans="2:4">
      <c r="B5673" s="50" t="s">
        <v>8842</v>
      </c>
      <c r="C5673" s="51" t="s">
        <v>8843</v>
      </c>
      <c r="D5673" s="55">
        <v>41613.299999999996</v>
      </c>
    </row>
    <row r="5674" spans="2:4">
      <c r="B5674" s="50" t="s">
        <v>8844</v>
      </c>
      <c r="C5674" s="51" t="s">
        <v>8845</v>
      </c>
      <c r="D5674" s="55">
        <v>41613.299999999996</v>
      </c>
    </row>
    <row r="5675" spans="2:4">
      <c r="B5675" s="50" t="s">
        <v>8846</v>
      </c>
      <c r="C5675" s="51" t="s">
        <v>8847</v>
      </c>
      <c r="D5675" s="55">
        <v>34125.599999999999</v>
      </c>
    </row>
    <row r="5676" spans="2:4">
      <c r="B5676" s="50" t="s">
        <v>8848</v>
      </c>
      <c r="C5676" s="51" t="s">
        <v>8849</v>
      </c>
      <c r="D5676" s="55">
        <v>34125.599999999999</v>
      </c>
    </row>
    <row r="5677" spans="2:4">
      <c r="B5677" s="50" t="s">
        <v>8850</v>
      </c>
      <c r="C5677" s="51" t="s">
        <v>8851</v>
      </c>
      <c r="D5677" s="55">
        <v>37020.9</v>
      </c>
    </row>
    <row r="5678" spans="2:4">
      <c r="B5678" s="50" t="s">
        <v>8852</v>
      </c>
      <c r="C5678" s="51" t="s">
        <v>8853</v>
      </c>
      <c r="D5678" s="55">
        <v>40398.5</v>
      </c>
    </row>
    <row r="5679" spans="2:4">
      <c r="B5679" s="50" t="s">
        <v>8854</v>
      </c>
      <c r="C5679" s="51" t="s">
        <v>8855</v>
      </c>
      <c r="D5679" s="55">
        <v>47351.7</v>
      </c>
    </row>
    <row r="5680" spans="2:4">
      <c r="B5680" s="50" t="s">
        <v>8856</v>
      </c>
      <c r="C5680" s="51" t="s">
        <v>8857</v>
      </c>
      <c r="D5680" s="55">
        <v>47351.7</v>
      </c>
    </row>
    <row r="5681" spans="2:4">
      <c r="B5681" s="50" t="s">
        <v>54</v>
      </c>
      <c r="C5681" s="51" t="s">
        <v>8858</v>
      </c>
      <c r="D5681" s="55">
        <v>26229.8</v>
      </c>
    </row>
    <row r="5682" spans="2:4">
      <c r="B5682" s="50" t="s">
        <v>8859</v>
      </c>
      <c r="C5682" s="51" t="s">
        <v>8860</v>
      </c>
      <c r="D5682" s="55">
        <v>24918.899999999998</v>
      </c>
    </row>
    <row r="5683" spans="2:4">
      <c r="B5683" s="50" t="s">
        <v>8861</v>
      </c>
      <c r="C5683" s="51" t="s">
        <v>8862</v>
      </c>
      <c r="D5683" s="55">
        <v>27814.899999999998</v>
      </c>
    </row>
    <row r="5684" spans="2:4">
      <c r="B5684" s="50" t="s">
        <v>55</v>
      </c>
      <c r="C5684" s="51" t="s">
        <v>8863</v>
      </c>
      <c r="D5684" s="55">
        <v>32833.199999999997</v>
      </c>
    </row>
    <row r="5685" spans="2:4">
      <c r="B5685" s="50" t="s">
        <v>8864</v>
      </c>
      <c r="C5685" s="51" t="s">
        <v>8865</v>
      </c>
      <c r="D5685" s="55">
        <v>38061.599999999999</v>
      </c>
    </row>
    <row r="5686" spans="2:4">
      <c r="B5686" s="50" t="s">
        <v>8866</v>
      </c>
      <c r="C5686" s="51" t="s">
        <v>8867</v>
      </c>
      <c r="D5686" s="55">
        <v>29902.1</v>
      </c>
    </row>
    <row r="5687" spans="2:4">
      <c r="B5687" s="50" t="s">
        <v>8868</v>
      </c>
      <c r="C5687" s="51" t="s">
        <v>8869</v>
      </c>
      <c r="D5687" s="55">
        <v>29902.1</v>
      </c>
    </row>
    <row r="5688" spans="2:4">
      <c r="B5688" s="50" t="s">
        <v>8870</v>
      </c>
      <c r="C5688" s="51" t="s">
        <v>8871</v>
      </c>
      <c r="D5688" s="55">
        <v>32798.1</v>
      </c>
    </row>
    <row r="5689" spans="2:4">
      <c r="B5689" s="50" t="s">
        <v>8872</v>
      </c>
      <c r="C5689" s="51" t="s">
        <v>8873</v>
      </c>
      <c r="D5689" s="55">
        <v>36175.699999999997</v>
      </c>
    </row>
    <row r="5690" spans="2:4">
      <c r="B5690" s="50" t="s">
        <v>8874</v>
      </c>
      <c r="C5690" s="51" t="s">
        <v>8875</v>
      </c>
      <c r="D5690" s="55">
        <v>43089.799999999996</v>
      </c>
    </row>
    <row r="5691" spans="2:4">
      <c r="B5691" s="50" t="s">
        <v>8876</v>
      </c>
      <c r="C5691" s="51" t="s">
        <v>8877</v>
      </c>
      <c r="D5691" s="55">
        <v>28757.5</v>
      </c>
    </row>
    <row r="5692" spans="2:4">
      <c r="B5692" s="50" t="s">
        <v>8878</v>
      </c>
      <c r="C5692" s="51" t="s">
        <v>8879</v>
      </c>
      <c r="D5692" s="55">
        <v>28757.5</v>
      </c>
    </row>
    <row r="5693" spans="2:4">
      <c r="B5693" s="50" t="s">
        <v>8880</v>
      </c>
      <c r="C5693" s="51" t="s">
        <v>8881</v>
      </c>
      <c r="D5693" s="55">
        <v>31652.799999999999</v>
      </c>
    </row>
    <row r="5694" spans="2:4">
      <c r="B5694" s="50" t="s">
        <v>8882</v>
      </c>
      <c r="C5694" s="51" t="s">
        <v>8883</v>
      </c>
      <c r="D5694" s="55">
        <v>35031.699999999997</v>
      </c>
    </row>
    <row r="5695" spans="2:4">
      <c r="B5695" s="50" t="s">
        <v>8884</v>
      </c>
      <c r="C5695" s="51" t="s">
        <v>8885</v>
      </c>
      <c r="D5695" s="55">
        <v>41936.6</v>
      </c>
    </row>
    <row r="5696" spans="2:4">
      <c r="B5696" s="50" t="s">
        <v>8886</v>
      </c>
      <c r="C5696" s="51" t="s">
        <v>8887</v>
      </c>
      <c r="D5696" s="55">
        <v>34511.1</v>
      </c>
    </row>
    <row r="5697" spans="2:4">
      <c r="B5697" s="50" t="s">
        <v>8888</v>
      </c>
      <c r="C5697" s="51" t="s">
        <v>8889</v>
      </c>
      <c r="D5697" s="55">
        <v>34511.1</v>
      </c>
    </row>
    <row r="5698" spans="2:4">
      <c r="B5698" s="50" t="s">
        <v>8890</v>
      </c>
      <c r="C5698" s="51" t="s">
        <v>8891</v>
      </c>
      <c r="D5698" s="55">
        <v>37403.799999999996</v>
      </c>
    </row>
    <row r="5699" spans="2:4">
      <c r="B5699" s="50" t="s">
        <v>8892</v>
      </c>
      <c r="C5699" s="51" t="s">
        <v>8893</v>
      </c>
      <c r="D5699" s="55">
        <v>40782</v>
      </c>
    </row>
    <row r="5700" spans="2:4">
      <c r="B5700" s="50" t="s">
        <v>8894</v>
      </c>
      <c r="C5700" s="51" t="s">
        <v>8895</v>
      </c>
      <c r="D5700" s="55">
        <v>47739.9</v>
      </c>
    </row>
    <row r="5701" spans="2:4">
      <c r="B5701" s="50" t="s">
        <v>62</v>
      </c>
      <c r="C5701" s="51" t="s">
        <v>8896</v>
      </c>
      <c r="D5701" s="55">
        <v>33752</v>
      </c>
    </row>
    <row r="5702" spans="2:4">
      <c r="B5702" s="50" t="s">
        <v>8897</v>
      </c>
      <c r="C5702" s="51" t="s">
        <v>8898</v>
      </c>
      <c r="D5702" s="55">
        <v>32670.3</v>
      </c>
    </row>
    <row r="5703" spans="2:4">
      <c r="B5703" s="50" t="s">
        <v>8899</v>
      </c>
      <c r="C5703" s="51" t="s">
        <v>8900</v>
      </c>
      <c r="D5703" s="55">
        <v>35567.599999999999</v>
      </c>
    </row>
    <row r="5704" spans="2:4">
      <c r="B5704" s="50" t="s">
        <v>63</v>
      </c>
      <c r="C5704" s="51" t="s">
        <v>8901</v>
      </c>
      <c r="D5704" s="55">
        <v>45223.4</v>
      </c>
    </row>
    <row r="5705" spans="2:4">
      <c r="B5705" s="50" t="s">
        <v>8902</v>
      </c>
      <c r="C5705" s="51" t="s">
        <v>8903</v>
      </c>
      <c r="D5705" s="55">
        <v>45885.2</v>
      </c>
    </row>
    <row r="5706" spans="2:4">
      <c r="B5706" s="50" t="s">
        <v>8904</v>
      </c>
      <c r="C5706" s="51" t="s">
        <v>8905</v>
      </c>
      <c r="D5706" s="55">
        <v>39202.9</v>
      </c>
    </row>
    <row r="5707" spans="2:4">
      <c r="B5707" s="50" t="s">
        <v>8906</v>
      </c>
      <c r="C5707" s="51" t="s">
        <v>8907</v>
      </c>
      <c r="D5707" s="55">
        <v>39202.9</v>
      </c>
    </row>
    <row r="5708" spans="2:4">
      <c r="B5708" s="50" t="s">
        <v>8908</v>
      </c>
      <c r="C5708" s="51" t="s">
        <v>8909</v>
      </c>
      <c r="D5708" s="55">
        <v>42098.9</v>
      </c>
    </row>
    <row r="5709" spans="2:4">
      <c r="B5709" s="50" t="s">
        <v>8910</v>
      </c>
      <c r="C5709" s="51" t="s">
        <v>8911</v>
      </c>
      <c r="D5709" s="55">
        <v>45475.799999999996</v>
      </c>
    </row>
    <row r="5710" spans="2:4">
      <c r="B5710" s="50" t="s">
        <v>8912</v>
      </c>
      <c r="C5710" s="51" t="s">
        <v>8913</v>
      </c>
      <c r="D5710" s="55">
        <v>52477.4</v>
      </c>
    </row>
    <row r="5711" spans="2:4">
      <c r="B5711" s="50" t="s">
        <v>8914</v>
      </c>
      <c r="C5711" s="51" t="s">
        <v>8915</v>
      </c>
      <c r="D5711" s="55">
        <v>34347.5</v>
      </c>
    </row>
    <row r="5712" spans="2:4">
      <c r="B5712" s="50" t="s">
        <v>8916</v>
      </c>
      <c r="C5712" s="51" t="s">
        <v>8917</v>
      </c>
      <c r="D5712" s="55">
        <v>34347.5</v>
      </c>
    </row>
    <row r="5713" spans="2:4">
      <c r="B5713" s="50" t="s">
        <v>8918</v>
      </c>
      <c r="C5713" s="51" t="s">
        <v>8919</v>
      </c>
      <c r="D5713" s="55">
        <v>37242.799999999996</v>
      </c>
    </row>
    <row r="5714" spans="2:4">
      <c r="B5714" s="50" t="s">
        <v>8920</v>
      </c>
      <c r="C5714" s="51" t="s">
        <v>8921</v>
      </c>
      <c r="D5714" s="55">
        <v>40621.1</v>
      </c>
    </row>
    <row r="5715" spans="2:4">
      <c r="B5715" s="50" t="s">
        <v>8922</v>
      </c>
      <c r="C5715" s="51" t="s">
        <v>8923</v>
      </c>
      <c r="D5715" s="55">
        <v>47578.299999999996</v>
      </c>
    </row>
    <row r="5716" spans="2:4">
      <c r="B5716" s="50" t="s">
        <v>8924</v>
      </c>
      <c r="C5716" s="51" t="s">
        <v>8925</v>
      </c>
      <c r="D5716" s="55">
        <v>47578.299999999996</v>
      </c>
    </row>
    <row r="5717" spans="2:4">
      <c r="B5717" s="50" t="s">
        <v>8926</v>
      </c>
      <c r="C5717" s="51" t="s">
        <v>8927</v>
      </c>
      <c r="D5717" s="55">
        <v>41217.199999999997</v>
      </c>
    </row>
    <row r="5718" spans="2:4">
      <c r="B5718" s="50" t="s">
        <v>8928</v>
      </c>
      <c r="C5718" s="51" t="s">
        <v>8929</v>
      </c>
      <c r="D5718" s="55">
        <v>41217.199999999997</v>
      </c>
    </row>
    <row r="5719" spans="2:4">
      <c r="B5719" s="50" t="s">
        <v>8930</v>
      </c>
      <c r="C5719" s="51" t="s">
        <v>8931</v>
      </c>
      <c r="D5719" s="55">
        <v>44110.6</v>
      </c>
    </row>
    <row r="5720" spans="2:4">
      <c r="B5720" s="50" t="s">
        <v>8932</v>
      </c>
      <c r="C5720" s="51" t="s">
        <v>8933</v>
      </c>
      <c r="D5720" s="55">
        <v>47490.2</v>
      </c>
    </row>
    <row r="5721" spans="2:4">
      <c r="B5721" s="50" t="s">
        <v>8934</v>
      </c>
      <c r="C5721" s="51" t="s">
        <v>8935</v>
      </c>
      <c r="D5721" s="55">
        <v>54508.9</v>
      </c>
    </row>
    <row r="5722" spans="2:4">
      <c r="B5722" s="50" t="s">
        <v>8936</v>
      </c>
      <c r="C5722" s="51" t="s">
        <v>8937</v>
      </c>
      <c r="D5722" s="55">
        <v>54508.9</v>
      </c>
    </row>
    <row r="5723" spans="2:4">
      <c r="B5723" s="50" t="s">
        <v>8938</v>
      </c>
      <c r="C5723" s="51" t="s">
        <v>8939</v>
      </c>
      <c r="D5723" s="55">
        <v>26784.199999999997</v>
      </c>
    </row>
    <row r="5724" spans="2:4">
      <c r="B5724" s="50" t="s">
        <v>8940</v>
      </c>
      <c r="C5724" s="51" t="s">
        <v>8941</v>
      </c>
      <c r="D5724" s="55">
        <v>62949.9</v>
      </c>
    </row>
    <row r="5725" spans="2:4">
      <c r="B5725" s="50" t="s">
        <v>8942</v>
      </c>
      <c r="C5725" s="51" t="s">
        <v>8943</v>
      </c>
      <c r="D5725" s="55">
        <v>33576.400000000001</v>
      </c>
    </row>
    <row r="5726" spans="2:4">
      <c r="B5726" s="50" t="s">
        <v>8944</v>
      </c>
      <c r="C5726" s="51" t="s">
        <v>8945</v>
      </c>
      <c r="D5726" s="55">
        <v>36212.799999999996</v>
      </c>
    </row>
    <row r="5727" spans="2:4">
      <c r="B5727" s="50" t="s">
        <v>37796</v>
      </c>
      <c r="C5727" s="51" t="s">
        <v>37797</v>
      </c>
      <c r="D5727" s="55">
        <v>32392.699999999997</v>
      </c>
    </row>
    <row r="5728" spans="2:4">
      <c r="B5728" s="50" t="s">
        <v>37798</v>
      </c>
      <c r="C5728" s="51" t="s">
        <v>37799</v>
      </c>
      <c r="D5728" s="55">
        <v>31200.399999999998</v>
      </c>
    </row>
    <row r="5729" spans="2:4">
      <c r="B5729" s="50" t="s">
        <v>8946</v>
      </c>
      <c r="C5729" s="51" t="s">
        <v>8947</v>
      </c>
      <c r="D5729" s="55">
        <v>36567.799999999996</v>
      </c>
    </row>
    <row r="5730" spans="2:4">
      <c r="B5730" s="50" t="s">
        <v>37800</v>
      </c>
      <c r="C5730" s="51" t="s">
        <v>37801</v>
      </c>
      <c r="D5730" s="55">
        <v>20989.5</v>
      </c>
    </row>
    <row r="5731" spans="2:4">
      <c r="B5731" s="50" t="s">
        <v>37802</v>
      </c>
      <c r="C5731" s="51" t="s">
        <v>37803</v>
      </c>
      <c r="D5731" s="55">
        <v>18758.599999999999</v>
      </c>
    </row>
    <row r="5732" spans="2:4">
      <c r="B5732" s="50" t="s">
        <v>8948</v>
      </c>
      <c r="C5732" s="51" t="s">
        <v>8949</v>
      </c>
      <c r="D5732" s="55">
        <v>11527.800000000001</v>
      </c>
    </row>
    <row r="5733" spans="2:4">
      <c r="B5733" s="50" t="s">
        <v>8950</v>
      </c>
      <c r="C5733" s="51" t="s">
        <v>8951</v>
      </c>
      <c r="D5733" s="55">
        <v>13831.6</v>
      </c>
    </row>
    <row r="5734" spans="2:4">
      <c r="B5734" s="50" t="s">
        <v>8952</v>
      </c>
      <c r="C5734" s="51" t="s">
        <v>8953</v>
      </c>
      <c r="D5734" s="55">
        <v>12449.9</v>
      </c>
    </row>
    <row r="5735" spans="2:4">
      <c r="B5735" s="50" t="s">
        <v>8954</v>
      </c>
      <c r="C5735" s="51" t="s">
        <v>8955</v>
      </c>
      <c r="D5735" s="55">
        <v>15214.1</v>
      </c>
    </row>
    <row r="5736" spans="2:4">
      <c r="B5736" s="50" t="s">
        <v>37804</v>
      </c>
      <c r="C5736" s="51" t="s">
        <v>37805</v>
      </c>
      <c r="D5736" s="55">
        <v>4496.4000000000005</v>
      </c>
    </row>
    <row r="5737" spans="2:4">
      <c r="B5737" s="50" t="s">
        <v>37806</v>
      </c>
      <c r="C5737" s="51" t="s">
        <v>37807</v>
      </c>
      <c r="D5737" s="55">
        <v>11477.5</v>
      </c>
    </row>
    <row r="5738" spans="2:4">
      <c r="B5738" s="50" t="s">
        <v>8956</v>
      </c>
      <c r="C5738" s="51" t="s">
        <v>8957</v>
      </c>
      <c r="D5738" s="55">
        <v>17679.5</v>
      </c>
    </row>
    <row r="5739" spans="2:4">
      <c r="B5739" s="50" t="s">
        <v>8958</v>
      </c>
      <c r="C5739" s="51" t="s">
        <v>8959</v>
      </c>
      <c r="D5739" s="55">
        <v>18916.899999999998</v>
      </c>
    </row>
    <row r="5740" spans="2:4">
      <c r="B5740" s="50" t="s">
        <v>37808</v>
      </c>
      <c r="C5740" s="51" t="s">
        <v>37809</v>
      </c>
      <c r="D5740" s="55">
        <v>4688.5</v>
      </c>
    </row>
    <row r="5741" spans="2:4">
      <c r="B5741" s="50" t="s">
        <v>37810</v>
      </c>
      <c r="C5741" s="51" t="s">
        <v>37811</v>
      </c>
      <c r="D5741" s="55">
        <v>11966.300000000001</v>
      </c>
    </row>
    <row r="5742" spans="2:4">
      <c r="B5742" s="50" t="s">
        <v>37812</v>
      </c>
      <c r="C5742" s="51" t="s">
        <v>37813</v>
      </c>
      <c r="D5742" s="55">
        <v>15316.7</v>
      </c>
    </row>
    <row r="5743" spans="2:4">
      <c r="B5743" s="50" t="s">
        <v>8960</v>
      </c>
      <c r="C5743" s="51" t="s">
        <v>8961</v>
      </c>
      <c r="D5743" s="55">
        <v>18430.699999999997</v>
      </c>
    </row>
    <row r="5744" spans="2:4">
      <c r="B5744" s="50" t="s">
        <v>8962</v>
      </c>
      <c r="C5744" s="51" t="s">
        <v>8963</v>
      </c>
      <c r="D5744" s="55">
        <v>19723</v>
      </c>
    </row>
    <row r="5745" spans="2:4">
      <c r="B5745" s="50" t="s">
        <v>8964</v>
      </c>
      <c r="C5745" s="51" t="s">
        <v>8965</v>
      </c>
      <c r="D5745" s="55">
        <v>19448.8</v>
      </c>
    </row>
    <row r="5746" spans="2:4">
      <c r="B5746" s="50" t="s">
        <v>8966</v>
      </c>
      <c r="C5746" s="51" t="s">
        <v>8967</v>
      </c>
      <c r="D5746" s="55">
        <v>20809.3</v>
      </c>
    </row>
    <row r="5747" spans="2:4">
      <c r="B5747" s="50" t="s">
        <v>8968</v>
      </c>
      <c r="C5747" s="51" t="s">
        <v>8969</v>
      </c>
      <c r="D5747" s="55">
        <v>20274.099999999999</v>
      </c>
    </row>
    <row r="5748" spans="2:4">
      <c r="B5748" s="50" t="s">
        <v>8970</v>
      </c>
      <c r="C5748" s="51" t="s">
        <v>8971</v>
      </c>
      <c r="D5748" s="55">
        <v>21693.599999999999</v>
      </c>
    </row>
    <row r="5749" spans="2:4">
      <c r="B5749" s="50" t="s">
        <v>8972</v>
      </c>
      <c r="C5749" s="51" t="s">
        <v>8973</v>
      </c>
      <c r="D5749" s="55">
        <v>9240.5</v>
      </c>
    </row>
    <row r="5750" spans="2:4">
      <c r="B5750" s="50" t="s">
        <v>8974</v>
      </c>
      <c r="C5750" s="51" t="s">
        <v>8975</v>
      </c>
      <c r="D5750" s="55">
        <v>8658.3000000000011</v>
      </c>
    </row>
    <row r="5751" spans="2:4">
      <c r="B5751" s="50" t="s">
        <v>8976</v>
      </c>
      <c r="C5751" s="51" t="s">
        <v>8977</v>
      </c>
      <c r="D5751" s="55">
        <v>8615.2000000000007</v>
      </c>
    </row>
    <row r="5752" spans="2:4">
      <c r="B5752" s="50" t="s">
        <v>8978</v>
      </c>
      <c r="C5752" s="51" t="s">
        <v>8979</v>
      </c>
      <c r="D5752" s="55">
        <v>11660.9</v>
      </c>
    </row>
    <row r="5753" spans="2:4">
      <c r="B5753" s="50" t="s">
        <v>8980</v>
      </c>
      <c r="C5753" s="51" t="s">
        <v>8981</v>
      </c>
      <c r="D5753" s="55">
        <v>10929.6</v>
      </c>
    </row>
    <row r="5754" spans="2:4">
      <c r="B5754" s="50" t="s">
        <v>8982</v>
      </c>
      <c r="C5754" s="51" t="s">
        <v>8983</v>
      </c>
      <c r="D5754" s="55">
        <v>10929.6</v>
      </c>
    </row>
    <row r="5755" spans="2:4">
      <c r="B5755" s="50" t="s">
        <v>8984</v>
      </c>
      <c r="C5755" s="51" t="s">
        <v>8985</v>
      </c>
      <c r="D5755" s="55">
        <v>2348.2999999999997</v>
      </c>
    </row>
    <row r="5756" spans="2:4">
      <c r="B5756" s="50" t="s">
        <v>8986</v>
      </c>
      <c r="C5756" s="51" t="s">
        <v>8987</v>
      </c>
      <c r="D5756" s="55">
        <v>3053.7</v>
      </c>
    </row>
    <row r="5757" spans="2:4">
      <c r="B5757" s="50" t="s">
        <v>37814</v>
      </c>
      <c r="C5757" s="51" t="s">
        <v>37815</v>
      </c>
      <c r="D5757" s="55">
        <v>643.20000000000005</v>
      </c>
    </row>
    <row r="5758" spans="2:4">
      <c r="B5758" s="50" t="s">
        <v>8988</v>
      </c>
      <c r="C5758" s="51" t="s">
        <v>8989</v>
      </c>
      <c r="D5758" s="55">
        <v>1383.1</v>
      </c>
    </row>
    <row r="5759" spans="2:4">
      <c r="B5759" s="50" t="s">
        <v>8990</v>
      </c>
      <c r="C5759" s="51" t="s">
        <v>8991</v>
      </c>
      <c r="D5759" s="55">
        <v>26745.1</v>
      </c>
    </row>
    <row r="5760" spans="2:4">
      <c r="B5760" s="50" t="s">
        <v>8992</v>
      </c>
      <c r="C5760" s="51" t="s">
        <v>8993</v>
      </c>
      <c r="D5760" s="55">
        <v>26181.399999999998</v>
      </c>
    </row>
    <row r="5761" spans="2:4">
      <c r="B5761" s="50" t="s">
        <v>8994</v>
      </c>
      <c r="C5761" s="51" t="s">
        <v>8995</v>
      </c>
      <c r="D5761" s="55">
        <v>26745.1</v>
      </c>
    </row>
    <row r="5762" spans="2:4">
      <c r="B5762" s="50" t="s">
        <v>8996</v>
      </c>
      <c r="C5762" s="51" t="s">
        <v>8997</v>
      </c>
      <c r="D5762" s="55">
        <v>26181.399999999998</v>
      </c>
    </row>
    <row r="5763" spans="2:4">
      <c r="B5763" s="50" t="s">
        <v>8998</v>
      </c>
      <c r="C5763" s="51" t="s">
        <v>8999</v>
      </c>
      <c r="D5763" s="55">
        <v>26181.399999999998</v>
      </c>
    </row>
    <row r="5764" spans="2:4">
      <c r="B5764" s="50" t="s">
        <v>9000</v>
      </c>
      <c r="C5764" s="51" t="s">
        <v>9001</v>
      </c>
      <c r="D5764" s="55">
        <v>29945.199999999997</v>
      </c>
    </row>
    <row r="5765" spans="2:4">
      <c r="B5765" s="50" t="s">
        <v>9002</v>
      </c>
      <c r="C5765" s="51" t="s">
        <v>9003</v>
      </c>
      <c r="D5765" s="55">
        <v>29945.199999999997</v>
      </c>
    </row>
    <row r="5766" spans="2:4">
      <c r="B5766" s="50" t="s">
        <v>9004</v>
      </c>
      <c r="C5766" s="51" t="s">
        <v>9005</v>
      </c>
      <c r="D5766" s="55">
        <v>29945.199999999997</v>
      </c>
    </row>
    <row r="5767" spans="2:4">
      <c r="B5767" s="50" t="s">
        <v>9006</v>
      </c>
      <c r="C5767" s="51" t="s">
        <v>9007</v>
      </c>
      <c r="D5767" s="55">
        <v>29945.199999999997</v>
      </c>
    </row>
    <row r="5768" spans="2:4">
      <c r="B5768" s="50" t="s">
        <v>9008</v>
      </c>
      <c r="C5768" s="51" t="s">
        <v>9009</v>
      </c>
      <c r="D5768" s="55">
        <v>29945.199999999997</v>
      </c>
    </row>
    <row r="5769" spans="2:4">
      <c r="B5769" s="50" t="s">
        <v>9010</v>
      </c>
      <c r="C5769" s="51" t="s">
        <v>9011</v>
      </c>
      <c r="D5769" s="55">
        <v>1894.5</v>
      </c>
    </row>
    <row r="5770" spans="2:4">
      <c r="B5770" s="50" t="s">
        <v>9012</v>
      </c>
      <c r="C5770" s="51" t="s">
        <v>9013</v>
      </c>
      <c r="D5770" s="55">
        <v>1832.1999999999998</v>
      </c>
    </row>
    <row r="5771" spans="2:4">
      <c r="B5771" s="50" t="s">
        <v>9014</v>
      </c>
      <c r="C5771" s="51" t="s">
        <v>9015</v>
      </c>
      <c r="D5771" s="55">
        <v>1832.1999999999998</v>
      </c>
    </row>
    <row r="5772" spans="2:4">
      <c r="B5772" s="50" t="s">
        <v>9016</v>
      </c>
      <c r="C5772" s="51" t="s">
        <v>9017</v>
      </c>
      <c r="D5772" s="55">
        <v>1832.1999999999998</v>
      </c>
    </row>
    <row r="5773" spans="2:4">
      <c r="B5773" s="50" t="s">
        <v>9018</v>
      </c>
      <c r="C5773" s="51" t="s">
        <v>9019</v>
      </c>
      <c r="D5773" s="55">
        <v>2358.9</v>
      </c>
    </row>
    <row r="5774" spans="2:4">
      <c r="B5774" s="50" t="s">
        <v>9020</v>
      </c>
      <c r="C5774" s="51" t="s">
        <v>9021</v>
      </c>
      <c r="D5774" s="55">
        <v>2283.2999999999997</v>
      </c>
    </row>
    <row r="5775" spans="2:4">
      <c r="B5775" s="50" t="s">
        <v>9022</v>
      </c>
      <c r="C5775" s="51" t="s">
        <v>9023</v>
      </c>
      <c r="D5775" s="55">
        <v>2283.2999999999997</v>
      </c>
    </row>
    <row r="5776" spans="2:4">
      <c r="B5776" s="50" t="s">
        <v>9024</v>
      </c>
      <c r="C5776" s="51" t="s">
        <v>9025</v>
      </c>
      <c r="D5776" s="55">
        <v>2283.2999999999997</v>
      </c>
    </row>
    <row r="5777" spans="2:4">
      <c r="B5777" s="50" t="s">
        <v>9026</v>
      </c>
      <c r="C5777" s="51" t="s">
        <v>9027</v>
      </c>
      <c r="D5777" s="55">
        <v>998.9</v>
      </c>
    </row>
    <row r="5778" spans="2:4">
      <c r="B5778" s="50" t="s">
        <v>9028</v>
      </c>
      <c r="C5778" s="51" t="s">
        <v>9029</v>
      </c>
      <c r="D5778" s="55">
        <v>1044</v>
      </c>
    </row>
    <row r="5779" spans="2:4">
      <c r="B5779" s="50" t="s">
        <v>9030</v>
      </c>
      <c r="C5779" s="51" t="s">
        <v>9031</v>
      </c>
      <c r="D5779" s="55">
        <v>747.2</v>
      </c>
    </row>
    <row r="5780" spans="2:4">
      <c r="B5780" s="50" t="s">
        <v>9032</v>
      </c>
      <c r="C5780" s="51" t="s">
        <v>9033</v>
      </c>
      <c r="D5780" s="55">
        <v>747.2</v>
      </c>
    </row>
    <row r="5781" spans="2:4">
      <c r="B5781" s="50" t="s">
        <v>9034</v>
      </c>
      <c r="C5781" s="51" t="s">
        <v>9035</v>
      </c>
      <c r="D5781" s="55">
        <v>714.1</v>
      </c>
    </row>
    <row r="5782" spans="2:4">
      <c r="B5782" s="50" t="s">
        <v>9036</v>
      </c>
      <c r="C5782" s="51" t="s">
        <v>9037</v>
      </c>
      <c r="D5782" s="55">
        <v>827.4</v>
      </c>
    </row>
    <row r="5783" spans="2:4">
      <c r="B5783" s="50" t="s">
        <v>9038</v>
      </c>
      <c r="C5783" s="51" t="s">
        <v>9039</v>
      </c>
      <c r="D5783" s="55">
        <v>426</v>
      </c>
    </row>
    <row r="5784" spans="2:4">
      <c r="B5784" s="50" t="s">
        <v>9040</v>
      </c>
      <c r="C5784" s="51" t="s">
        <v>9041</v>
      </c>
      <c r="D5784" s="55">
        <v>2392</v>
      </c>
    </row>
    <row r="5785" spans="2:4">
      <c r="B5785" s="50" t="s">
        <v>9042</v>
      </c>
      <c r="C5785" s="51" t="s">
        <v>9043</v>
      </c>
      <c r="D5785" s="55">
        <v>2866.9</v>
      </c>
    </row>
    <row r="5786" spans="2:4">
      <c r="B5786" s="50" t="s">
        <v>9044</v>
      </c>
      <c r="C5786" s="51" t="s">
        <v>9045</v>
      </c>
      <c r="D5786" s="55">
        <v>4773.3</v>
      </c>
    </row>
    <row r="5787" spans="2:4">
      <c r="B5787" s="50" t="s">
        <v>9046</v>
      </c>
      <c r="C5787" s="51" t="s">
        <v>9047</v>
      </c>
      <c r="D5787" s="55">
        <v>5728.5</v>
      </c>
    </row>
    <row r="5788" spans="2:4">
      <c r="B5788" s="50" t="s">
        <v>37816</v>
      </c>
      <c r="C5788" s="51" t="s">
        <v>37817</v>
      </c>
      <c r="D5788" s="55">
        <v>6379</v>
      </c>
    </row>
    <row r="5789" spans="2:4">
      <c r="B5789" s="50" t="s">
        <v>9048</v>
      </c>
      <c r="C5789" s="51" t="s">
        <v>9049</v>
      </c>
      <c r="D5789" s="55">
        <v>2050.7999999999997</v>
      </c>
    </row>
    <row r="5790" spans="2:4">
      <c r="B5790" s="50" t="s">
        <v>9050</v>
      </c>
      <c r="C5790" s="51" t="s">
        <v>9051</v>
      </c>
      <c r="D5790" s="55">
        <v>2217.1</v>
      </c>
    </row>
    <row r="5791" spans="2:4">
      <c r="B5791" s="50" t="s">
        <v>9052</v>
      </c>
      <c r="C5791" s="51" t="s">
        <v>9053</v>
      </c>
      <c r="D5791" s="55">
        <v>1068.5</v>
      </c>
    </row>
    <row r="5792" spans="2:4">
      <c r="B5792" s="50" t="s">
        <v>9054</v>
      </c>
      <c r="C5792" s="51" t="s">
        <v>9055</v>
      </c>
      <c r="D5792" s="55">
        <v>1068.5</v>
      </c>
    </row>
    <row r="5793" spans="2:4">
      <c r="B5793" s="50" t="s">
        <v>9056</v>
      </c>
      <c r="C5793" s="51" t="s">
        <v>9057</v>
      </c>
      <c r="D5793" s="55">
        <v>1068.5</v>
      </c>
    </row>
    <row r="5794" spans="2:4">
      <c r="B5794" s="50" t="s">
        <v>9058</v>
      </c>
      <c r="C5794" s="51" t="s">
        <v>9059</v>
      </c>
      <c r="D5794" s="55">
        <v>10573.9</v>
      </c>
    </row>
    <row r="5795" spans="2:4">
      <c r="B5795" s="50" t="s">
        <v>9060</v>
      </c>
      <c r="C5795" s="51" t="s">
        <v>9061</v>
      </c>
      <c r="D5795" s="55">
        <v>11261.5</v>
      </c>
    </row>
    <row r="5796" spans="2:4">
      <c r="B5796" s="50" t="s">
        <v>9062</v>
      </c>
      <c r="C5796" s="51" t="s">
        <v>9063</v>
      </c>
      <c r="D5796" s="55">
        <v>12155.800000000001</v>
      </c>
    </row>
    <row r="5797" spans="2:4">
      <c r="B5797" s="50" t="s">
        <v>9064</v>
      </c>
      <c r="C5797" s="51" t="s">
        <v>9065</v>
      </c>
      <c r="D5797" s="55">
        <v>12295.5</v>
      </c>
    </row>
    <row r="5798" spans="2:4">
      <c r="B5798" s="50" t="s">
        <v>9066</v>
      </c>
      <c r="C5798" s="51" t="s">
        <v>9067</v>
      </c>
      <c r="D5798" s="55">
        <v>12981.1</v>
      </c>
    </row>
    <row r="5799" spans="2:4">
      <c r="B5799" s="50" t="s">
        <v>9068</v>
      </c>
      <c r="C5799" s="51" t="s">
        <v>9069</v>
      </c>
      <c r="D5799" s="55">
        <v>13877.300000000001</v>
      </c>
    </row>
    <row r="5800" spans="2:4">
      <c r="B5800" s="50" t="s">
        <v>9070</v>
      </c>
      <c r="C5800" s="51" t="s">
        <v>9071</v>
      </c>
      <c r="D5800" s="55">
        <v>12334.6</v>
      </c>
    </row>
    <row r="5801" spans="2:4">
      <c r="B5801" s="50" t="s">
        <v>9072</v>
      </c>
      <c r="C5801" s="51" t="s">
        <v>9073</v>
      </c>
      <c r="D5801" s="55">
        <v>13022.2</v>
      </c>
    </row>
    <row r="5802" spans="2:4">
      <c r="B5802" s="50" t="s">
        <v>9074</v>
      </c>
      <c r="C5802" s="51" t="s">
        <v>9075</v>
      </c>
      <c r="D5802" s="55">
        <v>13914.4</v>
      </c>
    </row>
    <row r="5803" spans="2:4">
      <c r="B5803" s="50" t="s">
        <v>9076</v>
      </c>
      <c r="C5803" s="51" t="s">
        <v>9077</v>
      </c>
      <c r="D5803" s="55">
        <v>14056.2</v>
      </c>
    </row>
    <row r="5804" spans="2:4">
      <c r="B5804" s="50" t="s">
        <v>9078</v>
      </c>
      <c r="C5804" s="51" t="s">
        <v>9079</v>
      </c>
      <c r="D5804" s="55">
        <v>14741.800000000001</v>
      </c>
    </row>
    <row r="5805" spans="2:4">
      <c r="B5805" s="50" t="s">
        <v>9080</v>
      </c>
      <c r="C5805" s="51" t="s">
        <v>9081</v>
      </c>
      <c r="D5805" s="55">
        <v>15636.7</v>
      </c>
    </row>
    <row r="5806" spans="2:4">
      <c r="B5806" s="50" t="s">
        <v>9082</v>
      </c>
      <c r="C5806" s="51" t="s">
        <v>9083</v>
      </c>
      <c r="D5806" s="55">
        <v>13147.4</v>
      </c>
    </row>
    <row r="5807" spans="2:4">
      <c r="B5807" s="50" t="s">
        <v>9084</v>
      </c>
      <c r="C5807" s="51" t="s">
        <v>9085</v>
      </c>
      <c r="D5807" s="55">
        <v>13147.4</v>
      </c>
    </row>
    <row r="5808" spans="2:4">
      <c r="B5808" s="50" t="s">
        <v>9086</v>
      </c>
      <c r="C5808" s="51" t="s">
        <v>9087</v>
      </c>
      <c r="D5808" s="55">
        <v>14865.6</v>
      </c>
    </row>
    <row r="5809" spans="2:4">
      <c r="B5809" s="50" t="s">
        <v>9088</v>
      </c>
      <c r="C5809" s="51" t="s">
        <v>9089</v>
      </c>
      <c r="D5809" s="55">
        <v>14865.6</v>
      </c>
    </row>
    <row r="5810" spans="2:4">
      <c r="B5810" s="50" t="s">
        <v>9090</v>
      </c>
      <c r="C5810" s="51" t="s">
        <v>9091</v>
      </c>
      <c r="D5810" s="55">
        <v>23303.899999999998</v>
      </c>
    </row>
    <row r="5811" spans="2:4">
      <c r="B5811" s="50" t="s">
        <v>9092</v>
      </c>
      <c r="C5811" s="51" t="s">
        <v>9093</v>
      </c>
      <c r="D5811" s="55">
        <v>23303.899999999998</v>
      </c>
    </row>
    <row r="5812" spans="2:4">
      <c r="B5812" s="50" t="s">
        <v>9094</v>
      </c>
      <c r="C5812" s="51" t="s">
        <v>9095</v>
      </c>
      <c r="D5812" s="55">
        <v>27891.1</v>
      </c>
    </row>
    <row r="5813" spans="2:4">
      <c r="B5813" s="50" t="s">
        <v>9096</v>
      </c>
      <c r="C5813" s="51" t="s">
        <v>9097</v>
      </c>
      <c r="D5813" s="55">
        <v>27891.1</v>
      </c>
    </row>
    <row r="5814" spans="2:4">
      <c r="B5814" s="50" t="s">
        <v>37818</v>
      </c>
      <c r="C5814" s="51" t="s">
        <v>37819</v>
      </c>
      <c r="D5814" s="55">
        <v>394.8</v>
      </c>
    </row>
    <row r="5815" spans="2:4">
      <c r="B5815" s="50" t="s">
        <v>57</v>
      </c>
      <c r="C5815" s="51" t="s">
        <v>9098</v>
      </c>
      <c r="D5815" s="55">
        <v>30835.399999999998</v>
      </c>
    </row>
    <row r="5816" spans="2:4">
      <c r="B5816" s="50" t="s">
        <v>9099</v>
      </c>
      <c r="C5816" s="51" t="s">
        <v>9100</v>
      </c>
      <c r="D5816" s="55">
        <v>31391.8</v>
      </c>
    </row>
    <row r="5817" spans="2:4">
      <c r="B5817" s="50" t="s">
        <v>9101</v>
      </c>
      <c r="C5817" s="51" t="s">
        <v>9102</v>
      </c>
      <c r="D5817" s="55">
        <v>31886</v>
      </c>
    </row>
    <row r="5818" spans="2:4">
      <c r="B5818" s="50" t="s">
        <v>58</v>
      </c>
      <c r="C5818" s="51" t="s">
        <v>9103</v>
      </c>
      <c r="D5818" s="55">
        <v>36812.9</v>
      </c>
    </row>
    <row r="5819" spans="2:4">
      <c r="B5819" s="50" t="s">
        <v>9104</v>
      </c>
      <c r="C5819" s="51" t="s">
        <v>9105</v>
      </c>
      <c r="D5819" s="55">
        <v>42171.1</v>
      </c>
    </row>
    <row r="5820" spans="2:4">
      <c r="B5820" s="50" t="s">
        <v>9106</v>
      </c>
      <c r="C5820" s="51" t="s">
        <v>9107</v>
      </c>
      <c r="D5820" s="55">
        <v>34785.299999999996</v>
      </c>
    </row>
    <row r="5821" spans="2:4">
      <c r="B5821" s="50" t="s">
        <v>9108</v>
      </c>
      <c r="C5821" s="51" t="s">
        <v>9109</v>
      </c>
      <c r="D5821" s="55">
        <v>34785.299999999996</v>
      </c>
    </row>
    <row r="5822" spans="2:4">
      <c r="B5822" s="50" t="s">
        <v>9110</v>
      </c>
      <c r="C5822" s="51" t="s">
        <v>9111</v>
      </c>
      <c r="D5822" s="55">
        <v>38260.299999999996</v>
      </c>
    </row>
    <row r="5823" spans="2:4">
      <c r="B5823" s="50" t="s">
        <v>9112</v>
      </c>
      <c r="C5823" s="51" t="s">
        <v>9113</v>
      </c>
      <c r="D5823" s="55">
        <v>42314.799999999996</v>
      </c>
    </row>
    <row r="5824" spans="2:4">
      <c r="B5824" s="50" t="s">
        <v>9114</v>
      </c>
      <c r="C5824" s="51" t="s">
        <v>9115</v>
      </c>
      <c r="D5824" s="55">
        <v>49286.6</v>
      </c>
    </row>
    <row r="5825" spans="2:4">
      <c r="B5825" s="50" t="s">
        <v>9116</v>
      </c>
      <c r="C5825" s="51" t="s">
        <v>9117</v>
      </c>
      <c r="D5825" s="55">
        <v>28990.6</v>
      </c>
    </row>
    <row r="5826" spans="2:4">
      <c r="B5826" s="50" t="s">
        <v>9118</v>
      </c>
      <c r="C5826" s="51" t="s">
        <v>9119</v>
      </c>
      <c r="D5826" s="55">
        <v>28990.6</v>
      </c>
    </row>
    <row r="5827" spans="2:4">
      <c r="B5827" s="50" t="s">
        <v>9120</v>
      </c>
      <c r="C5827" s="51" t="s">
        <v>9121</v>
      </c>
      <c r="D5827" s="55">
        <v>31886</v>
      </c>
    </row>
    <row r="5828" spans="2:4">
      <c r="B5828" s="50" t="s">
        <v>9122</v>
      </c>
      <c r="C5828" s="51" t="s">
        <v>9123</v>
      </c>
      <c r="D5828" s="55">
        <v>35264.199999999997</v>
      </c>
    </row>
    <row r="5829" spans="2:4">
      <c r="B5829" s="50" t="s">
        <v>9124</v>
      </c>
      <c r="C5829" s="51" t="s">
        <v>9125</v>
      </c>
      <c r="D5829" s="55">
        <v>42171.1</v>
      </c>
    </row>
    <row r="5830" spans="2:4">
      <c r="B5830" s="50" t="s">
        <v>9126</v>
      </c>
      <c r="C5830" s="51" t="s">
        <v>9127</v>
      </c>
      <c r="D5830" s="55">
        <v>34785.299999999996</v>
      </c>
    </row>
    <row r="5831" spans="2:4">
      <c r="B5831" s="50" t="s">
        <v>9128</v>
      </c>
      <c r="C5831" s="51" t="s">
        <v>9129</v>
      </c>
      <c r="D5831" s="55">
        <v>34785.299999999996</v>
      </c>
    </row>
    <row r="5832" spans="2:4">
      <c r="B5832" s="50" t="s">
        <v>9130</v>
      </c>
      <c r="C5832" s="51" t="s">
        <v>9131</v>
      </c>
      <c r="D5832" s="55">
        <v>38260.299999999996</v>
      </c>
    </row>
    <row r="5833" spans="2:4">
      <c r="B5833" s="50" t="s">
        <v>9132</v>
      </c>
      <c r="C5833" s="51" t="s">
        <v>9133</v>
      </c>
      <c r="D5833" s="55">
        <v>42314.799999999996</v>
      </c>
    </row>
    <row r="5834" spans="2:4">
      <c r="B5834" s="50" t="s">
        <v>9134</v>
      </c>
      <c r="C5834" s="51" t="s">
        <v>9135</v>
      </c>
      <c r="D5834" s="55">
        <v>49286.6</v>
      </c>
    </row>
    <row r="5835" spans="2:4">
      <c r="B5835" s="50" t="s">
        <v>64</v>
      </c>
      <c r="C5835" s="51" t="s">
        <v>9136</v>
      </c>
      <c r="D5835" s="55">
        <v>33563.9</v>
      </c>
    </row>
    <row r="5836" spans="2:4">
      <c r="B5836" s="50" t="s">
        <v>9137</v>
      </c>
      <c r="C5836" s="51" t="s">
        <v>9138</v>
      </c>
      <c r="D5836" s="55">
        <v>32857.1</v>
      </c>
    </row>
    <row r="5837" spans="2:4">
      <c r="B5837" s="50" t="s">
        <v>9139</v>
      </c>
      <c r="C5837" s="51" t="s">
        <v>9140</v>
      </c>
      <c r="D5837" s="55">
        <v>35753.1</v>
      </c>
    </row>
    <row r="5838" spans="2:4">
      <c r="B5838" s="50" t="s">
        <v>61</v>
      </c>
      <c r="C5838" s="51" t="s">
        <v>9141</v>
      </c>
      <c r="D5838" s="55">
        <v>39970.6</v>
      </c>
    </row>
    <row r="5839" spans="2:4">
      <c r="B5839" s="50" t="s">
        <v>9142</v>
      </c>
      <c r="C5839" s="51" t="s">
        <v>9143</v>
      </c>
      <c r="D5839" s="55">
        <v>46071.299999999996</v>
      </c>
    </row>
    <row r="5840" spans="2:4">
      <c r="B5840" s="50" t="s">
        <v>9144</v>
      </c>
      <c r="C5840" s="51" t="s">
        <v>9145</v>
      </c>
      <c r="D5840" s="55">
        <v>39426.799999999996</v>
      </c>
    </row>
    <row r="5841" spans="2:4">
      <c r="B5841" s="50" t="s">
        <v>9146</v>
      </c>
      <c r="C5841" s="51" t="s">
        <v>9147</v>
      </c>
      <c r="D5841" s="55">
        <v>39426.799999999996</v>
      </c>
    </row>
    <row r="5842" spans="2:4">
      <c r="B5842" s="50" t="s">
        <v>9148</v>
      </c>
      <c r="C5842" s="51" t="s">
        <v>9149</v>
      </c>
      <c r="D5842" s="55">
        <v>42902.400000000001</v>
      </c>
    </row>
    <row r="5843" spans="2:4">
      <c r="B5843" s="50" t="s">
        <v>9150</v>
      </c>
      <c r="C5843" s="51" t="s">
        <v>9151</v>
      </c>
      <c r="D5843" s="55">
        <v>46954.299999999996</v>
      </c>
    </row>
    <row r="5844" spans="2:4">
      <c r="B5844" s="50" t="s">
        <v>9152</v>
      </c>
      <c r="C5844" s="51" t="s">
        <v>9153</v>
      </c>
      <c r="D5844" s="55">
        <v>53967.799999999996</v>
      </c>
    </row>
    <row r="5845" spans="2:4">
      <c r="B5845" s="50" t="s">
        <v>9154</v>
      </c>
      <c r="C5845" s="51" t="s">
        <v>9155</v>
      </c>
      <c r="D5845" s="55">
        <v>34513.699999999997</v>
      </c>
    </row>
    <row r="5846" spans="2:4">
      <c r="B5846" s="50" t="s">
        <v>9156</v>
      </c>
      <c r="C5846" s="51" t="s">
        <v>9157</v>
      </c>
      <c r="D5846" s="55">
        <v>34513.699999999997</v>
      </c>
    </row>
    <row r="5847" spans="2:4">
      <c r="B5847" s="50" t="s">
        <v>9158</v>
      </c>
      <c r="C5847" s="51" t="s">
        <v>9159</v>
      </c>
      <c r="D5847" s="55">
        <v>37407.799999999996</v>
      </c>
    </row>
    <row r="5848" spans="2:4">
      <c r="B5848" s="50" t="s">
        <v>9160</v>
      </c>
      <c r="C5848" s="51" t="s">
        <v>9161</v>
      </c>
      <c r="D5848" s="55">
        <v>40786</v>
      </c>
    </row>
    <row r="5849" spans="2:4">
      <c r="B5849" s="50" t="s">
        <v>9162</v>
      </c>
      <c r="C5849" s="51" t="s">
        <v>9163</v>
      </c>
      <c r="D5849" s="55">
        <v>47744.5</v>
      </c>
    </row>
    <row r="5850" spans="2:4">
      <c r="B5850" s="50" t="s">
        <v>9164</v>
      </c>
      <c r="C5850" s="51" t="s">
        <v>9165</v>
      </c>
      <c r="D5850" s="55">
        <v>47744.5</v>
      </c>
    </row>
    <row r="5851" spans="2:4">
      <c r="B5851" s="50" t="s">
        <v>9166</v>
      </c>
      <c r="C5851" s="51" t="s">
        <v>9167</v>
      </c>
      <c r="D5851" s="55">
        <v>41415.9</v>
      </c>
    </row>
    <row r="5852" spans="2:4">
      <c r="B5852" s="50" t="s">
        <v>9168</v>
      </c>
      <c r="C5852" s="51" t="s">
        <v>9169</v>
      </c>
      <c r="D5852" s="55">
        <v>41415.9</v>
      </c>
    </row>
    <row r="5853" spans="2:4">
      <c r="B5853" s="50" t="s">
        <v>9170</v>
      </c>
      <c r="C5853" s="51" t="s">
        <v>9171</v>
      </c>
      <c r="D5853" s="55">
        <v>44888.2</v>
      </c>
    </row>
    <row r="5854" spans="2:4">
      <c r="B5854" s="50" t="s">
        <v>9172</v>
      </c>
      <c r="C5854" s="51" t="s">
        <v>9173</v>
      </c>
      <c r="D5854" s="55">
        <v>48941.5</v>
      </c>
    </row>
    <row r="5855" spans="2:4">
      <c r="B5855" s="50" t="s">
        <v>9174</v>
      </c>
      <c r="C5855" s="51" t="s">
        <v>9175</v>
      </c>
      <c r="D5855" s="55">
        <v>55976.2</v>
      </c>
    </row>
    <row r="5856" spans="2:4">
      <c r="B5856" s="50" t="s">
        <v>9176</v>
      </c>
      <c r="C5856" s="51" t="s">
        <v>9177</v>
      </c>
      <c r="D5856" s="55">
        <v>55976.2</v>
      </c>
    </row>
    <row r="5857" spans="2:4">
      <c r="B5857" s="50" t="s">
        <v>9178</v>
      </c>
      <c r="C5857" s="51" t="s">
        <v>9179</v>
      </c>
      <c r="D5857" s="55">
        <v>14833.800000000001</v>
      </c>
    </row>
    <row r="5858" spans="2:4">
      <c r="B5858" s="50" t="s">
        <v>9180</v>
      </c>
      <c r="C5858" s="51" t="s">
        <v>9181</v>
      </c>
      <c r="D5858" s="55">
        <v>17800.699999999997</v>
      </c>
    </row>
    <row r="5859" spans="2:4">
      <c r="B5859" s="50" t="s">
        <v>37820</v>
      </c>
      <c r="C5859" s="51" t="s">
        <v>37821</v>
      </c>
      <c r="D5859" s="55">
        <v>10889.9</v>
      </c>
    </row>
    <row r="5860" spans="2:4">
      <c r="B5860" s="50" t="s">
        <v>9182</v>
      </c>
      <c r="C5860" s="51" t="s">
        <v>9183</v>
      </c>
      <c r="D5860" s="55">
        <v>19183.8</v>
      </c>
    </row>
    <row r="5861" spans="2:4">
      <c r="B5861" s="50" t="s">
        <v>9184</v>
      </c>
      <c r="C5861" s="51" t="s">
        <v>9185</v>
      </c>
      <c r="D5861" s="55">
        <v>20527.199999999997</v>
      </c>
    </row>
    <row r="5862" spans="2:4">
      <c r="B5862" s="50" t="s">
        <v>9186</v>
      </c>
      <c r="C5862" s="51" t="s">
        <v>9187</v>
      </c>
      <c r="D5862" s="55">
        <v>21101.5</v>
      </c>
    </row>
    <row r="5863" spans="2:4">
      <c r="B5863" s="50" t="s">
        <v>9188</v>
      </c>
      <c r="C5863" s="51" t="s">
        <v>9189</v>
      </c>
      <c r="D5863" s="55">
        <v>22578.6</v>
      </c>
    </row>
    <row r="5864" spans="2:4">
      <c r="B5864" s="50" t="s">
        <v>9190</v>
      </c>
      <c r="C5864" s="51" t="s">
        <v>9191</v>
      </c>
      <c r="D5864" s="55">
        <v>2217.1</v>
      </c>
    </row>
    <row r="5865" spans="2:4">
      <c r="B5865" s="50" t="s">
        <v>9192</v>
      </c>
      <c r="C5865" s="51" t="s">
        <v>9193</v>
      </c>
      <c r="D5865" s="55">
        <v>264.3</v>
      </c>
    </row>
    <row r="5866" spans="2:4">
      <c r="B5866" s="50" t="s">
        <v>9194</v>
      </c>
      <c r="C5866" s="51" t="s">
        <v>9195</v>
      </c>
      <c r="D5866" s="55">
        <v>264.3</v>
      </c>
    </row>
    <row r="5867" spans="2:4">
      <c r="B5867" s="50" t="s">
        <v>9196</v>
      </c>
      <c r="C5867" s="51" t="s">
        <v>9197</v>
      </c>
      <c r="D5867" s="55">
        <v>258.40000000000003</v>
      </c>
    </row>
    <row r="5868" spans="2:4">
      <c r="B5868" s="50" t="s">
        <v>9198</v>
      </c>
      <c r="C5868" s="51" t="s">
        <v>9199</v>
      </c>
      <c r="D5868" s="55">
        <v>446.5</v>
      </c>
    </row>
    <row r="5869" spans="2:4">
      <c r="B5869" s="50" t="s">
        <v>9200</v>
      </c>
      <c r="C5869" s="51" t="s">
        <v>9201</v>
      </c>
      <c r="D5869" s="55">
        <v>258.40000000000003</v>
      </c>
    </row>
    <row r="5870" spans="2:4">
      <c r="B5870" s="50" t="s">
        <v>9202</v>
      </c>
      <c r="C5870" s="51" t="s">
        <v>9203</v>
      </c>
      <c r="D5870" s="55">
        <v>949.9</v>
      </c>
    </row>
    <row r="5871" spans="2:4">
      <c r="B5871" s="50" t="s">
        <v>9204</v>
      </c>
      <c r="C5871" s="51" t="s">
        <v>9205</v>
      </c>
      <c r="D5871" s="55">
        <v>1020.8000000000001</v>
      </c>
    </row>
    <row r="5872" spans="2:4">
      <c r="B5872" s="50" t="s">
        <v>9206</v>
      </c>
      <c r="C5872" s="51" t="s">
        <v>9207</v>
      </c>
      <c r="D5872" s="55">
        <v>8390.7000000000007</v>
      </c>
    </row>
    <row r="5873" spans="2:4">
      <c r="B5873" s="50" t="s">
        <v>9208</v>
      </c>
      <c r="C5873" s="51" t="s">
        <v>9209</v>
      </c>
      <c r="D5873" s="55">
        <v>8390.7000000000007</v>
      </c>
    </row>
    <row r="5874" spans="2:4">
      <c r="B5874" s="50" t="s">
        <v>9210</v>
      </c>
      <c r="C5874" s="51" t="s">
        <v>9211</v>
      </c>
      <c r="D5874" s="55">
        <v>10069.9</v>
      </c>
    </row>
    <row r="5875" spans="2:4">
      <c r="B5875" s="50" t="s">
        <v>9212</v>
      </c>
      <c r="C5875" s="51" t="s">
        <v>9213</v>
      </c>
      <c r="D5875" s="55">
        <v>10069.9</v>
      </c>
    </row>
    <row r="5876" spans="2:4">
      <c r="B5876" s="50" t="s">
        <v>9214</v>
      </c>
      <c r="C5876" s="51" t="s">
        <v>9215</v>
      </c>
      <c r="D5876" s="55">
        <v>11749</v>
      </c>
    </row>
    <row r="5877" spans="2:4">
      <c r="B5877" s="50" t="s">
        <v>9216</v>
      </c>
      <c r="C5877" s="51" t="s">
        <v>9217</v>
      </c>
      <c r="D5877" s="55">
        <v>11749</v>
      </c>
    </row>
    <row r="5878" spans="2:4">
      <c r="B5878" s="50" t="s">
        <v>9218</v>
      </c>
      <c r="C5878" s="51" t="s">
        <v>9219</v>
      </c>
      <c r="D5878" s="55">
        <v>15058.4</v>
      </c>
    </row>
    <row r="5879" spans="2:4">
      <c r="B5879" s="50" t="s">
        <v>9220</v>
      </c>
      <c r="C5879" s="51" t="s">
        <v>9221</v>
      </c>
      <c r="D5879" s="55">
        <v>15058.4</v>
      </c>
    </row>
    <row r="5880" spans="2:4">
      <c r="B5880" s="50" t="s">
        <v>37822</v>
      </c>
      <c r="C5880" s="51" t="s">
        <v>37823</v>
      </c>
      <c r="D5880" s="55">
        <v>18727.399999999998</v>
      </c>
    </row>
    <row r="5881" spans="2:4">
      <c r="B5881" s="50" t="s">
        <v>9222</v>
      </c>
      <c r="C5881" s="51" t="s">
        <v>9223</v>
      </c>
      <c r="D5881" s="55">
        <v>16482.5</v>
      </c>
    </row>
    <row r="5882" spans="2:4">
      <c r="B5882" s="50" t="s">
        <v>9222</v>
      </c>
      <c r="C5882" s="51" t="s">
        <v>37824</v>
      </c>
      <c r="D5882" s="55">
        <v>16482.5</v>
      </c>
    </row>
    <row r="5883" spans="2:4">
      <c r="B5883" s="50" t="s">
        <v>9224</v>
      </c>
      <c r="C5883" s="51" t="s">
        <v>9225</v>
      </c>
      <c r="D5883" s="55">
        <v>20378.8</v>
      </c>
    </row>
    <row r="5884" spans="2:4">
      <c r="B5884" s="50" t="s">
        <v>9226</v>
      </c>
      <c r="C5884" s="51" t="s">
        <v>9227</v>
      </c>
      <c r="D5884" s="55">
        <v>20378.8</v>
      </c>
    </row>
    <row r="5885" spans="2:4">
      <c r="B5885" s="50" t="s">
        <v>9228</v>
      </c>
      <c r="C5885" s="51" t="s">
        <v>9229</v>
      </c>
      <c r="D5885" s="55">
        <v>24451.199999999997</v>
      </c>
    </row>
    <row r="5886" spans="2:4">
      <c r="B5886" s="50" t="s">
        <v>9230</v>
      </c>
      <c r="C5886" s="51" t="s">
        <v>9231</v>
      </c>
      <c r="D5886" s="55">
        <v>24451.199999999997</v>
      </c>
    </row>
    <row r="5887" spans="2:4">
      <c r="B5887" s="50" t="s">
        <v>9232</v>
      </c>
      <c r="C5887" s="51" t="s">
        <v>9233</v>
      </c>
      <c r="D5887" s="55">
        <v>21800.3</v>
      </c>
    </row>
    <row r="5888" spans="2:4">
      <c r="B5888" s="50" t="s">
        <v>9234</v>
      </c>
      <c r="C5888" s="51" t="s">
        <v>9235</v>
      </c>
      <c r="D5888" s="55">
        <v>21800.3</v>
      </c>
    </row>
    <row r="5889" spans="2:4">
      <c r="B5889" s="50" t="s">
        <v>9236</v>
      </c>
      <c r="C5889" s="51" t="s">
        <v>9237</v>
      </c>
      <c r="D5889" s="55">
        <v>26162.199999999997</v>
      </c>
    </row>
    <row r="5890" spans="2:4">
      <c r="B5890" s="50" t="s">
        <v>9238</v>
      </c>
      <c r="C5890" s="51" t="s">
        <v>9239</v>
      </c>
      <c r="D5890" s="55">
        <v>26162.199999999997</v>
      </c>
    </row>
    <row r="5891" spans="2:4">
      <c r="B5891" s="50" t="s">
        <v>9240</v>
      </c>
      <c r="C5891" s="51" t="s">
        <v>9241</v>
      </c>
      <c r="D5891" s="55">
        <v>346.5</v>
      </c>
    </row>
    <row r="5892" spans="2:4">
      <c r="B5892" s="50" t="s">
        <v>9242</v>
      </c>
      <c r="C5892" s="51" t="s">
        <v>9243</v>
      </c>
      <c r="D5892" s="55">
        <v>346.5</v>
      </c>
    </row>
    <row r="5893" spans="2:4">
      <c r="B5893" s="50" t="s">
        <v>9244</v>
      </c>
      <c r="C5893" s="51" t="s">
        <v>9245</v>
      </c>
      <c r="D5893" s="55">
        <v>340.5</v>
      </c>
    </row>
    <row r="5894" spans="2:4">
      <c r="B5894" s="50" t="s">
        <v>9246</v>
      </c>
      <c r="C5894" s="51" t="s">
        <v>9247</v>
      </c>
      <c r="D5894" s="55">
        <v>340.5</v>
      </c>
    </row>
    <row r="5895" spans="2:4">
      <c r="B5895" s="50" t="s">
        <v>9248</v>
      </c>
      <c r="C5895" s="51" t="s">
        <v>9249</v>
      </c>
      <c r="D5895" s="55">
        <v>340.5</v>
      </c>
    </row>
    <row r="5896" spans="2:4">
      <c r="B5896" s="50" t="s">
        <v>9250</v>
      </c>
      <c r="C5896" s="51" t="s">
        <v>9251</v>
      </c>
      <c r="D5896" s="55">
        <v>5076.7000000000007</v>
      </c>
    </row>
    <row r="5897" spans="2:4">
      <c r="B5897" s="50" t="s">
        <v>9252</v>
      </c>
      <c r="C5897" s="51" t="s">
        <v>9253</v>
      </c>
      <c r="D5897" s="55">
        <v>4909.1000000000004</v>
      </c>
    </row>
    <row r="5898" spans="2:4">
      <c r="B5898" s="50" t="s">
        <v>9254</v>
      </c>
      <c r="C5898" s="51" t="s">
        <v>9255</v>
      </c>
      <c r="D5898" s="55">
        <v>3082.2</v>
      </c>
    </row>
    <row r="5899" spans="2:4">
      <c r="B5899" s="50" t="s">
        <v>9256</v>
      </c>
      <c r="C5899" s="51" t="s">
        <v>9257</v>
      </c>
      <c r="D5899" s="55">
        <v>3694.9</v>
      </c>
    </row>
    <row r="5900" spans="2:4">
      <c r="B5900" s="50" t="s">
        <v>59</v>
      </c>
      <c r="C5900" s="51" t="s">
        <v>9258</v>
      </c>
      <c r="D5900" s="55">
        <v>5306.5</v>
      </c>
    </row>
    <row r="5901" spans="2:4">
      <c r="B5901" s="50" t="s">
        <v>9259</v>
      </c>
      <c r="C5901" s="51" t="s">
        <v>9260</v>
      </c>
      <c r="D5901" s="55">
        <v>7383.2000000000007</v>
      </c>
    </row>
    <row r="5902" spans="2:4">
      <c r="B5902" s="50" t="s">
        <v>9261</v>
      </c>
      <c r="C5902" s="51" t="s">
        <v>9262</v>
      </c>
      <c r="D5902" s="55">
        <v>57192.299999999996</v>
      </c>
    </row>
    <row r="5903" spans="2:4">
      <c r="B5903" s="50" t="s">
        <v>9263</v>
      </c>
      <c r="C5903" s="51" t="s">
        <v>9264</v>
      </c>
      <c r="D5903" s="55">
        <v>53632.6</v>
      </c>
    </row>
    <row r="5904" spans="2:4">
      <c r="B5904" s="50" t="s">
        <v>9265</v>
      </c>
      <c r="C5904" s="51" t="s">
        <v>9266</v>
      </c>
      <c r="D5904" s="55">
        <v>61825.2</v>
      </c>
    </row>
    <row r="5905" spans="2:4">
      <c r="B5905" s="50" t="s">
        <v>9267</v>
      </c>
      <c r="C5905" s="51" t="s">
        <v>9268</v>
      </c>
      <c r="D5905" s="55">
        <v>58497.299999999996</v>
      </c>
    </row>
    <row r="5906" spans="2:4">
      <c r="B5906" s="50" t="s">
        <v>9269</v>
      </c>
      <c r="C5906" s="51" t="s">
        <v>9270</v>
      </c>
      <c r="D5906" s="55">
        <v>69289.100000000006</v>
      </c>
    </row>
    <row r="5907" spans="2:4">
      <c r="B5907" s="50" t="s">
        <v>9271</v>
      </c>
      <c r="C5907" s="51" t="s">
        <v>9272</v>
      </c>
      <c r="D5907" s="55">
        <v>66334.8</v>
      </c>
    </row>
    <row r="5908" spans="2:4">
      <c r="B5908" s="50" t="s">
        <v>9273</v>
      </c>
      <c r="C5908" s="51" t="s">
        <v>9274</v>
      </c>
      <c r="D5908" s="55">
        <v>59444.5</v>
      </c>
    </row>
    <row r="5909" spans="2:4">
      <c r="B5909" s="50" t="s">
        <v>9275</v>
      </c>
      <c r="C5909" s="51" t="s">
        <v>9276</v>
      </c>
      <c r="D5909" s="55">
        <v>55997.4</v>
      </c>
    </row>
    <row r="5910" spans="2:4">
      <c r="B5910" s="50" t="s">
        <v>9277</v>
      </c>
      <c r="C5910" s="51" t="s">
        <v>9278</v>
      </c>
      <c r="D5910" s="55">
        <v>65235.199999999997</v>
      </c>
    </row>
    <row r="5911" spans="2:4">
      <c r="B5911" s="50" t="s">
        <v>9279</v>
      </c>
      <c r="C5911" s="51" t="s">
        <v>9280</v>
      </c>
      <c r="D5911" s="55">
        <v>62078.2</v>
      </c>
    </row>
    <row r="5912" spans="2:4">
      <c r="B5912" s="50" t="s">
        <v>9281</v>
      </c>
      <c r="C5912" s="51" t="s">
        <v>9282</v>
      </c>
      <c r="D5912" s="55">
        <v>74565.8</v>
      </c>
    </row>
    <row r="5913" spans="2:4">
      <c r="B5913" s="50" t="s">
        <v>9283</v>
      </c>
      <c r="C5913" s="51" t="s">
        <v>9284</v>
      </c>
      <c r="D5913" s="55">
        <v>71875.100000000006</v>
      </c>
    </row>
    <row r="5914" spans="2:4">
      <c r="B5914" s="50" t="s">
        <v>9285</v>
      </c>
      <c r="C5914" s="51" t="s">
        <v>9286</v>
      </c>
      <c r="D5914" s="55">
        <v>108413.70000000001</v>
      </c>
    </row>
    <row r="5915" spans="2:4">
      <c r="B5915" s="50" t="s">
        <v>9287</v>
      </c>
      <c r="C5915" s="51" t="s">
        <v>9288</v>
      </c>
      <c r="D5915" s="55">
        <v>107415.5</v>
      </c>
    </row>
    <row r="5916" spans="2:4">
      <c r="B5916" s="50" t="s">
        <v>9289</v>
      </c>
      <c r="C5916" s="51" t="s">
        <v>9290</v>
      </c>
      <c r="D5916" s="55">
        <v>159658.30000000002</v>
      </c>
    </row>
    <row r="5917" spans="2:4">
      <c r="B5917" s="50" t="s">
        <v>9291</v>
      </c>
      <c r="C5917" s="51" t="s">
        <v>9292</v>
      </c>
      <c r="D5917" s="55">
        <v>168827.9</v>
      </c>
    </row>
    <row r="5918" spans="2:4">
      <c r="B5918" s="50" t="s">
        <v>9293</v>
      </c>
      <c r="C5918" s="51" t="s">
        <v>9294</v>
      </c>
      <c r="D5918" s="55">
        <v>164107</v>
      </c>
    </row>
    <row r="5919" spans="2:4">
      <c r="B5919" s="50" t="s">
        <v>9295</v>
      </c>
      <c r="C5919" s="51" t="s">
        <v>9296</v>
      </c>
      <c r="D5919" s="55">
        <v>173499.80000000002</v>
      </c>
    </row>
    <row r="5920" spans="2:4">
      <c r="B5920" s="50" t="s">
        <v>9297</v>
      </c>
      <c r="C5920" s="51" t="s">
        <v>9298</v>
      </c>
      <c r="D5920" s="55">
        <v>171275.5</v>
      </c>
    </row>
    <row r="5921" spans="2:4">
      <c r="B5921" s="50" t="s">
        <v>9299</v>
      </c>
      <c r="C5921" s="51" t="s">
        <v>9300</v>
      </c>
      <c r="D5921" s="55">
        <v>181026</v>
      </c>
    </row>
    <row r="5922" spans="2:4">
      <c r="B5922" s="50" t="s">
        <v>9301</v>
      </c>
      <c r="C5922" s="51" t="s">
        <v>9302</v>
      </c>
      <c r="D5922" s="55">
        <v>161821.1</v>
      </c>
    </row>
    <row r="5923" spans="2:4">
      <c r="B5923" s="50" t="s">
        <v>9303</v>
      </c>
      <c r="C5923" s="51" t="s">
        <v>9304</v>
      </c>
      <c r="D5923" s="55">
        <v>171099.30000000002</v>
      </c>
    </row>
    <row r="5924" spans="2:4">
      <c r="B5924" s="50" t="s">
        <v>9305</v>
      </c>
      <c r="C5924" s="51" t="s">
        <v>9306</v>
      </c>
      <c r="D5924" s="55">
        <v>167382.6</v>
      </c>
    </row>
    <row r="5925" spans="2:4">
      <c r="B5925" s="50" t="s">
        <v>9307</v>
      </c>
      <c r="C5925" s="51" t="s">
        <v>9308</v>
      </c>
      <c r="D5925" s="55">
        <v>176938.4</v>
      </c>
    </row>
    <row r="5926" spans="2:4">
      <c r="B5926" s="50" t="s">
        <v>9309</v>
      </c>
      <c r="C5926" s="51" t="s">
        <v>9310</v>
      </c>
      <c r="D5926" s="55">
        <v>176342.2</v>
      </c>
    </row>
    <row r="5927" spans="2:4">
      <c r="B5927" s="50" t="s">
        <v>9311</v>
      </c>
      <c r="C5927" s="51" t="s">
        <v>9312</v>
      </c>
      <c r="D5927" s="55">
        <v>186346.4</v>
      </c>
    </row>
    <row r="5928" spans="2:4">
      <c r="B5928" s="50" t="s">
        <v>9313</v>
      </c>
      <c r="C5928" s="51" t="s">
        <v>9314</v>
      </c>
      <c r="D5928" s="55">
        <v>208846.2</v>
      </c>
    </row>
    <row r="5929" spans="2:4">
      <c r="B5929" s="50" t="s">
        <v>9315</v>
      </c>
      <c r="C5929" s="51" t="s">
        <v>9316</v>
      </c>
      <c r="D5929" s="55">
        <v>220475.9</v>
      </c>
    </row>
    <row r="5930" spans="2:4">
      <c r="B5930" s="50" t="s">
        <v>9317</v>
      </c>
      <c r="C5930" s="51" t="s">
        <v>9318</v>
      </c>
      <c r="D5930" s="55">
        <v>63709</v>
      </c>
    </row>
    <row r="5931" spans="2:4">
      <c r="B5931" s="50" t="s">
        <v>9319</v>
      </c>
      <c r="C5931" s="51" t="s">
        <v>9320</v>
      </c>
      <c r="D5931" s="55">
        <v>54189.7</v>
      </c>
    </row>
    <row r="5932" spans="2:4">
      <c r="B5932" s="50" t="s">
        <v>9321</v>
      </c>
      <c r="C5932" s="51" t="s">
        <v>9322</v>
      </c>
      <c r="D5932" s="55">
        <v>68573</v>
      </c>
    </row>
    <row r="5933" spans="2:4">
      <c r="B5933" s="50" t="s">
        <v>9323</v>
      </c>
      <c r="C5933" s="51" t="s">
        <v>9324</v>
      </c>
      <c r="D5933" s="55">
        <v>58822.5</v>
      </c>
    </row>
    <row r="5934" spans="2:4">
      <c r="B5934" s="50" t="s">
        <v>9325</v>
      </c>
      <c r="C5934" s="51" t="s">
        <v>9326</v>
      </c>
      <c r="D5934" s="55">
        <v>76411.200000000012</v>
      </c>
    </row>
    <row r="5935" spans="2:4">
      <c r="B5935" s="50" t="s">
        <v>9327</v>
      </c>
      <c r="C5935" s="51" t="s">
        <v>9328</v>
      </c>
      <c r="D5935" s="55">
        <v>66286.400000000009</v>
      </c>
    </row>
    <row r="5936" spans="2:4">
      <c r="B5936" s="50" t="s">
        <v>9329</v>
      </c>
      <c r="C5936" s="51" t="s">
        <v>9330</v>
      </c>
      <c r="D5936" s="55">
        <v>66073.8</v>
      </c>
    </row>
    <row r="5937" spans="2:4">
      <c r="B5937" s="50" t="s">
        <v>9331</v>
      </c>
      <c r="C5937" s="51" t="s">
        <v>9332</v>
      </c>
      <c r="D5937" s="55">
        <v>56441.799999999996</v>
      </c>
    </row>
    <row r="5938" spans="2:4">
      <c r="B5938" s="50" t="s">
        <v>9333</v>
      </c>
      <c r="C5938" s="51" t="s">
        <v>9334</v>
      </c>
      <c r="D5938" s="55">
        <v>72154</v>
      </c>
    </row>
    <row r="5939" spans="2:4">
      <c r="B5939" s="50" t="s">
        <v>9335</v>
      </c>
      <c r="C5939" s="51" t="s">
        <v>9336</v>
      </c>
      <c r="D5939" s="55">
        <v>62232.5</v>
      </c>
    </row>
    <row r="5940" spans="2:4">
      <c r="B5940" s="50" t="s">
        <v>9337</v>
      </c>
      <c r="C5940" s="51" t="s">
        <v>9338</v>
      </c>
      <c r="D5940" s="55">
        <v>81951.5</v>
      </c>
    </row>
    <row r="5941" spans="2:4">
      <c r="B5941" s="50" t="s">
        <v>9339</v>
      </c>
      <c r="C5941" s="51" t="s">
        <v>9340</v>
      </c>
      <c r="D5941" s="55">
        <v>71563.100000000006</v>
      </c>
    </row>
    <row r="5942" spans="2:4">
      <c r="B5942" s="50" t="s">
        <v>9341</v>
      </c>
      <c r="C5942" s="51" t="s">
        <v>9342</v>
      </c>
      <c r="D5942" s="55">
        <v>117491.3</v>
      </c>
    </row>
    <row r="5943" spans="2:4">
      <c r="B5943" s="50" t="s">
        <v>9343</v>
      </c>
      <c r="C5943" s="51" t="s">
        <v>9344</v>
      </c>
      <c r="D5943" s="55">
        <v>105411.1</v>
      </c>
    </row>
    <row r="5944" spans="2:4">
      <c r="B5944" s="50" t="s">
        <v>9345</v>
      </c>
      <c r="C5944" s="51" t="s">
        <v>9346</v>
      </c>
      <c r="D5944" s="55">
        <v>60972.6</v>
      </c>
    </row>
    <row r="5945" spans="2:4">
      <c r="B5945" s="50" t="s">
        <v>9347</v>
      </c>
      <c r="C5945" s="51" t="s">
        <v>9348</v>
      </c>
      <c r="D5945" s="55">
        <v>52854.299999999996</v>
      </c>
    </row>
    <row r="5946" spans="2:4">
      <c r="B5946" s="50" t="s">
        <v>9349</v>
      </c>
      <c r="C5946" s="51" t="s">
        <v>9350</v>
      </c>
      <c r="D5946" s="55">
        <v>65605.5</v>
      </c>
    </row>
    <row r="5947" spans="2:4">
      <c r="B5947" s="50" t="s">
        <v>9351</v>
      </c>
      <c r="C5947" s="51" t="s">
        <v>9352</v>
      </c>
      <c r="D5947" s="55">
        <v>57487.1</v>
      </c>
    </row>
    <row r="5948" spans="2:4">
      <c r="B5948" s="50" t="s">
        <v>9353</v>
      </c>
      <c r="C5948" s="51" t="s">
        <v>9354</v>
      </c>
      <c r="D5948" s="55">
        <v>73070.100000000006</v>
      </c>
    </row>
    <row r="5949" spans="2:4">
      <c r="B5949" s="50" t="s">
        <v>9355</v>
      </c>
      <c r="C5949" s="51" t="s">
        <v>9356</v>
      </c>
      <c r="D5949" s="55">
        <v>64951.7</v>
      </c>
    </row>
    <row r="5950" spans="2:4">
      <c r="B5950" s="50" t="s">
        <v>9357</v>
      </c>
      <c r="C5950" s="51" t="s">
        <v>9358</v>
      </c>
      <c r="D5950" s="55">
        <v>63224.799999999996</v>
      </c>
    </row>
    <row r="5951" spans="2:4">
      <c r="B5951" s="50" t="s">
        <v>9359</v>
      </c>
      <c r="C5951" s="51" t="s">
        <v>9360</v>
      </c>
      <c r="D5951" s="55">
        <v>55106.400000000001</v>
      </c>
    </row>
    <row r="5952" spans="2:4">
      <c r="B5952" s="50" t="s">
        <v>9361</v>
      </c>
      <c r="C5952" s="51" t="s">
        <v>9362</v>
      </c>
      <c r="D5952" s="55">
        <v>69015.5</v>
      </c>
    </row>
    <row r="5953" spans="2:4">
      <c r="B5953" s="50" t="s">
        <v>9363</v>
      </c>
      <c r="C5953" s="51" t="s">
        <v>9364</v>
      </c>
      <c r="D5953" s="55">
        <v>60897.799999999996</v>
      </c>
    </row>
    <row r="5954" spans="2:4">
      <c r="B5954" s="50" t="s">
        <v>9365</v>
      </c>
      <c r="C5954" s="51" t="s">
        <v>9366</v>
      </c>
      <c r="D5954" s="55">
        <v>78346.100000000006</v>
      </c>
    </row>
    <row r="5955" spans="2:4">
      <c r="B5955" s="50" t="s">
        <v>9367</v>
      </c>
      <c r="C5955" s="51" t="s">
        <v>9368</v>
      </c>
      <c r="D5955" s="55">
        <v>70228.400000000009</v>
      </c>
    </row>
    <row r="5956" spans="2:4">
      <c r="B5956" s="50" t="s">
        <v>9369</v>
      </c>
      <c r="C5956" s="51" t="s">
        <v>9370</v>
      </c>
      <c r="D5956" s="55">
        <v>112194</v>
      </c>
    </row>
    <row r="5957" spans="2:4">
      <c r="B5957" s="50" t="s">
        <v>9371</v>
      </c>
      <c r="C5957" s="51" t="s">
        <v>9372</v>
      </c>
      <c r="D5957" s="55">
        <v>104075.70000000001</v>
      </c>
    </row>
    <row r="5958" spans="2:4">
      <c r="B5958" s="50" t="s">
        <v>9373</v>
      </c>
      <c r="C5958" s="51" t="s">
        <v>9374</v>
      </c>
      <c r="D5958" s="55">
        <v>155558.70000000001</v>
      </c>
    </row>
    <row r="5959" spans="2:4">
      <c r="B5959" s="50" t="s">
        <v>9375</v>
      </c>
      <c r="C5959" s="51" t="s">
        <v>9376</v>
      </c>
      <c r="D5959" s="55">
        <v>153618.6</v>
      </c>
    </row>
    <row r="5960" spans="2:4">
      <c r="B5960" s="50" t="s">
        <v>9377</v>
      </c>
      <c r="C5960" s="51" t="s">
        <v>9378</v>
      </c>
      <c r="D5960" s="55">
        <v>160145.20000000001</v>
      </c>
    </row>
    <row r="5961" spans="2:4">
      <c r="B5961" s="50" t="s">
        <v>9379</v>
      </c>
      <c r="C5961" s="51" t="s">
        <v>9380</v>
      </c>
      <c r="D5961" s="55">
        <v>158205</v>
      </c>
    </row>
    <row r="5962" spans="2:4">
      <c r="B5962" s="50" t="s">
        <v>9381</v>
      </c>
      <c r="C5962" s="51" t="s">
        <v>9382</v>
      </c>
      <c r="D5962" s="55">
        <v>167535.6</v>
      </c>
    </row>
    <row r="5963" spans="2:4">
      <c r="B5963" s="50" t="s">
        <v>9383</v>
      </c>
      <c r="C5963" s="51" t="s">
        <v>9384</v>
      </c>
      <c r="D5963" s="55">
        <v>165594.80000000002</v>
      </c>
    </row>
    <row r="5964" spans="2:4">
      <c r="B5964" s="50" t="s">
        <v>9385</v>
      </c>
      <c r="C5964" s="51" t="s">
        <v>9386</v>
      </c>
      <c r="D5964" s="55">
        <v>157788.4</v>
      </c>
    </row>
    <row r="5965" spans="2:4">
      <c r="B5965" s="50" t="s">
        <v>9387</v>
      </c>
      <c r="C5965" s="51" t="s">
        <v>9388</v>
      </c>
      <c r="D5965" s="55">
        <v>155848.20000000001</v>
      </c>
    </row>
    <row r="5966" spans="2:4">
      <c r="B5966" s="50" t="s">
        <v>9389</v>
      </c>
      <c r="C5966" s="51" t="s">
        <v>9390</v>
      </c>
      <c r="D5966" s="55">
        <v>163522.1</v>
      </c>
    </row>
    <row r="5967" spans="2:4">
      <c r="B5967" s="50" t="s">
        <v>9391</v>
      </c>
      <c r="C5967" s="51" t="s">
        <v>9392</v>
      </c>
      <c r="D5967" s="55">
        <v>161581.30000000002</v>
      </c>
    </row>
    <row r="5968" spans="2:4">
      <c r="B5968" s="50" t="s">
        <v>9393</v>
      </c>
      <c r="C5968" s="51" t="s">
        <v>9394</v>
      </c>
      <c r="D5968" s="55">
        <v>172759.30000000002</v>
      </c>
    </row>
    <row r="5969" spans="2:4">
      <c r="B5969" s="50" t="s">
        <v>9395</v>
      </c>
      <c r="C5969" s="51" t="s">
        <v>9396</v>
      </c>
      <c r="D5969" s="55">
        <v>170818.4</v>
      </c>
    </row>
    <row r="5970" spans="2:4">
      <c r="B5970" s="50" t="s">
        <v>9397</v>
      </c>
      <c r="C5970" s="51" t="s">
        <v>9398</v>
      </c>
      <c r="D5970" s="55">
        <v>206268.1</v>
      </c>
    </row>
    <row r="5971" spans="2:4">
      <c r="B5971" s="50" t="s">
        <v>9399</v>
      </c>
      <c r="C5971" s="51" t="s">
        <v>9400</v>
      </c>
      <c r="D5971" s="55">
        <v>204327.9</v>
      </c>
    </row>
    <row r="5972" spans="2:4">
      <c r="B5972" s="50" t="s">
        <v>9401</v>
      </c>
      <c r="C5972" s="51" t="s">
        <v>9402</v>
      </c>
      <c r="D5972" s="55">
        <v>62801.5</v>
      </c>
    </row>
    <row r="5973" spans="2:4">
      <c r="B5973" s="50" t="s">
        <v>9403</v>
      </c>
      <c r="C5973" s="51" t="s">
        <v>9404</v>
      </c>
      <c r="D5973" s="55">
        <v>53911.5</v>
      </c>
    </row>
    <row r="5974" spans="2:4">
      <c r="B5974" s="50" t="s">
        <v>9405</v>
      </c>
      <c r="C5974" s="51" t="s">
        <v>9406</v>
      </c>
      <c r="D5974" s="55">
        <v>67434.400000000009</v>
      </c>
    </row>
    <row r="5975" spans="2:4">
      <c r="B5975" s="50" t="s">
        <v>9407</v>
      </c>
      <c r="C5975" s="51" t="s">
        <v>9408</v>
      </c>
      <c r="D5975" s="55">
        <v>58637</v>
      </c>
    </row>
    <row r="5976" spans="2:4">
      <c r="B5976" s="50" t="s">
        <v>9409</v>
      </c>
      <c r="C5976" s="51" t="s">
        <v>9410</v>
      </c>
      <c r="D5976" s="55">
        <v>74898.900000000009</v>
      </c>
    </row>
    <row r="5977" spans="2:4">
      <c r="B5977" s="50" t="s">
        <v>9411</v>
      </c>
      <c r="C5977" s="51" t="s">
        <v>9412</v>
      </c>
      <c r="D5977" s="55">
        <v>66250.600000000006</v>
      </c>
    </row>
    <row r="5978" spans="2:4">
      <c r="B5978" s="50" t="s">
        <v>9413</v>
      </c>
      <c r="C5978" s="51" t="s">
        <v>9414</v>
      </c>
      <c r="D5978" s="55">
        <v>65053.7</v>
      </c>
    </row>
    <row r="5979" spans="2:4">
      <c r="B5979" s="50" t="s">
        <v>9415</v>
      </c>
      <c r="C5979" s="51" t="s">
        <v>9416</v>
      </c>
      <c r="D5979" s="55">
        <v>56208.7</v>
      </c>
    </row>
    <row r="5980" spans="2:4">
      <c r="B5980" s="50" t="s">
        <v>9417</v>
      </c>
      <c r="C5980" s="51" t="s">
        <v>9418</v>
      </c>
      <c r="D5980" s="55">
        <v>70845.100000000006</v>
      </c>
    </row>
    <row r="5981" spans="2:4">
      <c r="B5981" s="50" t="s">
        <v>9419</v>
      </c>
      <c r="C5981" s="51" t="s">
        <v>9420</v>
      </c>
      <c r="D5981" s="55">
        <v>62115.9</v>
      </c>
    </row>
    <row r="5982" spans="2:4">
      <c r="B5982" s="50" t="s">
        <v>9421</v>
      </c>
      <c r="C5982" s="51" t="s">
        <v>9422</v>
      </c>
      <c r="D5982" s="55">
        <v>80175.600000000006</v>
      </c>
    </row>
    <row r="5983" spans="2:4">
      <c r="B5983" s="50" t="s">
        <v>9423</v>
      </c>
      <c r="C5983" s="51" t="s">
        <v>9424</v>
      </c>
      <c r="D5983" s="55">
        <v>71632.600000000006</v>
      </c>
    </row>
    <row r="5984" spans="2:4">
      <c r="B5984" s="50" t="s">
        <v>9425</v>
      </c>
      <c r="C5984" s="51" t="s">
        <v>9426</v>
      </c>
      <c r="D5984" s="55">
        <v>114022.90000000001</v>
      </c>
    </row>
    <row r="5985" spans="2:4">
      <c r="B5985" s="50" t="s">
        <v>9427</v>
      </c>
      <c r="C5985" s="51" t="s">
        <v>9428</v>
      </c>
      <c r="D5985" s="55">
        <v>106157.6</v>
      </c>
    </row>
    <row r="5986" spans="2:4">
      <c r="B5986" s="50" t="s">
        <v>9429</v>
      </c>
      <c r="C5986" s="51" t="s">
        <v>9430</v>
      </c>
      <c r="D5986" s="55">
        <v>160226</v>
      </c>
    </row>
    <row r="5987" spans="2:4">
      <c r="B5987" s="50" t="s">
        <v>9431</v>
      </c>
      <c r="C5987" s="51" t="s">
        <v>9432</v>
      </c>
      <c r="D5987" s="55">
        <v>158226.9</v>
      </c>
    </row>
    <row r="5988" spans="2:4">
      <c r="B5988" s="50" t="s">
        <v>9433</v>
      </c>
      <c r="C5988" s="51" t="s">
        <v>9434</v>
      </c>
      <c r="D5988" s="55">
        <v>164812.5</v>
      </c>
    </row>
    <row r="5989" spans="2:4">
      <c r="B5989" s="50" t="s">
        <v>9435</v>
      </c>
      <c r="C5989" s="51" t="s">
        <v>9436</v>
      </c>
      <c r="D5989" s="55">
        <v>162813.30000000002</v>
      </c>
    </row>
    <row r="5990" spans="2:4">
      <c r="B5990" s="50" t="s">
        <v>9437</v>
      </c>
      <c r="C5990" s="51" t="s">
        <v>9438</v>
      </c>
      <c r="D5990" s="55">
        <v>172202.2</v>
      </c>
    </row>
    <row r="5991" spans="2:4">
      <c r="B5991" s="50" t="s">
        <v>9439</v>
      </c>
      <c r="C5991" s="51" t="s">
        <v>9440</v>
      </c>
      <c r="D5991" s="55">
        <v>170203.1</v>
      </c>
    </row>
    <row r="5992" spans="2:4">
      <c r="B5992" s="50" t="s">
        <v>9441</v>
      </c>
      <c r="C5992" s="51" t="s">
        <v>9442</v>
      </c>
      <c r="D5992" s="55">
        <v>162455.6</v>
      </c>
    </row>
    <row r="5993" spans="2:4">
      <c r="B5993" s="50" t="s">
        <v>9443</v>
      </c>
      <c r="C5993" s="51" t="s">
        <v>9444</v>
      </c>
      <c r="D5993" s="55">
        <v>160456.5</v>
      </c>
    </row>
    <row r="5994" spans="2:4">
      <c r="B5994" s="50" t="s">
        <v>9445</v>
      </c>
      <c r="C5994" s="51" t="s">
        <v>9446</v>
      </c>
      <c r="D5994" s="55">
        <v>168188.7</v>
      </c>
    </row>
    <row r="5995" spans="2:4">
      <c r="B5995" s="50" t="s">
        <v>9447</v>
      </c>
      <c r="C5995" s="51" t="s">
        <v>9448</v>
      </c>
      <c r="D5995" s="55">
        <v>166189.6</v>
      </c>
    </row>
    <row r="5996" spans="2:4">
      <c r="B5996" s="50" t="s">
        <v>9449</v>
      </c>
      <c r="C5996" s="51" t="s">
        <v>9450</v>
      </c>
      <c r="D5996" s="55">
        <v>177425.9</v>
      </c>
    </row>
    <row r="5997" spans="2:4">
      <c r="B5997" s="50" t="s">
        <v>9451</v>
      </c>
      <c r="C5997" s="51" t="s">
        <v>9452</v>
      </c>
      <c r="D5997" s="55">
        <v>175426.80000000002</v>
      </c>
    </row>
    <row r="5998" spans="2:4">
      <c r="B5998" s="50" t="s">
        <v>9453</v>
      </c>
      <c r="C5998" s="51" t="s">
        <v>9454</v>
      </c>
      <c r="D5998" s="55">
        <v>210935.4</v>
      </c>
    </row>
    <row r="5999" spans="2:4">
      <c r="B5999" s="50" t="s">
        <v>9455</v>
      </c>
      <c r="C5999" s="51" t="s">
        <v>9456</v>
      </c>
      <c r="D5999" s="55">
        <v>208936.2</v>
      </c>
    </row>
    <row r="6000" spans="2:4">
      <c r="B6000" s="50" t="s">
        <v>9457</v>
      </c>
      <c r="C6000" s="51" t="s">
        <v>9458</v>
      </c>
      <c r="D6000" s="55">
        <v>51997.1</v>
      </c>
    </row>
    <row r="6001" spans="2:4">
      <c r="B6001" s="50" t="s">
        <v>9459</v>
      </c>
      <c r="C6001" s="51" t="s">
        <v>9460</v>
      </c>
      <c r="D6001" s="55">
        <v>47273.599999999999</v>
      </c>
    </row>
    <row r="6002" spans="2:4">
      <c r="B6002" s="50" t="s">
        <v>9461</v>
      </c>
      <c r="C6002" s="51" t="s">
        <v>9462</v>
      </c>
      <c r="D6002" s="55">
        <v>56722.7</v>
      </c>
    </row>
    <row r="6003" spans="2:4">
      <c r="B6003" s="50" t="s">
        <v>9463</v>
      </c>
      <c r="C6003" s="51" t="s">
        <v>9464</v>
      </c>
      <c r="D6003" s="55">
        <v>52764.2</v>
      </c>
    </row>
    <row r="6004" spans="2:4">
      <c r="B6004" s="50" t="s">
        <v>9465</v>
      </c>
      <c r="C6004" s="51" t="s">
        <v>9466</v>
      </c>
      <c r="D6004" s="55">
        <v>64336.299999999996</v>
      </c>
    </row>
    <row r="6005" spans="2:4">
      <c r="B6005" s="50" t="s">
        <v>9467</v>
      </c>
      <c r="C6005" s="51" t="s">
        <v>9468</v>
      </c>
      <c r="D6005" s="55">
        <v>59612.7</v>
      </c>
    </row>
    <row r="6006" spans="2:4">
      <c r="B6006" s="50" t="s">
        <v>9469</v>
      </c>
      <c r="C6006" s="51" t="s">
        <v>9470</v>
      </c>
      <c r="D6006" s="55">
        <v>54295</v>
      </c>
    </row>
    <row r="6007" spans="2:4">
      <c r="B6007" s="50" t="s">
        <v>9471</v>
      </c>
      <c r="C6007" s="51" t="s">
        <v>9472</v>
      </c>
      <c r="D6007" s="55">
        <v>49570.799999999996</v>
      </c>
    </row>
    <row r="6008" spans="2:4">
      <c r="B6008" s="50" t="s">
        <v>9473</v>
      </c>
      <c r="C6008" s="51" t="s">
        <v>9474</v>
      </c>
      <c r="D6008" s="55">
        <v>60201.599999999999</v>
      </c>
    </row>
    <row r="6009" spans="2:4">
      <c r="B6009" s="50" t="s">
        <v>9475</v>
      </c>
      <c r="C6009" s="51" t="s">
        <v>9476</v>
      </c>
      <c r="D6009" s="55">
        <v>55478</v>
      </c>
    </row>
    <row r="6010" spans="2:4">
      <c r="B6010" s="50" t="s">
        <v>9477</v>
      </c>
      <c r="C6010" s="51" t="s">
        <v>9478</v>
      </c>
      <c r="D6010" s="55">
        <v>69719</v>
      </c>
    </row>
    <row r="6011" spans="2:4">
      <c r="B6011" s="50" t="s">
        <v>9479</v>
      </c>
      <c r="C6011" s="51" t="s">
        <v>9480</v>
      </c>
      <c r="D6011" s="55">
        <v>64994.7</v>
      </c>
    </row>
    <row r="6012" spans="2:4">
      <c r="B6012" s="50" t="s">
        <v>9481</v>
      </c>
      <c r="C6012" s="51" t="s">
        <v>9482</v>
      </c>
      <c r="D6012" s="55">
        <v>104243.3</v>
      </c>
    </row>
    <row r="6013" spans="2:4">
      <c r="B6013" s="50" t="s">
        <v>9483</v>
      </c>
      <c r="C6013" s="51" t="s">
        <v>9484</v>
      </c>
      <c r="D6013" s="55">
        <v>99519.700000000012</v>
      </c>
    </row>
    <row r="6014" spans="2:4">
      <c r="B6014" s="50" t="s">
        <v>9485</v>
      </c>
      <c r="C6014" s="51" t="s">
        <v>9486</v>
      </c>
      <c r="D6014" s="55">
        <v>61346.2</v>
      </c>
    </row>
    <row r="6015" spans="2:4">
      <c r="B6015" s="50" t="s">
        <v>9487</v>
      </c>
      <c r="C6015" s="51" t="s">
        <v>9488</v>
      </c>
      <c r="D6015" s="55">
        <v>60762.7</v>
      </c>
    </row>
    <row r="6016" spans="2:4">
      <c r="B6016" s="50" t="s">
        <v>9489</v>
      </c>
      <c r="C6016" s="51" t="s">
        <v>9490</v>
      </c>
      <c r="D6016" s="55">
        <v>66071.8</v>
      </c>
    </row>
    <row r="6017" spans="2:4">
      <c r="B6017" s="50" t="s">
        <v>9491</v>
      </c>
      <c r="C6017" s="51" t="s">
        <v>9492</v>
      </c>
      <c r="D6017" s="55">
        <v>65534.6</v>
      </c>
    </row>
    <row r="6018" spans="2:4">
      <c r="B6018" s="50" t="s">
        <v>9493</v>
      </c>
      <c r="C6018" s="51" t="s">
        <v>9494</v>
      </c>
      <c r="D6018" s="55">
        <v>73685.400000000009</v>
      </c>
    </row>
    <row r="6019" spans="2:4">
      <c r="B6019" s="50" t="s">
        <v>9495</v>
      </c>
      <c r="C6019" s="51" t="s">
        <v>9496</v>
      </c>
      <c r="D6019" s="55">
        <v>72512.3</v>
      </c>
    </row>
    <row r="6020" spans="2:4">
      <c r="B6020" s="50" t="s">
        <v>9497</v>
      </c>
      <c r="C6020" s="51" t="s">
        <v>9498</v>
      </c>
      <c r="D6020" s="55">
        <v>63643.4</v>
      </c>
    </row>
    <row r="6021" spans="2:4">
      <c r="B6021" s="50" t="s">
        <v>9499</v>
      </c>
      <c r="C6021" s="51" t="s">
        <v>9500</v>
      </c>
      <c r="D6021" s="55">
        <v>63082.400000000001</v>
      </c>
    </row>
    <row r="6022" spans="2:4">
      <c r="B6022" s="50" t="s">
        <v>9501</v>
      </c>
      <c r="C6022" s="51" t="s">
        <v>9502</v>
      </c>
      <c r="D6022" s="55">
        <v>69550.700000000012</v>
      </c>
    </row>
    <row r="6023" spans="2:4">
      <c r="B6023" s="50" t="s">
        <v>9503</v>
      </c>
      <c r="C6023" s="51" t="s">
        <v>9504</v>
      </c>
      <c r="D6023" s="55">
        <v>69047.3</v>
      </c>
    </row>
    <row r="6024" spans="2:4">
      <c r="B6024" s="50" t="s">
        <v>9505</v>
      </c>
      <c r="C6024" s="51" t="s">
        <v>9506</v>
      </c>
      <c r="D6024" s="55">
        <v>79067.400000000009</v>
      </c>
    </row>
    <row r="6025" spans="2:4">
      <c r="B6025" s="50" t="s">
        <v>9507</v>
      </c>
      <c r="C6025" s="51" t="s">
        <v>9508</v>
      </c>
      <c r="D6025" s="55">
        <v>78658.100000000006</v>
      </c>
    </row>
    <row r="6026" spans="2:4">
      <c r="B6026" s="50" t="s">
        <v>9509</v>
      </c>
      <c r="C6026" s="51" t="s">
        <v>9510</v>
      </c>
      <c r="D6026" s="55">
        <v>113592.40000000001</v>
      </c>
    </row>
    <row r="6027" spans="2:4">
      <c r="B6027" s="50" t="s">
        <v>9511</v>
      </c>
      <c r="C6027" s="51" t="s">
        <v>9512</v>
      </c>
      <c r="D6027" s="55">
        <v>113520.8</v>
      </c>
    </row>
    <row r="6028" spans="2:4">
      <c r="B6028" s="50" t="s">
        <v>9513</v>
      </c>
      <c r="C6028" s="51" t="s">
        <v>9514</v>
      </c>
      <c r="D6028" s="55">
        <v>64719.799999999996</v>
      </c>
    </row>
    <row r="6029" spans="2:4">
      <c r="B6029" s="50" t="s">
        <v>9515</v>
      </c>
      <c r="C6029" s="51" t="s">
        <v>9516</v>
      </c>
      <c r="D6029" s="55">
        <v>60629.5</v>
      </c>
    </row>
    <row r="6030" spans="2:4">
      <c r="B6030" s="50" t="s">
        <v>9517</v>
      </c>
      <c r="C6030" s="51" t="s">
        <v>9518</v>
      </c>
      <c r="D6030" s="55">
        <v>69352.700000000012</v>
      </c>
    </row>
    <row r="6031" spans="2:4">
      <c r="B6031" s="50" t="s">
        <v>9519</v>
      </c>
      <c r="C6031" s="51" t="s">
        <v>9520</v>
      </c>
      <c r="D6031" s="55">
        <v>65262.299999999996</v>
      </c>
    </row>
    <row r="6032" spans="2:4">
      <c r="B6032" s="50" t="s">
        <v>9521</v>
      </c>
      <c r="C6032" s="51" t="s">
        <v>9522</v>
      </c>
      <c r="D6032" s="55">
        <v>76817.3</v>
      </c>
    </row>
    <row r="6033" spans="2:4">
      <c r="B6033" s="50" t="s">
        <v>9523</v>
      </c>
      <c r="C6033" s="51" t="s">
        <v>9524</v>
      </c>
      <c r="D6033" s="55">
        <v>72726.900000000009</v>
      </c>
    </row>
    <row r="6034" spans="2:4">
      <c r="B6034" s="50" t="s">
        <v>9525</v>
      </c>
      <c r="C6034" s="51" t="s">
        <v>9526</v>
      </c>
      <c r="D6034" s="55">
        <v>66972</v>
      </c>
    </row>
    <row r="6035" spans="2:4">
      <c r="B6035" s="50" t="s">
        <v>9527</v>
      </c>
      <c r="C6035" s="51" t="s">
        <v>9528</v>
      </c>
      <c r="D6035" s="55">
        <v>62882.299999999996</v>
      </c>
    </row>
    <row r="6036" spans="2:4">
      <c r="B6036" s="50" t="s">
        <v>9529</v>
      </c>
      <c r="C6036" s="51" t="s">
        <v>9530</v>
      </c>
      <c r="D6036" s="55">
        <v>72763.400000000009</v>
      </c>
    </row>
    <row r="6037" spans="2:4">
      <c r="B6037" s="50" t="s">
        <v>9531</v>
      </c>
      <c r="C6037" s="51" t="s">
        <v>9532</v>
      </c>
      <c r="D6037" s="55">
        <v>68673</v>
      </c>
    </row>
    <row r="6038" spans="2:4">
      <c r="B6038" s="50" t="s">
        <v>9533</v>
      </c>
      <c r="C6038" s="51" t="s">
        <v>9534</v>
      </c>
      <c r="D6038" s="55">
        <v>82093.3</v>
      </c>
    </row>
    <row r="6039" spans="2:4">
      <c r="B6039" s="50" t="s">
        <v>9535</v>
      </c>
      <c r="C6039" s="51" t="s">
        <v>9536</v>
      </c>
      <c r="D6039" s="55">
        <v>78003.600000000006</v>
      </c>
    </row>
    <row r="6040" spans="2:4">
      <c r="B6040" s="50" t="s">
        <v>9537</v>
      </c>
      <c r="C6040" s="51" t="s">
        <v>9538</v>
      </c>
      <c r="D6040" s="55">
        <v>115941.20000000001</v>
      </c>
    </row>
    <row r="6041" spans="2:4">
      <c r="B6041" s="50" t="s">
        <v>9539</v>
      </c>
      <c r="C6041" s="51" t="s">
        <v>9540</v>
      </c>
      <c r="D6041" s="55">
        <v>111851.6</v>
      </c>
    </row>
    <row r="6042" spans="2:4">
      <c r="B6042" s="50" t="s">
        <v>9541</v>
      </c>
      <c r="C6042" s="51" t="s">
        <v>9542</v>
      </c>
      <c r="D6042" s="55">
        <v>52507.199999999997</v>
      </c>
    </row>
    <row r="6043" spans="2:4">
      <c r="B6043" s="50" t="s">
        <v>9543</v>
      </c>
      <c r="C6043" s="51" t="s">
        <v>9544</v>
      </c>
      <c r="D6043" s="55">
        <v>47737.2</v>
      </c>
    </row>
    <row r="6044" spans="2:4">
      <c r="B6044" s="50" t="s">
        <v>9545</v>
      </c>
      <c r="C6044" s="51" t="s">
        <v>9546</v>
      </c>
      <c r="D6044" s="55">
        <v>57140</v>
      </c>
    </row>
    <row r="6045" spans="2:4">
      <c r="B6045" s="50" t="s">
        <v>9547</v>
      </c>
      <c r="C6045" s="51" t="s">
        <v>9548</v>
      </c>
      <c r="D6045" s="55">
        <v>53417.299999999996</v>
      </c>
    </row>
    <row r="6046" spans="2:4">
      <c r="B6046" s="50" t="s">
        <v>9549</v>
      </c>
      <c r="C6046" s="51" t="s">
        <v>9550</v>
      </c>
      <c r="D6046" s="55">
        <v>64604.6</v>
      </c>
    </row>
    <row r="6047" spans="2:4">
      <c r="B6047" s="50" t="s">
        <v>9551</v>
      </c>
      <c r="C6047" s="51" t="s">
        <v>9552</v>
      </c>
      <c r="D6047" s="55">
        <v>59834</v>
      </c>
    </row>
    <row r="6048" spans="2:4">
      <c r="B6048" s="50" t="s">
        <v>9553</v>
      </c>
      <c r="C6048" s="51" t="s">
        <v>9554</v>
      </c>
      <c r="D6048" s="55">
        <v>54759.299999999996</v>
      </c>
    </row>
    <row r="6049" spans="2:4">
      <c r="B6049" s="50" t="s">
        <v>9555</v>
      </c>
      <c r="C6049" s="51" t="s">
        <v>9556</v>
      </c>
      <c r="D6049" s="55">
        <v>49989.4</v>
      </c>
    </row>
    <row r="6050" spans="2:4">
      <c r="B6050" s="50" t="s">
        <v>9557</v>
      </c>
      <c r="C6050" s="51" t="s">
        <v>9558</v>
      </c>
      <c r="D6050" s="55">
        <v>60550.7</v>
      </c>
    </row>
    <row r="6051" spans="2:4">
      <c r="B6051" s="50" t="s">
        <v>9559</v>
      </c>
      <c r="C6051" s="51" t="s">
        <v>9560</v>
      </c>
      <c r="D6051" s="55">
        <v>55780.799999999996</v>
      </c>
    </row>
    <row r="6052" spans="2:4">
      <c r="B6052" s="50" t="s">
        <v>9561</v>
      </c>
      <c r="C6052" s="51" t="s">
        <v>9562</v>
      </c>
      <c r="D6052" s="55">
        <v>69881.3</v>
      </c>
    </row>
    <row r="6053" spans="2:4">
      <c r="B6053" s="50" t="s">
        <v>9563</v>
      </c>
      <c r="C6053" s="51" t="s">
        <v>9564</v>
      </c>
      <c r="D6053" s="55">
        <v>65110.7</v>
      </c>
    </row>
    <row r="6054" spans="2:4">
      <c r="B6054" s="50" t="s">
        <v>9565</v>
      </c>
      <c r="C6054" s="51" t="s">
        <v>9566</v>
      </c>
      <c r="D6054" s="55">
        <v>105803.20000000001</v>
      </c>
    </row>
    <row r="6055" spans="2:4">
      <c r="B6055" s="50" t="s">
        <v>9567</v>
      </c>
      <c r="C6055" s="51" t="s">
        <v>9568</v>
      </c>
      <c r="D6055" s="55">
        <v>100937.90000000001</v>
      </c>
    </row>
    <row r="6056" spans="2:4">
      <c r="B6056" s="50" t="s">
        <v>9569</v>
      </c>
      <c r="C6056" s="51" t="s">
        <v>9570</v>
      </c>
      <c r="D6056" s="55">
        <v>70424.400000000009</v>
      </c>
    </row>
    <row r="6057" spans="2:4">
      <c r="B6057" s="50" t="s">
        <v>9571</v>
      </c>
      <c r="C6057" s="51" t="s">
        <v>9572</v>
      </c>
      <c r="D6057" s="55">
        <v>69685.900000000009</v>
      </c>
    </row>
    <row r="6058" spans="2:4">
      <c r="B6058" s="50" t="s">
        <v>9573</v>
      </c>
      <c r="C6058" s="51" t="s">
        <v>9574</v>
      </c>
      <c r="D6058" s="55">
        <v>75057.900000000009</v>
      </c>
    </row>
    <row r="6059" spans="2:4">
      <c r="B6059" s="50" t="s">
        <v>9575</v>
      </c>
      <c r="C6059" s="51" t="s">
        <v>9576</v>
      </c>
      <c r="D6059" s="55">
        <v>74318.700000000012</v>
      </c>
    </row>
    <row r="6060" spans="2:4">
      <c r="B6060" s="50" t="s">
        <v>9577</v>
      </c>
      <c r="C6060" s="51" t="s">
        <v>9578</v>
      </c>
      <c r="D6060" s="55">
        <v>82521.8</v>
      </c>
    </row>
    <row r="6061" spans="2:4">
      <c r="B6061" s="50" t="s">
        <v>9579</v>
      </c>
      <c r="C6061" s="51" t="s">
        <v>9580</v>
      </c>
      <c r="D6061" s="55">
        <v>81783.3</v>
      </c>
    </row>
    <row r="6062" spans="2:4">
      <c r="B6062" s="50" t="s">
        <v>9581</v>
      </c>
      <c r="C6062" s="51" t="s">
        <v>9582</v>
      </c>
      <c r="D6062" s="55">
        <v>72677.3</v>
      </c>
    </row>
    <row r="6063" spans="2:4">
      <c r="B6063" s="50" t="s">
        <v>9583</v>
      </c>
      <c r="C6063" s="51" t="s">
        <v>9584</v>
      </c>
      <c r="D6063" s="55">
        <v>71938</v>
      </c>
    </row>
    <row r="6064" spans="2:4">
      <c r="B6064" s="50" t="s">
        <v>9585</v>
      </c>
      <c r="C6064" s="51" t="s">
        <v>9586</v>
      </c>
      <c r="D6064" s="55">
        <v>78468</v>
      </c>
    </row>
    <row r="6065" spans="2:4">
      <c r="B6065" s="50" t="s">
        <v>9587</v>
      </c>
      <c r="C6065" s="51" t="s">
        <v>9588</v>
      </c>
      <c r="D6065" s="55">
        <v>77729.400000000009</v>
      </c>
    </row>
    <row r="6066" spans="2:4">
      <c r="B6066" s="50" t="s">
        <v>9589</v>
      </c>
      <c r="C6066" s="51" t="s">
        <v>9590</v>
      </c>
      <c r="D6066" s="55">
        <v>87798.5</v>
      </c>
    </row>
    <row r="6067" spans="2:4">
      <c r="B6067" s="50" t="s">
        <v>9591</v>
      </c>
      <c r="C6067" s="51" t="s">
        <v>9592</v>
      </c>
      <c r="D6067" s="55">
        <v>87059.900000000009</v>
      </c>
    </row>
    <row r="6068" spans="2:4">
      <c r="B6068" s="50" t="s">
        <v>9593</v>
      </c>
      <c r="C6068" s="51" t="s">
        <v>9594</v>
      </c>
      <c r="D6068" s="55">
        <v>124079.5</v>
      </c>
    </row>
    <row r="6069" spans="2:4">
      <c r="B6069" s="50" t="s">
        <v>9595</v>
      </c>
      <c r="C6069" s="51" t="s">
        <v>9596</v>
      </c>
      <c r="D6069" s="55">
        <v>120907.3</v>
      </c>
    </row>
    <row r="6070" spans="2:4">
      <c r="B6070" s="50" t="s">
        <v>9597</v>
      </c>
      <c r="C6070" s="51" t="s">
        <v>9598</v>
      </c>
      <c r="D6070" s="55">
        <v>55132.299999999996</v>
      </c>
    </row>
    <row r="6071" spans="2:4">
      <c r="B6071" s="50" t="s">
        <v>9599</v>
      </c>
      <c r="C6071" s="51" t="s">
        <v>9600</v>
      </c>
      <c r="D6071" s="55">
        <v>50123.9</v>
      </c>
    </row>
    <row r="6072" spans="2:4">
      <c r="B6072" s="50" t="s">
        <v>9601</v>
      </c>
      <c r="C6072" s="51" t="s">
        <v>9602</v>
      </c>
      <c r="D6072" s="55">
        <v>59996.9</v>
      </c>
    </row>
    <row r="6073" spans="2:4">
      <c r="B6073" s="50" t="s">
        <v>9603</v>
      </c>
      <c r="C6073" s="51" t="s">
        <v>9604</v>
      </c>
      <c r="D6073" s="55">
        <v>56088.1</v>
      </c>
    </row>
    <row r="6074" spans="2:4">
      <c r="B6074" s="50" t="s">
        <v>9605</v>
      </c>
      <c r="C6074" s="51" t="s">
        <v>9606</v>
      </c>
      <c r="D6074" s="55">
        <v>67834.400000000009</v>
      </c>
    </row>
    <row r="6075" spans="2:4">
      <c r="B6075" s="50" t="s">
        <v>9607</v>
      </c>
      <c r="C6075" s="51" t="s">
        <v>9608</v>
      </c>
      <c r="D6075" s="55">
        <v>62826</v>
      </c>
    </row>
    <row r="6076" spans="2:4">
      <c r="B6076" s="50" t="s">
        <v>9609</v>
      </c>
      <c r="C6076" s="51" t="s">
        <v>9610</v>
      </c>
      <c r="D6076" s="55">
        <v>57497.7</v>
      </c>
    </row>
    <row r="6077" spans="2:4">
      <c r="B6077" s="50" t="s">
        <v>9611</v>
      </c>
      <c r="C6077" s="51" t="s">
        <v>9612</v>
      </c>
      <c r="D6077" s="55">
        <v>52488.6</v>
      </c>
    </row>
    <row r="6078" spans="2:4">
      <c r="B6078" s="50" t="s">
        <v>9613</v>
      </c>
      <c r="C6078" s="51" t="s">
        <v>9614</v>
      </c>
      <c r="D6078" s="55">
        <v>63577.9</v>
      </c>
    </row>
    <row r="6079" spans="2:4">
      <c r="B6079" s="50" t="s">
        <v>9615</v>
      </c>
      <c r="C6079" s="51" t="s">
        <v>9616</v>
      </c>
      <c r="D6079" s="55">
        <v>58569.5</v>
      </c>
    </row>
    <row r="6080" spans="2:4">
      <c r="B6080" s="50" t="s">
        <v>9617</v>
      </c>
      <c r="C6080" s="51" t="s">
        <v>9618</v>
      </c>
      <c r="D6080" s="55">
        <v>73374.8</v>
      </c>
    </row>
    <row r="6081" spans="2:4">
      <c r="B6081" s="50" t="s">
        <v>9619</v>
      </c>
      <c r="C6081" s="51" t="s">
        <v>9620</v>
      </c>
      <c r="D6081" s="55">
        <v>68366.400000000009</v>
      </c>
    </row>
    <row r="6082" spans="2:4">
      <c r="B6082" s="50" t="s">
        <v>9621</v>
      </c>
      <c r="C6082" s="51" t="s">
        <v>9622</v>
      </c>
      <c r="D6082" s="55">
        <v>111093.1</v>
      </c>
    </row>
    <row r="6083" spans="2:4">
      <c r="B6083" s="50" t="s">
        <v>9623</v>
      </c>
      <c r="C6083" s="51" t="s">
        <v>9624</v>
      </c>
      <c r="D6083" s="55">
        <v>105984.70000000001</v>
      </c>
    </row>
    <row r="6084" spans="2:4">
      <c r="B6084" s="50" t="s">
        <v>9625</v>
      </c>
      <c r="C6084" s="51" t="s">
        <v>9626</v>
      </c>
      <c r="D6084" s="55">
        <v>67955.700000000012</v>
      </c>
    </row>
    <row r="6085" spans="2:4">
      <c r="B6085" s="50" t="s">
        <v>9627</v>
      </c>
      <c r="C6085" s="51" t="s">
        <v>9628</v>
      </c>
      <c r="D6085" s="55">
        <v>63661.299999999996</v>
      </c>
    </row>
    <row r="6086" spans="2:4">
      <c r="B6086" s="50" t="s">
        <v>9629</v>
      </c>
      <c r="C6086" s="51" t="s">
        <v>9630</v>
      </c>
      <c r="D6086" s="55">
        <v>72820.3</v>
      </c>
    </row>
    <row r="6087" spans="2:4">
      <c r="B6087" s="50" t="s">
        <v>9631</v>
      </c>
      <c r="C6087" s="51" t="s">
        <v>9632</v>
      </c>
      <c r="D6087" s="55">
        <v>68526</v>
      </c>
    </row>
    <row r="6088" spans="2:4">
      <c r="B6088" s="50" t="s">
        <v>9633</v>
      </c>
      <c r="C6088" s="51" t="s">
        <v>9634</v>
      </c>
      <c r="D6088" s="55">
        <v>80657.8</v>
      </c>
    </row>
    <row r="6089" spans="2:4">
      <c r="B6089" s="50" t="s">
        <v>9635</v>
      </c>
      <c r="C6089" s="51" t="s">
        <v>9636</v>
      </c>
      <c r="D6089" s="55">
        <v>76363.5</v>
      </c>
    </row>
    <row r="6090" spans="2:4">
      <c r="B6090" s="50" t="s">
        <v>9637</v>
      </c>
      <c r="C6090" s="51" t="s">
        <v>9638</v>
      </c>
      <c r="D6090" s="55">
        <v>70320.400000000009</v>
      </c>
    </row>
    <row r="6091" spans="2:4">
      <c r="B6091" s="50" t="s">
        <v>9639</v>
      </c>
      <c r="C6091" s="51" t="s">
        <v>9640</v>
      </c>
      <c r="D6091" s="55">
        <v>66026.100000000006</v>
      </c>
    </row>
    <row r="6092" spans="2:4">
      <c r="B6092" s="50" t="s">
        <v>9641</v>
      </c>
      <c r="C6092" s="51" t="s">
        <v>9642</v>
      </c>
      <c r="D6092" s="55">
        <v>76401.3</v>
      </c>
    </row>
    <row r="6093" spans="2:4">
      <c r="B6093" s="50" t="s">
        <v>9643</v>
      </c>
      <c r="C6093" s="51" t="s">
        <v>9644</v>
      </c>
      <c r="D6093" s="55">
        <v>72106.900000000009</v>
      </c>
    </row>
    <row r="6094" spans="2:4">
      <c r="B6094" s="50" t="s">
        <v>9645</v>
      </c>
      <c r="C6094" s="51" t="s">
        <v>9646</v>
      </c>
      <c r="D6094" s="55">
        <v>86198.200000000012</v>
      </c>
    </row>
    <row r="6095" spans="2:4">
      <c r="B6095" s="50" t="s">
        <v>9647</v>
      </c>
      <c r="C6095" s="51" t="s">
        <v>9648</v>
      </c>
      <c r="D6095" s="55">
        <v>81903.8</v>
      </c>
    </row>
    <row r="6096" spans="2:4">
      <c r="B6096" s="50" t="s">
        <v>9649</v>
      </c>
      <c r="C6096" s="51" t="s">
        <v>9650</v>
      </c>
      <c r="D6096" s="55">
        <v>121738.6</v>
      </c>
    </row>
    <row r="6097" spans="2:4">
      <c r="B6097" s="50" t="s">
        <v>9651</v>
      </c>
      <c r="C6097" s="51" t="s">
        <v>9652</v>
      </c>
      <c r="D6097" s="55">
        <v>117444.20000000001</v>
      </c>
    </row>
    <row r="6098" spans="2:4">
      <c r="B6098" s="50" t="s">
        <v>9653</v>
      </c>
      <c r="C6098" s="51" t="s">
        <v>9654</v>
      </c>
      <c r="D6098" s="55">
        <v>73945.700000000012</v>
      </c>
    </row>
    <row r="6099" spans="2:4">
      <c r="B6099" s="50" t="s">
        <v>9655</v>
      </c>
      <c r="C6099" s="51" t="s">
        <v>9656</v>
      </c>
      <c r="D6099" s="55">
        <v>73170.700000000012</v>
      </c>
    </row>
    <row r="6100" spans="2:4">
      <c r="B6100" s="50" t="s">
        <v>9657</v>
      </c>
      <c r="C6100" s="51" t="s">
        <v>9658</v>
      </c>
      <c r="D6100" s="55">
        <v>78810.400000000009</v>
      </c>
    </row>
    <row r="6101" spans="2:4">
      <c r="B6101" s="50" t="s">
        <v>9659</v>
      </c>
      <c r="C6101" s="51" t="s">
        <v>9660</v>
      </c>
      <c r="D6101" s="55">
        <v>78034.700000000012</v>
      </c>
    </row>
    <row r="6102" spans="2:4">
      <c r="B6102" s="50" t="s">
        <v>9661</v>
      </c>
      <c r="C6102" s="51" t="s">
        <v>9662</v>
      </c>
      <c r="D6102" s="55">
        <v>86647.900000000009</v>
      </c>
    </row>
    <row r="6103" spans="2:4">
      <c r="B6103" s="50" t="s">
        <v>9663</v>
      </c>
      <c r="C6103" s="51" t="s">
        <v>9664</v>
      </c>
      <c r="D6103" s="55">
        <v>85872.3</v>
      </c>
    </row>
    <row r="6104" spans="2:4">
      <c r="B6104" s="50" t="s">
        <v>9665</v>
      </c>
      <c r="C6104" s="51" t="s">
        <v>9666</v>
      </c>
      <c r="D6104" s="55">
        <v>76310.5</v>
      </c>
    </row>
    <row r="6105" spans="2:4">
      <c r="B6105" s="50" t="s">
        <v>9667</v>
      </c>
      <c r="C6105" s="51" t="s">
        <v>9668</v>
      </c>
      <c r="D6105" s="55">
        <v>75535.5</v>
      </c>
    </row>
    <row r="6106" spans="2:4">
      <c r="B6106" s="50" t="s">
        <v>9669</v>
      </c>
      <c r="C6106" s="51" t="s">
        <v>9670</v>
      </c>
      <c r="D6106" s="55">
        <v>82391.3</v>
      </c>
    </row>
    <row r="6107" spans="2:4">
      <c r="B6107" s="50" t="s">
        <v>9671</v>
      </c>
      <c r="C6107" s="51" t="s">
        <v>9672</v>
      </c>
      <c r="D6107" s="55">
        <v>81615.700000000012</v>
      </c>
    </row>
    <row r="6108" spans="2:4">
      <c r="B6108" s="50" t="s">
        <v>9673</v>
      </c>
      <c r="C6108" s="51" t="s">
        <v>9674</v>
      </c>
      <c r="D6108" s="55">
        <v>92188.200000000012</v>
      </c>
    </row>
    <row r="6109" spans="2:4">
      <c r="B6109" s="50" t="s">
        <v>9675</v>
      </c>
      <c r="C6109" s="51" t="s">
        <v>9676</v>
      </c>
      <c r="D6109" s="55">
        <v>91413.200000000012</v>
      </c>
    </row>
    <row r="6110" spans="2:4">
      <c r="B6110" s="50" t="s">
        <v>9677</v>
      </c>
      <c r="C6110" s="51" t="s">
        <v>9678</v>
      </c>
      <c r="D6110" s="55">
        <v>130282.90000000001</v>
      </c>
    </row>
    <row r="6111" spans="2:4">
      <c r="B6111" s="50" t="s">
        <v>9679</v>
      </c>
      <c r="C6111" s="51" t="s">
        <v>9680</v>
      </c>
      <c r="D6111" s="55">
        <v>126953</v>
      </c>
    </row>
    <row r="6112" spans="2:4">
      <c r="B6112" s="50" t="s">
        <v>9681</v>
      </c>
      <c r="C6112" s="51" t="s">
        <v>9682</v>
      </c>
      <c r="D6112" s="55">
        <v>169936.1</v>
      </c>
    </row>
    <row r="6113" spans="2:4">
      <c r="B6113" s="50" t="s">
        <v>9683</v>
      </c>
      <c r="C6113" s="51" t="s">
        <v>9684</v>
      </c>
      <c r="D6113" s="55">
        <v>167816.4</v>
      </c>
    </row>
    <row r="6114" spans="2:4">
      <c r="B6114" s="50" t="s">
        <v>9685</v>
      </c>
      <c r="C6114" s="51" t="s">
        <v>9686</v>
      </c>
      <c r="D6114" s="55">
        <v>174800.80000000002</v>
      </c>
    </row>
    <row r="6115" spans="2:4">
      <c r="B6115" s="50" t="s">
        <v>9687</v>
      </c>
      <c r="C6115" s="51" t="s">
        <v>9688</v>
      </c>
      <c r="D6115" s="55">
        <v>172681.1</v>
      </c>
    </row>
    <row r="6116" spans="2:4">
      <c r="B6116" s="50" t="s">
        <v>9689</v>
      </c>
      <c r="C6116" s="51" t="s">
        <v>9690</v>
      </c>
      <c r="D6116" s="55">
        <v>182638.30000000002</v>
      </c>
    </row>
    <row r="6117" spans="2:4">
      <c r="B6117" s="50" t="s">
        <v>9691</v>
      </c>
      <c r="C6117" s="51" t="s">
        <v>9692</v>
      </c>
      <c r="D6117" s="55">
        <v>180518.6</v>
      </c>
    </row>
    <row r="6118" spans="2:4">
      <c r="B6118" s="50" t="s">
        <v>9693</v>
      </c>
      <c r="C6118" s="51" t="s">
        <v>9694</v>
      </c>
      <c r="D6118" s="55">
        <v>172301.6</v>
      </c>
    </row>
    <row r="6119" spans="2:4">
      <c r="B6119" s="50" t="s">
        <v>9695</v>
      </c>
      <c r="C6119" s="51" t="s">
        <v>9696</v>
      </c>
      <c r="D6119" s="55">
        <v>170181.2</v>
      </c>
    </row>
    <row r="6120" spans="2:4">
      <c r="B6120" s="50" t="s">
        <v>9697</v>
      </c>
      <c r="C6120" s="51" t="s">
        <v>9698</v>
      </c>
      <c r="D6120" s="55">
        <v>178381.7</v>
      </c>
    </row>
    <row r="6121" spans="2:4">
      <c r="B6121" s="50" t="s">
        <v>9699</v>
      </c>
      <c r="C6121" s="51" t="s">
        <v>9700</v>
      </c>
      <c r="D6121" s="55">
        <v>176262</v>
      </c>
    </row>
    <row r="6122" spans="2:4">
      <c r="B6122" s="50" t="s">
        <v>9701</v>
      </c>
      <c r="C6122" s="51" t="s">
        <v>9702</v>
      </c>
      <c r="D6122" s="55">
        <v>188178.6</v>
      </c>
    </row>
    <row r="6123" spans="2:4">
      <c r="B6123" s="50" t="s">
        <v>9703</v>
      </c>
      <c r="C6123" s="51" t="s">
        <v>9704</v>
      </c>
      <c r="D6123" s="55">
        <v>186058.9</v>
      </c>
    </row>
    <row r="6124" spans="2:4">
      <c r="B6124" s="50" t="s">
        <v>9705</v>
      </c>
      <c r="C6124" s="51" t="s">
        <v>9706</v>
      </c>
      <c r="D6124" s="55">
        <v>223719</v>
      </c>
    </row>
    <row r="6125" spans="2:4">
      <c r="B6125" s="50" t="s">
        <v>9707</v>
      </c>
      <c r="C6125" s="51" t="s">
        <v>9708</v>
      </c>
      <c r="D6125" s="55">
        <v>221599.30000000002</v>
      </c>
    </row>
    <row r="6126" spans="2:4">
      <c r="B6126" s="50" t="s">
        <v>9709</v>
      </c>
      <c r="C6126" s="51" t="s">
        <v>9710</v>
      </c>
      <c r="D6126" s="55">
        <v>294172.59999999998</v>
      </c>
    </row>
    <row r="6127" spans="2:4">
      <c r="B6127" s="50" t="s">
        <v>9711</v>
      </c>
      <c r="C6127" s="51" t="s">
        <v>9712</v>
      </c>
      <c r="D6127" s="55">
        <v>330948.3</v>
      </c>
    </row>
    <row r="6128" spans="2:4">
      <c r="B6128" s="50" t="s">
        <v>9713</v>
      </c>
      <c r="C6128" s="51" t="s">
        <v>9714</v>
      </c>
      <c r="D6128" s="55">
        <v>298794.09999999998</v>
      </c>
    </row>
    <row r="6129" spans="2:4">
      <c r="B6129" s="50" t="s">
        <v>9715</v>
      </c>
      <c r="C6129" s="51" t="s">
        <v>9716</v>
      </c>
      <c r="D6129" s="55">
        <v>335715</v>
      </c>
    </row>
    <row r="6130" spans="2:4">
      <c r="B6130" s="50" t="s">
        <v>9717</v>
      </c>
      <c r="C6130" s="51" t="s">
        <v>9718</v>
      </c>
      <c r="D6130" s="55">
        <v>306240.19999999995</v>
      </c>
    </row>
    <row r="6131" spans="2:4">
      <c r="B6131" s="50" t="s">
        <v>9719</v>
      </c>
      <c r="C6131" s="51" t="s">
        <v>9720</v>
      </c>
      <c r="D6131" s="55">
        <v>343396.19999999995</v>
      </c>
    </row>
    <row r="6132" spans="2:4">
      <c r="B6132" s="50" t="s">
        <v>9721</v>
      </c>
      <c r="C6132" s="51" t="s">
        <v>9722</v>
      </c>
      <c r="D6132" s="55">
        <v>296419.39999999997</v>
      </c>
    </row>
    <row r="6133" spans="2:4">
      <c r="B6133" s="50" t="s">
        <v>9723</v>
      </c>
      <c r="C6133" s="51" t="s">
        <v>9724</v>
      </c>
      <c r="D6133" s="55">
        <v>333265.39999999997</v>
      </c>
    </row>
    <row r="6134" spans="2:4">
      <c r="B6134" s="50" t="s">
        <v>9725</v>
      </c>
      <c r="C6134" s="51" t="s">
        <v>9726</v>
      </c>
      <c r="D6134" s="55">
        <v>302196.19999999995</v>
      </c>
    </row>
    <row r="6135" spans="2:4">
      <c r="B6135" s="50" t="s">
        <v>9727</v>
      </c>
      <c r="C6135" s="51" t="s">
        <v>9728</v>
      </c>
      <c r="D6135" s="55">
        <v>339225</v>
      </c>
    </row>
    <row r="6136" spans="2:4">
      <c r="B6136" s="50" t="s">
        <v>9729</v>
      </c>
      <c r="C6136" s="51" t="s">
        <v>9730</v>
      </c>
      <c r="D6136" s="55">
        <v>438508.79999999999</v>
      </c>
    </row>
    <row r="6137" spans="2:4">
      <c r="B6137" s="50" t="s">
        <v>9731</v>
      </c>
      <c r="C6137" s="51" t="s">
        <v>9732</v>
      </c>
      <c r="D6137" s="55">
        <v>311502.89999999997</v>
      </c>
    </row>
    <row r="6138" spans="2:4">
      <c r="B6138" s="50" t="s">
        <v>9733</v>
      </c>
      <c r="C6138" s="51" t="s">
        <v>9734</v>
      </c>
      <c r="D6138" s="55">
        <v>348825.89999999997</v>
      </c>
    </row>
    <row r="6139" spans="2:4">
      <c r="B6139" s="50" t="s">
        <v>9735</v>
      </c>
      <c r="C6139" s="51" t="s">
        <v>9736</v>
      </c>
      <c r="D6139" s="55">
        <v>345266.1</v>
      </c>
    </row>
    <row r="6140" spans="2:4">
      <c r="B6140" s="50" t="s">
        <v>9737</v>
      </c>
      <c r="C6140" s="51" t="s">
        <v>9738</v>
      </c>
      <c r="D6140" s="55">
        <v>383654.8</v>
      </c>
    </row>
    <row r="6141" spans="2:4">
      <c r="B6141" s="50" t="s">
        <v>9739</v>
      </c>
      <c r="C6141" s="51" t="s">
        <v>9740</v>
      </c>
      <c r="D6141" s="55">
        <v>417614.1</v>
      </c>
    </row>
    <row r="6142" spans="2:4">
      <c r="B6142" s="50" t="s">
        <v>9741</v>
      </c>
      <c r="C6142" s="51" t="s">
        <v>9742</v>
      </c>
      <c r="D6142" s="55">
        <v>393456.39999999997</v>
      </c>
    </row>
    <row r="6143" spans="2:4">
      <c r="B6143" s="50" t="s">
        <v>9743</v>
      </c>
      <c r="C6143" s="51" t="s">
        <v>9744</v>
      </c>
      <c r="D6143" s="55">
        <v>422928.5</v>
      </c>
    </row>
    <row r="6144" spans="2:4">
      <c r="B6144" s="50" t="s">
        <v>9745</v>
      </c>
      <c r="C6144" s="51" t="s">
        <v>9746</v>
      </c>
      <c r="D6144" s="55">
        <v>398321</v>
      </c>
    </row>
    <row r="6145" spans="2:4">
      <c r="B6145" s="50" t="s">
        <v>9747</v>
      </c>
      <c r="C6145" s="51" t="s">
        <v>9748</v>
      </c>
      <c r="D6145" s="55">
        <v>431491.39999999997</v>
      </c>
    </row>
    <row r="6146" spans="2:4">
      <c r="B6146" s="50" t="s">
        <v>9749</v>
      </c>
      <c r="C6146" s="51" t="s">
        <v>9750</v>
      </c>
      <c r="D6146" s="55">
        <v>406158.6</v>
      </c>
    </row>
    <row r="6147" spans="2:4">
      <c r="B6147" s="50" t="s">
        <v>9751</v>
      </c>
      <c r="C6147" s="51" t="s">
        <v>9752</v>
      </c>
      <c r="D6147" s="55">
        <v>420197.5</v>
      </c>
    </row>
    <row r="6148" spans="2:4">
      <c r="B6148" s="50" t="s">
        <v>9753</v>
      </c>
      <c r="C6148" s="51" t="s">
        <v>9754</v>
      </c>
      <c r="D6148" s="55">
        <v>395821.1</v>
      </c>
    </row>
    <row r="6149" spans="2:4">
      <c r="B6149" s="50" t="s">
        <v>9755</v>
      </c>
      <c r="C6149" s="51" t="s">
        <v>9756</v>
      </c>
      <c r="D6149" s="55">
        <v>426840.69999999995</v>
      </c>
    </row>
    <row r="6150" spans="2:4">
      <c r="B6150" s="50" t="s">
        <v>9757</v>
      </c>
      <c r="C6150" s="51" t="s">
        <v>9758</v>
      </c>
      <c r="D6150" s="55">
        <v>401902</v>
      </c>
    </row>
    <row r="6151" spans="2:4">
      <c r="B6151" s="50" t="s">
        <v>9759</v>
      </c>
      <c r="C6151" s="51" t="s">
        <v>9760</v>
      </c>
      <c r="D6151" s="55">
        <v>437544.39999999997</v>
      </c>
    </row>
    <row r="6152" spans="2:4">
      <c r="B6152" s="50" t="s">
        <v>9761</v>
      </c>
      <c r="C6152" s="51" t="s">
        <v>9762</v>
      </c>
      <c r="D6152" s="55">
        <v>411698.89999999997</v>
      </c>
    </row>
    <row r="6153" spans="2:4">
      <c r="B6153" s="50" t="s">
        <v>9763</v>
      </c>
      <c r="C6153" s="51" t="s">
        <v>9764</v>
      </c>
      <c r="D6153" s="55">
        <v>476371.6</v>
      </c>
    </row>
    <row r="6154" spans="2:4">
      <c r="B6154" s="50" t="s">
        <v>9765</v>
      </c>
      <c r="C6154" s="51" t="s">
        <v>9766</v>
      </c>
      <c r="D6154" s="55">
        <v>447239.3</v>
      </c>
    </row>
    <row r="6155" spans="2:4">
      <c r="B6155" s="50" t="s">
        <v>9767</v>
      </c>
      <c r="C6155" s="51" t="s">
        <v>9768</v>
      </c>
      <c r="D6155" s="55">
        <v>46021</v>
      </c>
    </row>
    <row r="6156" spans="2:4">
      <c r="B6156" s="50" t="s">
        <v>9769</v>
      </c>
      <c r="C6156" s="51" t="s">
        <v>9770</v>
      </c>
      <c r="D6156" s="55">
        <v>47484.9</v>
      </c>
    </row>
    <row r="6157" spans="2:4">
      <c r="B6157" s="50" t="s">
        <v>9771</v>
      </c>
      <c r="C6157" s="51" t="s">
        <v>9772</v>
      </c>
      <c r="D6157" s="55">
        <v>41969.1</v>
      </c>
    </row>
    <row r="6158" spans="2:4">
      <c r="B6158" s="50" t="s">
        <v>9773</v>
      </c>
      <c r="C6158" s="51" t="s">
        <v>9774</v>
      </c>
      <c r="D6158" s="55">
        <v>37337.599999999999</v>
      </c>
    </row>
    <row r="6159" spans="2:4">
      <c r="B6159" s="50" t="s">
        <v>9775</v>
      </c>
      <c r="C6159" s="51" t="s">
        <v>9776</v>
      </c>
      <c r="D6159" s="55">
        <v>48986.5</v>
      </c>
    </row>
    <row r="6160" spans="2:4">
      <c r="B6160" s="50" t="s">
        <v>9777</v>
      </c>
      <c r="C6160" s="51" t="s">
        <v>9778</v>
      </c>
      <c r="D6160" s="55">
        <v>47553.7</v>
      </c>
    </row>
    <row r="6161" spans="2:4">
      <c r="B6161" s="50" t="s">
        <v>9779</v>
      </c>
      <c r="C6161" s="51" t="s">
        <v>9780</v>
      </c>
      <c r="D6161" s="55">
        <v>41998.9</v>
      </c>
    </row>
    <row r="6162" spans="2:4">
      <c r="B6162" s="50" t="s">
        <v>9781</v>
      </c>
      <c r="C6162" s="51" t="s">
        <v>9782</v>
      </c>
      <c r="D6162" s="55">
        <v>37880.699999999997</v>
      </c>
    </row>
    <row r="6163" spans="2:4">
      <c r="B6163" s="50" t="s">
        <v>9783</v>
      </c>
      <c r="C6163" s="51" t="s">
        <v>9784</v>
      </c>
      <c r="D6163" s="55">
        <v>56396.1</v>
      </c>
    </row>
    <row r="6164" spans="2:4">
      <c r="B6164" s="50" t="s">
        <v>9785</v>
      </c>
      <c r="C6164" s="51" t="s">
        <v>9786</v>
      </c>
      <c r="D6164" s="55">
        <v>58337</v>
      </c>
    </row>
    <row r="6165" spans="2:4">
      <c r="B6165" s="50" t="s">
        <v>9787</v>
      </c>
      <c r="C6165" s="51" t="s">
        <v>9788</v>
      </c>
      <c r="D6165" s="55">
        <v>51564.6</v>
      </c>
    </row>
    <row r="6166" spans="2:4">
      <c r="B6166" s="50" t="s">
        <v>9789</v>
      </c>
      <c r="C6166" s="51" t="s">
        <v>9790</v>
      </c>
      <c r="D6166" s="55">
        <v>50056.299999999996</v>
      </c>
    </row>
    <row r="6167" spans="2:4">
      <c r="B6167" s="50" t="s">
        <v>9791</v>
      </c>
      <c r="C6167" s="51" t="s">
        <v>9792</v>
      </c>
      <c r="D6167" s="55">
        <v>57451.299999999996</v>
      </c>
    </row>
    <row r="6168" spans="2:4">
      <c r="B6168" s="50" t="s">
        <v>9793</v>
      </c>
      <c r="C6168" s="51" t="s">
        <v>9794</v>
      </c>
      <c r="D6168" s="55">
        <v>59011.9</v>
      </c>
    </row>
    <row r="6169" spans="2:4">
      <c r="B6169" s="50" t="s">
        <v>9795</v>
      </c>
      <c r="C6169" s="51" t="s">
        <v>9796</v>
      </c>
      <c r="D6169" s="55">
        <v>46015.7</v>
      </c>
    </row>
    <row r="6170" spans="2:4">
      <c r="B6170" s="50" t="s">
        <v>9797</v>
      </c>
      <c r="C6170" s="51" t="s">
        <v>9798</v>
      </c>
      <c r="D6170" s="55">
        <v>42407.6</v>
      </c>
    </row>
    <row r="6171" spans="2:4">
      <c r="B6171" s="50" t="s">
        <v>9799</v>
      </c>
      <c r="C6171" s="51" t="s">
        <v>9800</v>
      </c>
      <c r="D6171" s="55">
        <v>55710.5</v>
      </c>
    </row>
    <row r="6172" spans="2:4">
      <c r="B6172" s="50" t="s">
        <v>9801</v>
      </c>
      <c r="C6172" s="51" t="s">
        <v>9802</v>
      </c>
      <c r="D6172" s="55">
        <v>51620.9</v>
      </c>
    </row>
    <row r="6173" spans="2:4">
      <c r="B6173" s="50" t="s">
        <v>9803</v>
      </c>
      <c r="C6173" s="51" t="s">
        <v>9804</v>
      </c>
      <c r="D6173" s="55">
        <v>61415.799999999996</v>
      </c>
    </row>
    <row r="6174" spans="2:4">
      <c r="B6174" s="50" t="s">
        <v>9805</v>
      </c>
      <c r="C6174" s="51" t="s">
        <v>9806</v>
      </c>
      <c r="D6174" s="55">
        <v>60677.2</v>
      </c>
    </row>
    <row r="6175" spans="2:4">
      <c r="B6175" s="50" t="s">
        <v>9807</v>
      </c>
      <c r="C6175" s="51" t="s">
        <v>9808</v>
      </c>
      <c r="D6175" s="55">
        <v>49898.6</v>
      </c>
    </row>
    <row r="6176" spans="2:4">
      <c r="B6176" s="50" t="s">
        <v>9809</v>
      </c>
      <c r="C6176" s="51" t="s">
        <v>9810</v>
      </c>
      <c r="D6176" s="55">
        <v>43601.9</v>
      </c>
    </row>
    <row r="6177" spans="2:4">
      <c r="B6177" s="50" t="s">
        <v>9811</v>
      </c>
      <c r="C6177" s="51" t="s">
        <v>9812</v>
      </c>
      <c r="D6177" s="55">
        <v>82333.100000000006</v>
      </c>
    </row>
    <row r="6178" spans="2:4">
      <c r="B6178" s="50" t="s">
        <v>9813</v>
      </c>
      <c r="C6178" s="51" t="s">
        <v>9814</v>
      </c>
      <c r="D6178" s="55">
        <v>80679.700000000012</v>
      </c>
    </row>
    <row r="6179" spans="2:4">
      <c r="B6179" s="50" t="s">
        <v>9815</v>
      </c>
      <c r="C6179" s="51" t="s">
        <v>9816</v>
      </c>
      <c r="D6179" s="55">
        <v>86665.8</v>
      </c>
    </row>
    <row r="6180" spans="2:4">
      <c r="B6180" s="50" t="s">
        <v>9817</v>
      </c>
      <c r="C6180" s="51" t="s">
        <v>9818</v>
      </c>
      <c r="D6180" s="55">
        <v>84926.400000000009</v>
      </c>
    </row>
    <row r="6181" spans="2:4">
      <c r="B6181" s="50" t="s">
        <v>9819</v>
      </c>
      <c r="C6181" s="51" t="s">
        <v>9820</v>
      </c>
      <c r="D6181" s="55">
        <v>57652</v>
      </c>
    </row>
    <row r="6182" spans="2:4">
      <c r="B6182" s="50" t="s">
        <v>9821</v>
      </c>
      <c r="C6182" s="51" t="s">
        <v>9822</v>
      </c>
      <c r="D6182" s="55">
        <v>53439.799999999996</v>
      </c>
    </row>
    <row r="6183" spans="2:4">
      <c r="B6183" s="50" t="s">
        <v>9823</v>
      </c>
      <c r="C6183" s="51" t="s">
        <v>9824</v>
      </c>
      <c r="D6183" s="55">
        <v>64126.299999999996</v>
      </c>
    </row>
    <row r="6184" spans="2:4">
      <c r="B6184" s="50" t="s">
        <v>9825</v>
      </c>
      <c r="C6184" s="51" t="s">
        <v>9826</v>
      </c>
      <c r="D6184" s="55">
        <v>58078.6</v>
      </c>
    </row>
    <row r="6185" spans="2:4">
      <c r="B6185" s="50" t="s">
        <v>9827</v>
      </c>
      <c r="C6185" s="51" t="s">
        <v>9828</v>
      </c>
      <c r="D6185" s="55">
        <v>74747.900000000009</v>
      </c>
    </row>
    <row r="6186" spans="2:4">
      <c r="B6186" s="50" t="s">
        <v>9829</v>
      </c>
      <c r="C6186" s="51" t="s">
        <v>9830</v>
      </c>
      <c r="D6186" s="55">
        <v>71320.700000000012</v>
      </c>
    </row>
    <row r="6187" spans="2:4">
      <c r="B6187" s="50" t="s">
        <v>9831</v>
      </c>
      <c r="C6187" s="51" t="s">
        <v>9832</v>
      </c>
      <c r="D6187" s="55">
        <v>96170.6</v>
      </c>
    </row>
    <row r="6188" spans="2:4">
      <c r="B6188" s="50" t="s">
        <v>9833</v>
      </c>
      <c r="C6188" s="51" t="s">
        <v>9834</v>
      </c>
      <c r="D6188" s="55">
        <v>96114.3</v>
      </c>
    </row>
    <row r="6189" spans="2:4">
      <c r="B6189" s="50" t="s">
        <v>9835</v>
      </c>
      <c r="C6189" s="51" t="s">
        <v>9836</v>
      </c>
      <c r="D6189" s="55">
        <v>137687.80000000002</v>
      </c>
    </row>
    <row r="6190" spans="2:4">
      <c r="B6190" s="50" t="s">
        <v>9837</v>
      </c>
      <c r="C6190" s="51" t="s">
        <v>9838</v>
      </c>
      <c r="D6190" s="55">
        <v>135440.30000000002</v>
      </c>
    </row>
    <row r="6191" spans="2:4">
      <c r="B6191" s="50" t="s">
        <v>9839</v>
      </c>
      <c r="C6191" s="51" t="s">
        <v>9840</v>
      </c>
      <c r="D6191" s="55">
        <v>54249.299999999996</v>
      </c>
    </row>
    <row r="6192" spans="2:4">
      <c r="B6192" s="50" t="s">
        <v>9841</v>
      </c>
      <c r="C6192" s="51" t="s">
        <v>9842</v>
      </c>
      <c r="D6192" s="55">
        <v>45180.4</v>
      </c>
    </row>
    <row r="6193" spans="2:4">
      <c r="B6193" s="50" t="s">
        <v>9843</v>
      </c>
      <c r="C6193" s="51" t="s">
        <v>9844</v>
      </c>
      <c r="D6193" s="55">
        <v>62706.799999999996</v>
      </c>
    </row>
    <row r="6194" spans="2:4">
      <c r="B6194" s="50" t="s">
        <v>9845</v>
      </c>
      <c r="C6194" s="51" t="s">
        <v>9846</v>
      </c>
      <c r="D6194" s="55">
        <v>60390.400000000001</v>
      </c>
    </row>
    <row r="6195" spans="2:4">
      <c r="B6195" s="50" t="s">
        <v>9847</v>
      </c>
      <c r="C6195" s="51" t="s">
        <v>9848</v>
      </c>
      <c r="D6195" s="55">
        <v>68230.600000000006</v>
      </c>
    </row>
    <row r="6196" spans="2:4">
      <c r="B6196" s="50" t="s">
        <v>9849</v>
      </c>
      <c r="C6196" s="51" t="s">
        <v>9850</v>
      </c>
      <c r="D6196" s="55">
        <v>67937.100000000006</v>
      </c>
    </row>
    <row r="6197" spans="2:4">
      <c r="B6197" s="50" t="s">
        <v>9851</v>
      </c>
      <c r="C6197" s="51" t="s">
        <v>9852</v>
      </c>
      <c r="D6197" s="55">
        <v>82721.200000000012</v>
      </c>
    </row>
    <row r="6198" spans="2:4">
      <c r="B6198" s="50" t="s">
        <v>9853</v>
      </c>
      <c r="C6198" s="51" t="s">
        <v>9854</v>
      </c>
      <c r="D6198" s="55">
        <v>83310.8</v>
      </c>
    </row>
    <row r="6199" spans="2:4">
      <c r="B6199" s="50" t="s">
        <v>9855</v>
      </c>
      <c r="C6199" s="51" t="s">
        <v>9856</v>
      </c>
      <c r="D6199" s="55">
        <v>111720.40000000001</v>
      </c>
    </row>
    <row r="6200" spans="2:4">
      <c r="B6200" s="50" t="s">
        <v>9857</v>
      </c>
      <c r="C6200" s="51" t="s">
        <v>9858</v>
      </c>
      <c r="D6200" s="55">
        <v>134022.80000000002</v>
      </c>
    </row>
    <row r="6201" spans="2:4">
      <c r="B6201" s="50" t="s">
        <v>9859</v>
      </c>
      <c r="C6201" s="51" t="s">
        <v>9860</v>
      </c>
      <c r="D6201" s="55">
        <v>156349</v>
      </c>
    </row>
    <row r="6202" spans="2:4">
      <c r="B6202" s="50" t="s">
        <v>9861</v>
      </c>
      <c r="C6202" s="51" t="s">
        <v>9862</v>
      </c>
      <c r="D6202" s="55">
        <v>157526.1</v>
      </c>
    </row>
    <row r="6203" spans="2:4">
      <c r="B6203" s="50" t="s">
        <v>9863</v>
      </c>
      <c r="C6203" s="51" t="s">
        <v>9864</v>
      </c>
      <c r="D6203" s="55">
        <v>53792.9</v>
      </c>
    </row>
    <row r="6204" spans="2:4">
      <c r="B6204" s="50" t="s">
        <v>9865</v>
      </c>
      <c r="C6204" s="51" t="s">
        <v>9866</v>
      </c>
      <c r="D6204" s="55">
        <v>43845.599999999999</v>
      </c>
    </row>
    <row r="6205" spans="2:4">
      <c r="B6205" s="50" t="s">
        <v>37825</v>
      </c>
      <c r="C6205" s="51" t="s">
        <v>37826</v>
      </c>
      <c r="D6205" s="55">
        <v>140638.80000000002</v>
      </c>
    </row>
    <row r="6206" spans="2:4">
      <c r="B6206" s="50" t="s">
        <v>37827</v>
      </c>
      <c r="C6206" s="51" t="s">
        <v>37828</v>
      </c>
      <c r="D6206" s="55">
        <v>131833.5</v>
      </c>
    </row>
    <row r="6207" spans="2:4">
      <c r="B6207" s="50" t="s">
        <v>9867</v>
      </c>
      <c r="C6207" s="51" t="s">
        <v>9868</v>
      </c>
      <c r="D6207" s="55">
        <v>214823.7</v>
      </c>
    </row>
    <row r="6208" spans="2:4">
      <c r="B6208" s="50" t="s">
        <v>9869</v>
      </c>
      <c r="C6208" s="51" t="s">
        <v>9870</v>
      </c>
      <c r="D6208" s="55">
        <v>217723.6</v>
      </c>
    </row>
    <row r="6209" spans="2:4">
      <c r="B6209" s="50" t="s">
        <v>9871</v>
      </c>
      <c r="C6209" s="51" t="s">
        <v>9872</v>
      </c>
      <c r="D6209" s="55">
        <v>141917.9</v>
      </c>
    </row>
    <row r="6210" spans="2:4">
      <c r="B6210" s="50" t="s">
        <v>9873</v>
      </c>
      <c r="C6210" s="51" t="s">
        <v>9874</v>
      </c>
      <c r="D6210" s="55">
        <v>158030.80000000002</v>
      </c>
    </row>
    <row r="6211" spans="2:4">
      <c r="B6211" s="50" t="s">
        <v>9875</v>
      </c>
      <c r="C6211" s="51" t="s">
        <v>9876</v>
      </c>
      <c r="D6211" s="55">
        <v>149387.1</v>
      </c>
    </row>
    <row r="6212" spans="2:4">
      <c r="B6212" s="50" t="s">
        <v>9877</v>
      </c>
      <c r="C6212" s="51" t="s">
        <v>9878</v>
      </c>
      <c r="D6212" s="55">
        <v>166347.9</v>
      </c>
    </row>
    <row r="6213" spans="2:4">
      <c r="B6213" s="50" t="s">
        <v>9879</v>
      </c>
      <c r="C6213" s="51" t="s">
        <v>9880</v>
      </c>
      <c r="D6213" s="55">
        <v>147670.9</v>
      </c>
    </row>
    <row r="6214" spans="2:4">
      <c r="B6214" s="50" t="s">
        <v>9881</v>
      </c>
      <c r="C6214" s="51" t="s">
        <v>9882</v>
      </c>
      <c r="D6214" s="55">
        <v>138425.1</v>
      </c>
    </row>
    <row r="6215" spans="2:4">
      <c r="B6215" s="50" t="s">
        <v>9883</v>
      </c>
      <c r="C6215" s="51" t="s">
        <v>9884</v>
      </c>
      <c r="D6215" s="55">
        <v>225565.1</v>
      </c>
    </row>
    <row r="6216" spans="2:4">
      <c r="B6216" s="50" t="s">
        <v>9885</v>
      </c>
      <c r="C6216" s="51" t="s">
        <v>9886</v>
      </c>
      <c r="D6216" s="55">
        <v>228610.2</v>
      </c>
    </row>
    <row r="6217" spans="2:4">
      <c r="B6217" s="50" t="s">
        <v>37829</v>
      </c>
      <c r="C6217" s="51" t="s">
        <v>37830</v>
      </c>
      <c r="D6217" s="55">
        <v>225098.80000000002</v>
      </c>
    </row>
    <row r="6218" spans="2:4">
      <c r="B6218" s="50" t="s">
        <v>37831</v>
      </c>
      <c r="C6218" s="51" t="s">
        <v>37832</v>
      </c>
      <c r="D6218" s="55">
        <v>250305.1</v>
      </c>
    </row>
    <row r="6219" spans="2:4">
      <c r="B6219" s="50" t="s">
        <v>9887</v>
      </c>
      <c r="C6219" s="51" t="s">
        <v>9888</v>
      </c>
      <c r="D6219" s="55">
        <v>255069.1</v>
      </c>
    </row>
    <row r="6220" spans="2:4">
      <c r="B6220" s="50" t="s">
        <v>9889</v>
      </c>
      <c r="C6220" s="51" t="s">
        <v>9890</v>
      </c>
      <c r="D6220" s="55">
        <v>297180.5</v>
      </c>
    </row>
    <row r="6221" spans="2:4">
      <c r="B6221" s="50" t="s">
        <v>9891</v>
      </c>
      <c r="C6221" s="51" t="s">
        <v>9892</v>
      </c>
      <c r="D6221" s="55">
        <v>15792.300000000001</v>
      </c>
    </row>
    <row r="6222" spans="2:4">
      <c r="B6222" s="50" t="s">
        <v>9893</v>
      </c>
      <c r="C6222" s="51" t="s">
        <v>9894</v>
      </c>
      <c r="D6222" s="55">
        <v>20317.8</v>
      </c>
    </row>
    <row r="6223" spans="2:4">
      <c r="B6223" s="50" t="s">
        <v>9895</v>
      </c>
      <c r="C6223" s="51" t="s">
        <v>9896</v>
      </c>
      <c r="D6223" s="55">
        <v>20317.8</v>
      </c>
    </row>
    <row r="6224" spans="2:4">
      <c r="B6224" s="50" t="s">
        <v>9897</v>
      </c>
      <c r="C6224" s="51" t="s">
        <v>9898</v>
      </c>
      <c r="D6224" s="55">
        <v>20895.5</v>
      </c>
    </row>
    <row r="6225" spans="2:4">
      <c r="B6225" s="50" t="s">
        <v>9899</v>
      </c>
      <c r="C6225" s="51" t="s">
        <v>9900</v>
      </c>
      <c r="D6225" s="55">
        <v>19937.599999999999</v>
      </c>
    </row>
    <row r="6226" spans="2:4">
      <c r="B6226" s="50" t="s">
        <v>9901</v>
      </c>
      <c r="C6226" s="51" t="s">
        <v>9902</v>
      </c>
      <c r="D6226" s="55">
        <v>20521.199999999997</v>
      </c>
    </row>
    <row r="6227" spans="2:4">
      <c r="B6227" s="50" t="s">
        <v>9903</v>
      </c>
      <c r="C6227" s="51" t="s">
        <v>9904</v>
      </c>
      <c r="D6227" s="55">
        <v>20521.199999999997</v>
      </c>
    </row>
    <row r="6228" spans="2:4">
      <c r="B6228" s="50" t="s">
        <v>9905</v>
      </c>
      <c r="C6228" s="51" t="s">
        <v>9906</v>
      </c>
      <c r="D6228" s="55">
        <v>21104.799999999999</v>
      </c>
    </row>
    <row r="6229" spans="2:4">
      <c r="B6229" s="50" t="s">
        <v>9907</v>
      </c>
      <c r="C6229" s="51" t="s">
        <v>9908</v>
      </c>
      <c r="D6229" s="55">
        <v>23274.1</v>
      </c>
    </row>
    <row r="6230" spans="2:4">
      <c r="B6230" s="50" t="s">
        <v>9909</v>
      </c>
      <c r="C6230" s="51" t="s">
        <v>9910</v>
      </c>
      <c r="D6230" s="55">
        <v>23274.1</v>
      </c>
    </row>
    <row r="6231" spans="2:4">
      <c r="B6231" s="50" t="s">
        <v>9911</v>
      </c>
      <c r="C6231" s="51" t="s">
        <v>9912</v>
      </c>
      <c r="D6231" s="55">
        <v>24324.699999999997</v>
      </c>
    </row>
    <row r="6232" spans="2:4">
      <c r="B6232" s="50" t="s">
        <v>9913</v>
      </c>
      <c r="C6232" s="51" t="s">
        <v>9914</v>
      </c>
      <c r="D6232" s="55">
        <v>23274.1</v>
      </c>
    </row>
    <row r="6233" spans="2:4">
      <c r="B6233" s="50" t="s">
        <v>9915</v>
      </c>
      <c r="C6233" s="51" t="s">
        <v>9916</v>
      </c>
      <c r="D6233" s="55">
        <v>23274.1</v>
      </c>
    </row>
    <row r="6234" spans="2:4">
      <c r="B6234" s="50" t="s">
        <v>9917</v>
      </c>
      <c r="C6234" s="51" t="s">
        <v>9918</v>
      </c>
      <c r="D6234" s="55">
        <v>24324.699999999997</v>
      </c>
    </row>
    <row r="6235" spans="2:4">
      <c r="B6235" s="50" t="s">
        <v>9919</v>
      </c>
      <c r="C6235" s="51" t="s">
        <v>9920</v>
      </c>
      <c r="D6235" s="55">
        <v>31621.699999999997</v>
      </c>
    </row>
    <row r="6236" spans="2:4">
      <c r="B6236" s="50" t="s">
        <v>9921</v>
      </c>
      <c r="C6236" s="51" t="s">
        <v>9922</v>
      </c>
      <c r="D6236" s="55">
        <v>17778.899999999998</v>
      </c>
    </row>
    <row r="6237" spans="2:4">
      <c r="B6237" s="50" t="s">
        <v>9923</v>
      </c>
      <c r="C6237" s="51" t="s">
        <v>9924</v>
      </c>
      <c r="D6237" s="55">
        <v>24438</v>
      </c>
    </row>
    <row r="6238" spans="2:4">
      <c r="B6238" s="50" t="s">
        <v>9925</v>
      </c>
      <c r="C6238" s="51" t="s">
        <v>9926</v>
      </c>
      <c r="D6238" s="55">
        <v>24438</v>
      </c>
    </row>
    <row r="6239" spans="2:4">
      <c r="B6239" s="50" t="s">
        <v>9927</v>
      </c>
      <c r="C6239" s="51" t="s">
        <v>9928</v>
      </c>
      <c r="D6239" s="55">
        <v>25540.899999999998</v>
      </c>
    </row>
    <row r="6240" spans="2:4">
      <c r="B6240" s="50" t="s">
        <v>9929</v>
      </c>
      <c r="C6240" s="51" t="s">
        <v>9930</v>
      </c>
      <c r="D6240" s="55">
        <v>24438</v>
      </c>
    </row>
    <row r="6241" spans="2:4">
      <c r="B6241" s="50" t="s">
        <v>9931</v>
      </c>
      <c r="C6241" s="51" t="s">
        <v>9932</v>
      </c>
      <c r="D6241" s="55">
        <v>24438</v>
      </c>
    </row>
    <row r="6242" spans="2:4">
      <c r="B6242" s="50" t="s">
        <v>9933</v>
      </c>
      <c r="C6242" s="51" t="s">
        <v>9934</v>
      </c>
      <c r="D6242" s="55">
        <v>25540.899999999998</v>
      </c>
    </row>
    <row r="6243" spans="2:4">
      <c r="B6243" s="50" t="s">
        <v>9935</v>
      </c>
      <c r="C6243" s="51" t="s">
        <v>9936</v>
      </c>
      <c r="D6243" s="55">
        <v>31621.699999999997</v>
      </c>
    </row>
    <row r="6244" spans="2:4">
      <c r="B6244" s="50" t="s">
        <v>9937</v>
      </c>
      <c r="C6244" s="51" t="s">
        <v>9938</v>
      </c>
      <c r="D6244" s="55">
        <v>18667.8</v>
      </c>
    </row>
    <row r="6245" spans="2:4">
      <c r="B6245" s="50" t="s">
        <v>9939</v>
      </c>
      <c r="C6245" s="51" t="s">
        <v>9940</v>
      </c>
      <c r="D6245" s="55">
        <v>31467.399999999998</v>
      </c>
    </row>
    <row r="6246" spans="2:4">
      <c r="B6246" s="50" t="s">
        <v>9941</v>
      </c>
      <c r="C6246" s="51" t="s">
        <v>9942</v>
      </c>
      <c r="D6246" s="55">
        <v>40489.199999999997</v>
      </c>
    </row>
    <row r="6247" spans="2:4">
      <c r="B6247" s="50" t="s">
        <v>9943</v>
      </c>
      <c r="C6247" s="51" t="s">
        <v>9944</v>
      </c>
      <c r="D6247" s="55">
        <v>40489.199999999997</v>
      </c>
    </row>
    <row r="6248" spans="2:4">
      <c r="B6248" s="50" t="s">
        <v>9945</v>
      </c>
      <c r="C6248" s="51" t="s">
        <v>9946</v>
      </c>
      <c r="D6248" s="55">
        <v>41645.1</v>
      </c>
    </row>
    <row r="6249" spans="2:4">
      <c r="B6249" s="50" t="s">
        <v>9947</v>
      </c>
      <c r="C6249" s="51" t="s">
        <v>9948</v>
      </c>
      <c r="D6249" s="55">
        <v>33761.299999999996</v>
      </c>
    </row>
    <row r="6250" spans="2:4">
      <c r="B6250" s="50" t="s">
        <v>9949</v>
      </c>
      <c r="C6250" s="51" t="s">
        <v>9950</v>
      </c>
      <c r="D6250" s="55">
        <v>44302</v>
      </c>
    </row>
    <row r="6251" spans="2:4">
      <c r="B6251" s="50" t="s">
        <v>9951</v>
      </c>
      <c r="C6251" s="51" t="s">
        <v>9952</v>
      </c>
      <c r="D6251" s="55">
        <v>44302</v>
      </c>
    </row>
    <row r="6252" spans="2:4">
      <c r="B6252" s="50" t="s">
        <v>9953</v>
      </c>
      <c r="C6252" s="51" t="s">
        <v>9954</v>
      </c>
      <c r="D6252" s="55">
        <v>46403.199999999997</v>
      </c>
    </row>
    <row r="6253" spans="2:4">
      <c r="B6253" s="50" t="s">
        <v>37833</v>
      </c>
      <c r="C6253" s="51" t="s">
        <v>37834</v>
      </c>
      <c r="D6253" s="55">
        <v>164207.70000000001</v>
      </c>
    </row>
    <row r="6254" spans="2:4">
      <c r="B6254" s="50" t="s">
        <v>37835</v>
      </c>
      <c r="C6254" s="51" t="s">
        <v>37836</v>
      </c>
      <c r="D6254" s="55">
        <v>16763.399999999998</v>
      </c>
    </row>
    <row r="6255" spans="2:4">
      <c r="B6255" s="50" t="s">
        <v>37837</v>
      </c>
      <c r="C6255" s="51" t="s">
        <v>37838</v>
      </c>
      <c r="D6255" s="55">
        <v>19018.899999999998</v>
      </c>
    </row>
    <row r="6256" spans="2:4">
      <c r="B6256" s="50" t="s">
        <v>37839</v>
      </c>
      <c r="C6256" s="51" t="s">
        <v>37840</v>
      </c>
      <c r="D6256" s="55">
        <v>19022.199999999997</v>
      </c>
    </row>
    <row r="6257" spans="2:4">
      <c r="B6257" s="50" t="s">
        <v>37841</v>
      </c>
      <c r="C6257" s="51" t="s">
        <v>37842</v>
      </c>
      <c r="D6257" s="55">
        <v>19973.399999999998</v>
      </c>
    </row>
    <row r="6258" spans="2:4">
      <c r="B6258" s="50" t="s">
        <v>37843</v>
      </c>
      <c r="C6258" s="51" t="s">
        <v>37844</v>
      </c>
      <c r="D6258" s="55">
        <v>23080.1</v>
      </c>
    </row>
    <row r="6259" spans="2:4">
      <c r="B6259" s="50" t="s">
        <v>37845</v>
      </c>
      <c r="C6259" s="51" t="s">
        <v>37846</v>
      </c>
      <c r="D6259" s="55">
        <v>24412.1</v>
      </c>
    </row>
    <row r="6260" spans="2:4">
      <c r="B6260" s="50" t="s">
        <v>37847</v>
      </c>
      <c r="C6260" s="51" t="s">
        <v>37848</v>
      </c>
      <c r="D6260" s="55">
        <v>20953.699999999997</v>
      </c>
    </row>
    <row r="6261" spans="2:4">
      <c r="B6261" s="50" t="s">
        <v>37849</v>
      </c>
      <c r="C6261" s="51" t="s">
        <v>37850</v>
      </c>
      <c r="D6261" s="55">
        <v>24616.199999999997</v>
      </c>
    </row>
    <row r="6262" spans="2:4">
      <c r="B6262" s="50" t="s">
        <v>9955</v>
      </c>
      <c r="C6262" s="51" t="s">
        <v>9956</v>
      </c>
      <c r="D6262" s="55">
        <v>30227.3</v>
      </c>
    </row>
    <row r="6263" spans="2:4">
      <c r="B6263" s="50" t="s">
        <v>9957</v>
      </c>
      <c r="C6263" s="51" t="s">
        <v>9958</v>
      </c>
      <c r="D6263" s="55">
        <v>29423.199999999997</v>
      </c>
    </row>
    <row r="6264" spans="2:4">
      <c r="B6264" s="50" t="s">
        <v>9959</v>
      </c>
      <c r="C6264" s="51" t="s">
        <v>9960</v>
      </c>
      <c r="D6264" s="55">
        <v>23648.399999999998</v>
      </c>
    </row>
    <row r="6265" spans="2:4">
      <c r="B6265" s="50" t="s">
        <v>37851</v>
      </c>
      <c r="C6265" s="51" t="s">
        <v>37852</v>
      </c>
      <c r="D6265" s="55">
        <v>24276.3</v>
      </c>
    </row>
    <row r="6266" spans="2:4">
      <c r="B6266" s="50" t="s">
        <v>9961</v>
      </c>
      <c r="C6266" s="51" t="s">
        <v>9962</v>
      </c>
      <c r="D6266" s="55">
        <v>26998.799999999999</v>
      </c>
    </row>
    <row r="6267" spans="2:4">
      <c r="B6267" s="50" t="s">
        <v>37853</v>
      </c>
      <c r="C6267" s="51" t="s">
        <v>37854</v>
      </c>
      <c r="D6267" s="55">
        <v>28848.899999999998</v>
      </c>
    </row>
    <row r="6268" spans="2:4">
      <c r="B6268" s="50" t="s">
        <v>37855</v>
      </c>
      <c r="C6268" s="51" t="s">
        <v>37856</v>
      </c>
      <c r="D6268" s="55">
        <v>26494.1</v>
      </c>
    </row>
    <row r="6269" spans="2:4">
      <c r="B6269" s="50" t="s">
        <v>37857</v>
      </c>
      <c r="C6269" s="51" t="s">
        <v>37858</v>
      </c>
      <c r="D6269" s="55">
        <v>29283.399999999998</v>
      </c>
    </row>
    <row r="6270" spans="2:4">
      <c r="B6270" s="50" t="s">
        <v>9963</v>
      </c>
      <c r="C6270" s="51" t="s">
        <v>9964</v>
      </c>
      <c r="D6270" s="55">
        <v>29263.599999999999</v>
      </c>
    </row>
    <row r="6271" spans="2:4">
      <c r="B6271" s="50" t="s">
        <v>37859</v>
      </c>
      <c r="C6271" s="51" t="s">
        <v>37860</v>
      </c>
      <c r="D6271" s="55">
        <v>26535.8</v>
      </c>
    </row>
    <row r="6272" spans="2:4">
      <c r="B6272" s="50" t="s">
        <v>37861</v>
      </c>
      <c r="C6272" s="51" t="s">
        <v>37862</v>
      </c>
      <c r="D6272" s="55">
        <v>29758.399999999998</v>
      </c>
    </row>
    <row r="6273" spans="2:4">
      <c r="B6273" s="50" t="s">
        <v>37863</v>
      </c>
      <c r="C6273" s="51" t="s">
        <v>37864</v>
      </c>
      <c r="D6273" s="55">
        <v>31596.5</v>
      </c>
    </row>
    <row r="6274" spans="2:4">
      <c r="B6274" s="50" t="s">
        <v>9965</v>
      </c>
      <c r="C6274" s="51" t="s">
        <v>9966</v>
      </c>
      <c r="D6274" s="55">
        <v>35710.699999999997</v>
      </c>
    </row>
    <row r="6275" spans="2:4">
      <c r="B6275" s="50" t="s">
        <v>9967</v>
      </c>
      <c r="C6275" s="51" t="s">
        <v>9968</v>
      </c>
      <c r="D6275" s="55">
        <v>29252.3</v>
      </c>
    </row>
    <row r="6276" spans="2:4">
      <c r="B6276" s="50" t="s">
        <v>9969</v>
      </c>
      <c r="C6276" s="51" t="s">
        <v>9970</v>
      </c>
      <c r="D6276" s="55">
        <v>35632.5</v>
      </c>
    </row>
    <row r="6277" spans="2:4">
      <c r="B6277" s="50" t="s">
        <v>9971</v>
      </c>
      <c r="C6277" s="51" t="s">
        <v>9972</v>
      </c>
      <c r="D6277" s="55">
        <v>33232</v>
      </c>
    </row>
    <row r="6278" spans="2:4">
      <c r="B6278" s="50" t="s">
        <v>37865</v>
      </c>
      <c r="C6278" s="51" t="s">
        <v>37866</v>
      </c>
      <c r="D6278" s="55">
        <v>33932.799999999996</v>
      </c>
    </row>
    <row r="6279" spans="2:4">
      <c r="B6279" s="50" t="s">
        <v>37867</v>
      </c>
      <c r="C6279" s="51" t="s">
        <v>37868</v>
      </c>
      <c r="D6279" s="55">
        <v>37155.4</v>
      </c>
    </row>
    <row r="6280" spans="2:4">
      <c r="B6280" s="50" t="s">
        <v>9973</v>
      </c>
      <c r="C6280" s="51" t="s">
        <v>9974</v>
      </c>
      <c r="D6280" s="55">
        <v>34939</v>
      </c>
    </row>
    <row r="6281" spans="2:4">
      <c r="B6281" s="50" t="s">
        <v>37869</v>
      </c>
      <c r="C6281" s="51" t="s">
        <v>37870</v>
      </c>
      <c r="D6281" s="55">
        <v>22863.399999999998</v>
      </c>
    </row>
    <row r="6282" spans="2:4">
      <c r="B6282" s="50" t="s">
        <v>37871</v>
      </c>
      <c r="C6282" s="51" t="s">
        <v>37872</v>
      </c>
      <c r="D6282" s="55">
        <v>25850.899999999998</v>
      </c>
    </row>
    <row r="6283" spans="2:4">
      <c r="B6283" s="50" t="s">
        <v>37873</v>
      </c>
      <c r="C6283" s="51" t="s">
        <v>37874</v>
      </c>
      <c r="D6283" s="55">
        <v>33524.799999999996</v>
      </c>
    </row>
    <row r="6284" spans="2:4">
      <c r="B6284" s="50" t="s">
        <v>9975</v>
      </c>
      <c r="C6284" s="51" t="s">
        <v>9976</v>
      </c>
      <c r="D6284" s="55">
        <v>19637.599999999999</v>
      </c>
    </row>
    <row r="6285" spans="2:4">
      <c r="B6285" s="50" t="s">
        <v>9977</v>
      </c>
      <c r="C6285" s="51" t="s">
        <v>9978</v>
      </c>
      <c r="D6285" s="55">
        <v>33040.6</v>
      </c>
    </row>
    <row r="6286" spans="2:4">
      <c r="B6286" s="50" t="s">
        <v>9979</v>
      </c>
      <c r="C6286" s="51" t="s">
        <v>9980</v>
      </c>
      <c r="D6286" s="55">
        <v>42514.2</v>
      </c>
    </row>
    <row r="6287" spans="2:4">
      <c r="B6287" s="50" t="s">
        <v>9981</v>
      </c>
      <c r="C6287" s="51" t="s">
        <v>9982</v>
      </c>
      <c r="D6287" s="55">
        <v>42514.2</v>
      </c>
    </row>
    <row r="6288" spans="2:4">
      <c r="B6288" s="50" t="s">
        <v>9983</v>
      </c>
      <c r="C6288" s="51" t="s">
        <v>9984</v>
      </c>
      <c r="D6288" s="55">
        <v>43727.1</v>
      </c>
    </row>
    <row r="6289" spans="2:4">
      <c r="B6289" s="50" t="s">
        <v>9985</v>
      </c>
      <c r="C6289" s="51" t="s">
        <v>9986</v>
      </c>
      <c r="D6289" s="55">
        <v>35449</v>
      </c>
    </row>
    <row r="6290" spans="2:4">
      <c r="B6290" s="50" t="s">
        <v>9987</v>
      </c>
      <c r="C6290" s="51" t="s">
        <v>9988</v>
      </c>
      <c r="D6290" s="55">
        <v>46517.799999999996</v>
      </c>
    </row>
    <row r="6291" spans="2:4">
      <c r="B6291" s="50" t="s">
        <v>9989</v>
      </c>
      <c r="C6291" s="51" t="s">
        <v>9990</v>
      </c>
      <c r="D6291" s="55">
        <v>46517.799999999996</v>
      </c>
    </row>
    <row r="6292" spans="2:4">
      <c r="B6292" s="50" t="s">
        <v>9991</v>
      </c>
      <c r="C6292" s="51" t="s">
        <v>9992</v>
      </c>
      <c r="D6292" s="55">
        <v>48723.5</v>
      </c>
    </row>
    <row r="6293" spans="2:4">
      <c r="B6293" s="50" t="s">
        <v>9993</v>
      </c>
      <c r="C6293" s="51" t="s">
        <v>9994</v>
      </c>
      <c r="D6293" s="55">
        <v>12783</v>
      </c>
    </row>
    <row r="6294" spans="2:4">
      <c r="B6294" s="50" t="s">
        <v>9995</v>
      </c>
      <c r="C6294" s="51" t="s">
        <v>9996</v>
      </c>
      <c r="D6294" s="55">
        <v>16417</v>
      </c>
    </row>
    <row r="6295" spans="2:4">
      <c r="B6295" s="50" t="s">
        <v>9997</v>
      </c>
      <c r="C6295" s="51" t="s">
        <v>9998</v>
      </c>
      <c r="D6295" s="55">
        <v>16417</v>
      </c>
    </row>
    <row r="6296" spans="2:4">
      <c r="B6296" s="50" t="s">
        <v>9999</v>
      </c>
      <c r="C6296" s="51" t="s">
        <v>10000</v>
      </c>
      <c r="D6296" s="55">
        <v>16854.8</v>
      </c>
    </row>
    <row r="6297" spans="2:4">
      <c r="B6297" s="50" t="s">
        <v>37875</v>
      </c>
      <c r="C6297" s="51" t="s">
        <v>37876</v>
      </c>
      <c r="D6297" s="55" t="e">
        <v>#N/A</v>
      </c>
    </row>
    <row r="6298" spans="2:4">
      <c r="B6298" s="50" t="s">
        <v>37877</v>
      </c>
      <c r="C6298" s="51" t="s">
        <v>37878</v>
      </c>
      <c r="D6298" s="55" t="e">
        <v>#N/A</v>
      </c>
    </row>
    <row r="6299" spans="2:4">
      <c r="B6299" s="50" t="s">
        <v>10001</v>
      </c>
      <c r="C6299" s="51" t="s">
        <v>10002</v>
      </c>
      <c r="D6299" s="55" t="e">
        <v>#N/A</v>
      </c>
    </row>
    <row r="6300" spans="2:4">
      <c r="B6300" s="50" t="s">
        <v>10003</v>
      </c>
      <c r="C6300" s="51" t="s">
        <v>10004</v>
      </c>
      <c r="D6300" s="55" t="e">
        <v>#N/A</v>
      </c>
    </row>
    <row r="6301" spans="2:4">
      <c r="B6301" s="50" t="s">
        <v>10005</v>
      </c>
      <c r="C6301" s="51" t="s">
        <v>10006</v>
      </c>
      <c r="D6301" s="55" t="e">
        <v>#N/A</v>
      </c>
    </row>
    <row r="6302" spans="2:4">
      <c r="B6302" s="50" t="s">
        <v>10007</v>
      </c>
      <c r="C6302" s="51" t="s">
        <v>10008</v>
      </c>
      <c r="D6302" s="55" t="e">
        <v>#N/A</v>
      </c>
    </row>
    <row r="6303" spans="2:4">
      <c r="B6303" s="50" t="s">
        <v>10009</v>
      </c>
      <c r="C6303" s="51" t="s">
        <v>10010</v>
      </c>
      <c r="D6303" s="55" t="e">
        <v>#N/A</v>
      </c>
    </row>
    <row r="6304" spans="2:4">
      <c r="B6304" s="50" t="s">
        <v>10011</v>
      </c>
      <c r="C6304" s="51" t="s">
        <v>10012</v>
      </c>
      <c r="D6304" s="55" t="e">
        <v>#N/A</v>
      </c>
    </row>
    <row r="6305" spans="2:4">
      <c r="B6305" s="50" t="s">
        <v>10013</v>
      </c>
      <c r="C6305" s="51" t="s">
        <v>10014</v>
      </c>
      <c r="D6305" s="55" t="e">
        <v>#N/A</v>
      </c>
    </row>
    <row r="6306" spans="2:4">
      <c r="B6306" s="50" t="s">
        <v>10015</v>
      </c>
      <c r="C6306" s="51" t="s">
        <v>10016</v>
      </c>
      <c r="D6306" s="55" t="e">
        <v>#N/A</v>
      </c>
    </row>
    <row r="6307" spans="2:4">
      <c r="B6307" s="50" t="s">
        <v>10017</v>
      </c>
      <c r="C6307" s="51" t="s">
        <v>10018</v>
      </c>
      <c r="D6307" s="55" t="e">
        <v>#N/A</v>
      </c>
    </row>
    <row r="6308" spans="2:4">
      <c r="B6308" s="50" t="s">
        <v>37879</v>
      </c>
      <c r="C6308" s="51" t="s">
        <v>37880</v>
      </c>
      <c r="D6308" s="55" t="e">
        <v>#N/A</v>
      </c>
    </row>
    <row r="6309" spans="2:4">
      <c r="B6309" s="50" t="s">
        <v>37881</v>
      </c>
      <c r="C6309" s="51" t="s">
        <v>37882</v>
      </c>
      <c r="D6309" s="55" t="e">
        <v>#N/A</v>
      </c>
    </row>
    <row r="6310" spans="2:4">
      <c r="B6310" s="50" t="s">
        <v>37883</v>
      </c>
      <c r="C6310" s="51" t="s">
        <v>37884</v>
      </c>
      <c r="D6310" s="55" t="e">
        <v>#N/A</v>
      </c>
    </row>
    <row r="6311" spans="2:4">
      <c r="B6311" s="50" t="s">
        <v>37885</v>
      </c>
      <c r="C6311" s="51" t="s">
        <v>37886</v>
      </c>
      <c r="D6311" s="55" t="e">
        <v>#N/A</v>
      </c>
    </row>
    <row r="6312" spans="2:4">
      <c r="B6312" s="50" t="s">
        <v>37887</v>
      </c>
      <c r="C6312" s="51" t="s">
        <v>37888</v>
      </c>
      <c r="D6312" s="55" t="e">
        <v>#N/A</v>
      </c>
    </row>
    <row r="6313" spans="2:4">
      <c r="B6313" s="50" t="s">
        <v>37889</v>
      </c>
      <c r="C6313" s="51" t="s">
        <v>37890</v>
      </c>
      <c r="D6313" s="55" t="e">
        <v>#N/A</v>
      </c>
    </row>
    <row r="6314" spans="2:4">
      <c r="B6314" s="50" t="s">
        <v>37891</v>
      </c>
      <c r="C6314" s="51" t="s">
        <v>37892</v>
      </c>
      <c r="D6314" s="55" t="e">
        <v>#N/A</v>
      </c>
    </row>
    <row r="6315" spans="2:4">
      <c r="B6315" s="50" t="s">
        <v>37893</v>
      </c>
      <c r="C6315" s="51" t="s">
        <v>37894</v>
      </c>
      <c r="D6315" s="55" t="e">
        <v>#N/A</v>
      </c>
    </row>
    <row r="6316" spans="2:4">
      <c r="B6316" s="50" t="s">
        <v>37895</v>
      </c>
      <c r="C6316" s="51" t="s">
        <v>37896</v>
      </c>
      <c r="D6316" s="55" t="e">
        <v>#N/A</v>
      </c>
    </row>
    <row r="6317" spans="2:4">
      <c r="B6317" s="50" t="s">
        <v>37897</v>
      </c>
      <c r="C6317" s="51" t="s">
        <v>37898</v>
      </c>
      <c r="D6317" s="55" t="e">
        <v>#N/A</v>
      </c>
    </row>
    <row r="6318" spans="2:4">
      <c r="B6318" s="50" t="s">
        <v>37899</v>
      </c>
      <c r="C6318" s="51" t="s">
        <v>37900</v>
      </c>
      <c r="D6318" s="55" t="e">
        <v>#N/A</v>
      </c>
    </row>
    <row r="6319" spans="2:4">
      <c r="B6319" s="50" t="s">
        <v>37901</v>
      </c>
      <c r="C6319" s="51" t="s">
        <v>37902</v>
      </c>
      <c r="D6319" s="55" t="e">
        <v>#N/A</v>
      </c>
    </row>
    <row r="6320" spans="2:4">
      <c r="B6320" s="50" t="s">
        <v>37903</v>
      </c>
      <c r="C6320" s="51" t="s">
        <v>37904</v>
      </c>
      <c r="D6320" s="55" t="e">
        <v>#N/A</v>
      </c>
    </row>
    <row r="6321" spans="2:4">
      <c r="B6321" s="50" t="s">
        <v>37905</v>
      </c>
      <c r="C6321" s="51" t="s">
        <v>37906</v>
      </c>
      <c r="D6321" s="55" t="e">
        <v>#N/A</v>
      </c>
    </row>
    <row r="6322" spans="2:4">
      <c r="B6322" s="50" t="s">
        <v>37907</v>
      </c>
      <c r="C6322" s="51" t="s">
        <v>37908</v>
      </c>
      <c r="D6322" s="55" t="e">
        <v>#N/A</v>
      </c>
    </row>
    <row r="6323" spans="2:4">
      <c r="B6323" s="50" t="s">
        <v>37909</v>
      </c>
      <c r="C6323" s="51" t="s">
        <v>37910</v>
      </c>
      <c r="D6323" s="55" t="e">
        <v>#N/A</v>
      </c>
    </row>
    <row r="6324" spans="2:4">
      <c r="B6324" s="50" t="s">
        <v>37911</v>
      </c>
      <c r="C6324" s="51" t="s">
        <v>37912</v>
      </c>
      <c r="D6324" s="55" t="e">
        <v>#N/A</v>
      </c>
    </row>
    <row r="6325" spans="2:4">
      <c r="B6325" s="50" t="s">
        <v>37913</v>
      </c>
      <c r="C6325" s="51" t="s">
        <v>37914</v>
      </c>
      <c r="D6325" s="55" t="e">
        <v>#N/A</v>
      </c>
    </row>
    <row r="6326" spans="2:4">
      <c r="B6326" s="50" t="s">
        <v>37915</v>
      </c>
      <c r="C6326" s="51" t="s">
        <v>37916</v>
      </c>
      <c r="D6326" s="55" t="e">
        <v>#N/A</v>
      </c>
    </row>
    <row r="6327" spans="2:4">
      <c r="B6327" s="50" t="s">
        <v>37917</v>
      </c>
      <c r="C6327" s="51" t="s">
        <v>37918</v>
      </c>
      <c r="D6327" s="55" t="e">
        <v>#N/A</v>
      </c>
    </row>
    <row r="6328" spans="2:4">
      <c r="B6328" s="50" t="s">
        <v>37919</v>
      </c>
      <c r="C6328" s="51" t="s">
        <v>37920</v>
      </c>
      <c r="D6328" s="55" t="e">
        <v>#N/A</v>
      </c>
    </row>
    <row r="6329" spans="2:4">
      <c r="B6329" s="50" t="s">
        <v>37921</v>
      </c>
      <c r="C6329" s="51" t="s">
        <v>37922</v>
      </c>
      <c r="D6329" s="55" t="e">
        <v>#N/A</v>
      </c>
    </row>
    <row r="6330" spans="2:4">
      <c r="B6330" s="50" t="s">
        <v>37923</v>
      </c>
      <c r="C6330" s="51" t="s">
        <v>37924</v>
      </c>
      <c r="D6330" s="55" t="e">
        <v>#N/A</v>
      </c>
    </row>
    <row r="6331" spans="2:4">
      <c r="B6331" s="50" t="s">
        <v>10019</v>
      </c>
      <c r="C6331" s="51" t="s">
        <v>10020</v>
      </c>
      <c r="D6331" s="55" t="e">
        <v>#N/A</v>
      </c>
    </row>
    <row r="6332" spans="2:4">
      <c r="B6332" s="50" t="s">
        <v>10021</v>
      </c>
      <c r="C6332" s="51" t="s">
        <v>10022</v>
      </c>
      <c r="D6332" s="55" t="e">
        <v>#N/A</v>
      </c>
    </row>
    <row r="6333" spans="2:4">
      <c r="B6333" s="50" t="s">
        <v>10023</v>
      </c>
      <c r="C6333" s="51" t="s">
        <v>10024</v>
      </c>
      <c r="D6333" s="55" t="e">
        <v>#N/A</v>
      </c>
    </row>
    <row r="6334" spans="2:4">
      <c r="B6334" s="50" t="s">
        <v>10025</v>
      </c>
      <c r="C6334" s="51" t="s">
        <v>10026</v>
      </c>
      <c r="D6334" s="55" t="e">
        <v>#N/A</v>
      </c>
    </row>
    <row r="6335" spans="2:4">
      <c r="B6335" s="50" t="s">
        <v>10027</v>
      </c>
      <c r="C6335" s="51" t="s">
        <v>10028</v>
      </c>
      <c r="D6335" s="55" t="e">
        <v>#N/A</v>
      </c>
    </row>
    <row r="6336" spans="2:4">
      <c r="B6336" s="50" t="s">
        <v>10029</v>
      </c>
      <c r="C6336" s="51" t="s">
        <v>10030</v>
      </c>
      <c r="D6336" s="55" t="e">
        <v>#N/A</v>
      </c>
    </row>
    <row r="6337" spans="2:4">
      <c r="B6337" s="50" t="s">
        <v>10031</v>
      </c>
      <c r="C6337" s="51" t="s">
        <v>10032</v>
      </c>
      <c r="D6337" s="55" t="e">
        <v>#N/A</v>
      </c>
    </row>
    <row r="6338" spans="2:4">
      <c r="B6338" s="50" t="s">
        <v>10033</v>
      </c>
      <c r="C6338" s="51" t="s">
        <v>10034</v>
      </c>
      <c r="D6338" s="55" t="e">
        <v>#N/A</v>
      </c>
    </row>
    <row r="6339" spans="2:4">
      <c r="B6339" s="50" t="s">
        <v>10035</v>
      </c>
      <c r="C6339" s="51" t="s">
        <v>10036</v>
      </c>
      <c r="D6339" s="55" t="e">
        <v>#N/A</v>
      </c>
    </row>
    <row r="6340" spans="2:4">
      <c r="B6340" s="50" t="s">
        <v>10037</v>
      </c>
      <c r="C6340" s="51" t="s">
        <v>10038</v>
      </c>
      <c r="D6340" s="55" t="e">
        <v>#N/A</v>
      </c>
    </row>
    <row r="6341" spans="2:4">
      <c r="B6341" s="50" t="s">
        <v>10039</v>
      </c>
      <c r="C6341" s="51" t="s">
        <v>10040</v>
      </c>
      <c r="D6341" s="55" t="e">
        <v>#N/A</v>
      </c>
    </row>
    <row r="6342" spans="2:4">
      <c r="B6342" s="50" t="s">
        <v>10041</v>
      </c>
      <c r="C6342" s="51" t="s">
        <v>10042</v>
      </c>
      <c r="D6342" s="55">
        <v>12308.1</v>
      </c>
    </row>
    <row r="6343" spans="2:4">
      <c r="B6343" s="50" t="s">
        <v>10043</v>
      </c>
      <c r="C6343" s="51" t="s">
        <v>10044</v>
      </c>
      <c r="D6343" s="55">
        <v>15177</v>
      </c>
    </row>
    <row r="6344" spans="2:4">
      <c r="B6344" s="50" t="s">
        <v>10045</v>
      </c>
      <c r="C6344" s="51" t="s">
        <v>10046</v>
      </c>
      <c r="D6344" s="55">
        <v>16895.199999999997</v>
      </c>
    </row>
    <row r="6345" spans="2:4">
      <c r="B6345" s="50" t="s">
        <v>10047</v>
      </c>
      <c r="C6345" s="51" t="s">
        <v>10048</v>
      </c>
      <c r="D6345" s="55">
        <v>18695.599999999999</v>
      </c>
    </row>
    <row r="6346" spans="2:4">
      <c r="B6346" s="50" t="s">
        <v>10049</v>
      </c>
      <c r="C6346" s="51" t="s">
        <v>10050</v>
      </c>
      <c r="D6346" s="55">
        <v>21558.5</v>
      </c>
    </row>
    <row r="6347" spans="2:4">
      <c r="B6347" s="50" t="s">
        <v>10051</v>
      </c>
      <c r="C6347" s="51" t="s">
        <v>10052</v>
      </c>
      <c r="D6347" s="55">
        <v>23277.399999999998</v>
      </c>
    </row>
    <row r="6348" spans="2:4">
      <c r="B6348" s="50" t="s">
        <v>10053</v>
      </c>
      <c r="C6348" s="51" t="s">
        <v>10054</v>
      </c>
      <c r="D6348" s="55">
        <v>22014.3</v>
      </c>
    </row>
    <row r="6349" spans="2:4">
      <c r="B6349" s="50" t="s">
        <v>10055</v>
      </c>
      <c r="C6349" s="51" t="s">
        <v>10056</v>
      </c>
      <c r="D6349" s="55">
        <v>24881.8</v>
      </c>
    </row>
    <row r="6350" spans="2:4">
      <c r="B6350" s="50" t="s">
        <v>10057</v>
      </c>
      <c r="C6350" s="51" t="s">
        <v>10058</v>
      </c>
      <c r="D6350" s="55">
        <v>26600.699999999997</v>
      </c>
    </row>
    <row r="6351" spans="2:4">
      <c r="B6351" s="50" t="s">
        <v>10059</v>
      </c>
      <c r="C6351" s="51" t="s">
        <v>10060</v>
      </c>
      <c r="D6351" s="55">
        <v>23440.399999999998</v>
      </c>
    </row>
    <row r="6352" spans="2:4">
      <c r="B6352" s="50" t="s">
        <v>10061</v>
      </c>
      <c r="C6352" s="51" t="s">
        <v>10062</v>
      </c>
      <c r="D6352" s="55">
        <v>26305.899999999998</v>
      </c>
    </row>
    <row r="6353" spans="2:4">
      <c r="B6353" s="50" t="s">
        <v>10063</v>
      </c>
      <c r="C6353" s="51" t="s">
        <v>10064</v>
      </c>
      <c r="D6353" s="55">
        <v>28026.199999999997</v>
      </c>
    </row>
    <row r="6354" spans="2:4">
      <c r="B6354" s="50" t="s">
        <v>10065</v>
      </c>
      <c r="C6354" s="51" t="s">
        <v>10066</v>
      </c>
      <c r="D6354" s="55">
        <v>25813.8</v>
      </c>
    </row>
    <row r="6355" spans="2:4">
      <c r="B6355" s="50" t="s">
        <v>10067</v>
      </c>
      <c r="C6355" s="51" t="s">
        <v>10068</v>
      </c>
      <c r="D6355" s="55">
        <v>28676</v>
      </c>
    </row>
    <row r="6356" spans="2:4">
      <c r="B6356" s="50" t="s">
        <v>10069</v>
      </c>
      <c r="C6356" s="51" t="s">
        <v>10070</v>
      </c>
      <c r="D6356" s="55">
        <v>30396.3</v>
      </c>
    </row>
    <row r="6357" spans="2:4">
      <c r="B6357" s="50" t="s">
        <v>10071</v>
      </c>
      <c r="C6357" s="51" t="s">
        <v>10072</v>
      </c>
      <c r="D6357" s="55">
        <v>12308.1</v>
      </c>
    </row>
    <row r="6358" spans="2:4">
      <c r="B6358" s="50" t="s">
        <v>10073</v>
      </c>
      <c r="C6358" s="51" t="s">
        <v>10074</v>
      </c>
      <c r="D6358" s="55">
        <v>18695.599999999999</v>
      </c>
    </row>
    <row r="6359" spans="2:4">
      <c r="B6359" s="50" t="s">
        <v>10075</v>
      </c>
      <c r="C6359" s="51" t="s">
        <v>10076</v>
      </c>
      <c r="D6359" s="55">
        <v>22014.3</v>
      </c>
    </row>
    <row r="6360" spans="2:4">
      <c r="B6360" s="50" t="s">
        <v>10077</v>
      </c>
      <c r="C6360" s="51" t="s">
        <v>10078</v>
      </c>
      <c r="D6360" s="55">
        <v>23440.399999999998</v>
      </c>
    </row>
    <row r="6361" spans="2:4">
      <c r="B6361" s="50" t="s">
        <v>10079</v>
      </c>
      <c r="C6361" s="51" t="s">
        <v>10080</v>
      </c>
      <c r="D6361" s="55">
        <v>9785</v>
      </c>
    </row>
    <row r="6362" spans="2:4">
      <c r="B6362" s="50" t="s">
        <v>10081</v>
      </c>
      <c r="C6362" s="51" t="s">
        <v>10082</v>
      </c>
      <c r="D6362" s="55">
        <v>31098.399999999998</v>
      </c>
    </row>
    <row r="6363" spans="2:4">
      <c r="B6363" s="50" t="s">
        <v>10083</v>
      </c>
      <c r="C6363" s="51" t="s">
        <v>10084</v>
      </c>
      <c r="D6363" s="55">
        <v>31098.399999999998</v>
      </c>
    </row>
    <row r="6364" spans="2:4">
      <c r="B6364" s="50" t="s">
        <v>10085</v>
      </c>
      <c r="C6364" s="51" t="s">
        <v>10086</v>
      </c>
      <c r="D6364" s="55">
        <v>33883.799999999996</v>
      </c>
    </row>
    <row r="6365" spans="2:4">
      <c r="B6365" s="50" t="s">
        <v>10087</v>
      </c>
      <c r="C6365" s="51" t="s">
        <v>10088</v>
      </c>
      <c r="D6365" s="55">
        <v>43416.4</v>
      </c>
    </row>
    <row r="6366" spans="2:4">
      <c r="B6366" s="50" t="s">
        <v>10089</v>
      </c>
      <c r="C6366" s="51" t="s">
        <v>10090</v>
      </c>
      <c r="D6366" s="55">
        <v>34085.799999999996</v>
      </c>
    </row>
    <row r="6367" spans="2:4">
      <c r="B6367" s="50" t="s">
        <v>10091</v>
      </c>
      <c r="C6367" s="51" t="s">
        <v>10092</v>
      </c>
      <c r="D6367" s="55">
        <v>37147.4</v>
      </c>
    </row>
    <row r="6368" spans="2:4">
      <c r="B6368" s="50" t="s">
        <v>10093</v>
      </c>
      <c r="C6368" s="51" t="s">
        <v>10094</v>
      </c>
      <c r="D6368" s="55">
        <v>48413.5</v>
      </c>
    </row>
    <row r="6369" spans="2:4">
      <c r="B6369" s="50" t="s">
        <v>10095</v>
      </c>
      <c r="C6369" s="51" t="s">
        <v>10096</v>
      </c>
      <c r="D6369" s="55">
        <v>45913.599999999999</v>
      </c>
    </row>
    <row r="6370" spans="2:4">
      <c r="B6370" s="50" t="s">
        <v>10097</v>
      </c>
      <c r="C6370" s="51" t="s">
        <v>10098</v>
      </c>
      <c r="D6370" s="55">
        <v>40426.299999999996</v>
      </c>
    </row>
    <row r="6371" spans="2:4">
      <c r="B6371" s="50" t="s">
        <v>10099</v>
      </c>
      <c r="C6371" s="51" t="s">
        <v>10100</v>
      </c>
      <c r="D6371" s="55">
        <v>40426.299999999996</v>
      </c>
    </row>
    <row r="6372" spans="2:4">
      <c r="B6372" s="50" t="s">
        <v>10101</v>
      </c>
      <c r="C6372" s="51" t="s">
        <v>10102</v>
      </c>
      <c r="D6372" s="55">
        <v>43210.400000000001</v>
      </c>
    </row>
    <row r="6373" spans="2:4">
      <c r="B6373" s="50" t="s">
        <v>10103</v>
      </c>
      <c r="C6373" s="51" t="s">
        <v>10104</v>
      </c>
      <c r="D6373" s="55">
        <v>52743.6</v>
      </c>
    </row>
    <row r="6374" spans="2:4">
      <c r="B6374" s="50" t="s">
        <v>10105</v>
      </c>
      <c r="C6374" s="51" t="s">
        <v>10106</v>
      </c>
      <c r="D6374" s="55">
        <v>43413.1</v>
      </c>
    </row>
    <row r="6375" spans="2:4">
      <c r="B6375" s="50" t="s">
        <v>10107</v>
      </c>
      <c r="C6375" s="51" t="s">
        <v>10108</v>
      </c>
      <c r="D6375" s="55">
        <v>46476.7</v>
      </c>
    </row>
    <row r="6376" spans="2:4">
      <c r="B6376" s="50" t="s">
        <v>10109</v>
      </c>
      <c r="C6376" s="51" t="s">
        <v>10110</v>
      </c>
      <c r="D6376" s="55">
        <v>57742.799999999996</v>
      </c>
    </row>
    <row r="6377" spans="2:4">
      <c r="B6377" s="50" t="s">
        <v>10111</v>
      </c>
      <c r="C6377" s="51" t="s">
        <v>10112</v>
      </c>
      <c r="D6377" s="55">
        <v>55242.9</v>
      </c>
    </row>
    <row r="6378" spans="2:4">
      <c r="B6378" s="50" t="s">
        <v>10113</v>
      </c>
      <c r="C6378" s="51" t="s">
        <v>10114</v>
      </c>
      <c r="D6378" s="55">
        <v>35799.5</v>
      </c>
    </row>
    <row r="6379" spans="2:4">
      <c r="B6379" s="50" t="s">
        <v>10115</v>
      </c>
      <c r="C6379" s="51" t="s">
        <v>10116</v>
      </c>
      <c r="D6379" s="55">
        <v>35799.5</v>
      </c>
    </row>
    <row r="6380" spans="2:4">
      <c r="B6380" s="50" t="s">
        <v>10117</v>
      </c>
      <c r="C6380" s="51" t="s">
        <v>10118</v>
      </c>
      <c r="D6380" s="55">
        <v>38588.799999999996</v>
      </c>
    </row>
    <row r="6381" spans="2:4">
      <c r="B6381" s="50" t="s">
        <v>10119</v>
      </c>
      <c r="C6381" s="51" t="s">
        <v>10120</v>
      </c>
      <c r="D6381" s="55">
        <v>48130</v>
      </c>
    </row>
    <row r="6382" spans="2:4">
      <c r="B6382" s="50" t="s">
        <v>10121</v>
      </c>
      <c r="C6382" s="51" t="s">
        <v>10122</v>
      </c>
      <c r="D6382" s="55">
        <v>38789.5</v>
      </c>
    </row>
    <row r="6383" spans="2:4">
      <c r="B6383" s="50" t="s">
        <v>10123</v>
      </c>
      <c r="C6383" s="51" t="s">
        <v>10124</v>
      </c>
      <c r="D6383" s="55">
        <v>41856.400000000001</v>
      </c>
    </row>
    <row r="6384" spans="2:4">
      <c r="B6384" s="50" t="s">
        <v>10125</v>
      </c>
      <c r="C6384" s="51" t="s">
        <v>10126</v>
      </c>
      <c r="D6384" s="55">
        <v>53135.799999999996</v>
      </c>
    </row>
    <row r="6385" spans="2:4">
      <c r="B6385" s="50" t="s">
        <v>10127</v>
      </c>
      <c r="C6385" s="51" t="s">
        <v>10128</v>
      </c>
      <c r="D6385" s="55">
        <v>50633.9</v>
      </c>
    </row>
    <row r="6386" spans="2:4">
      <c r="B6386" s="50" t="s">
        <v>10129</v>
      </c>
      <c r="C6386" s="51" t="s">
        <v>10130</v>
      </c>
      <c r="D6386" s="55">
        <v>46538.299999999996</v>
      </c>
    </row>
    <row r="6387" spans="2:4">
      <c r="B6387" s="50" t="s">
        <v>10131</v>
      </c>
      <c r="C6387" s="51" t="s">
        <v>10132</v>
      </c>
      <c r="D6387" s="55">
        <v>46538.299999999996</v>
      </c>
    </row>
    <row r="6388" spans="2:4">
      <c r="B6388" s="50" t="s">
        <v>10133</v>
      </c>
      <c r="C6388" s="51" t="s">
        <v>10134</v>
      </c>
      <c r="D6388" s="55">
        <v>49327</v>
      </c>
    </row>
    <row r="6389" spans="2:4">
      <c r="B6389" s="50" t="s">
        <v>10135</v>
      </c>
      <c r="C6389" s="51" t="s">
        <v>10136</v>
      </c>
      <c r="D6389" s="55">
        <v>58868.9</v>
      </c>
    </row>
    <row r="6390" spans="2:4">
      <c r="B6390" s="50" t="s">
        <v>10137</v>
      </c>
      <c r="C6390" s="51" t="s">
        <v>10138</v>
      </c>
      <c r="D6390" s="55">
        <v>49527.7</v>
      </c>
    </row>
    <row r="6391" spans="2:4">
      <c r="B6391" s="50" t="s">
        <v>10139</v>
      </c>
      <c r="C6391" s="51" t="s">
        <v>10140</v>
      </c>
      <c r="D6391" s="55">
        <v>52595.9</v>
      </c>
    </row>
    <row r="6392" spans="2:4">
      <c r="B6392" s="50" t="s">
        <v>10141</v>
      </c>
      <c r="C6392" s="51" t="s">
        <v>10142</v>
      </c>
      <c r="D6392" s="55">
        <v>63874.6</v>
      </c>
    </row>
    <row r="6393" spans="2:4">
      <c r="B6393" s="50" t="s">
        <v>10143</v>
      </c>
      <c r="C6393" s="51" t="s">
        <v>10144</v>
      </c>
      <c r="D6393" s="55">
        <v>61371.4</v>
      </c>
    </row>
    <row r="6394" spans="2:4">
      <c r="B6394" s="50" t="s">
        <v>10145</v>
      </c>
      <c r="C6394" s="51" t="s">
        <v>10146</v>
      </c>
      <c r="D6394" s="55">
        <v>16668.699999999997</v>
      </c>
    </row>
    <row r="6395" spans="2:4">
      <c r="B6395" s="50" t="s">
        <v>10147</v>
      </c>
      <c r="C6395" s="51" t="s">
        <v>10148</v>
      </c>
      <c r="D6395" s="55">
        <v>22067.199999999997</v>
      </c>
    </row>
    <row r="6396" spans="2:4">
      <c r="B6396" s="50" t="s">
        <v>10149</v>
      </c>
      <c r="C6396" s="51" t="s">
        <v>10150</v>
      </c>
      <c r="D6396" s="55">
        <v>19542.199999999997</v>
      </c>
    </row>
    <row r="6397" spans="2:4">
      <c r="B6397" s="50" t="s">
        <v>10151</v>
      </c>
      <c r="C6397" s="51" t="s">
        <v>10152</v>
      </c>
      <c r="D6397" s="55">
        <v>25402.399999999998</v>
      </c>
    </row>
    <row r="6398" spans="2:4">
      <c r="B6398" s="50" t="s">
        <v>10153</v>
      </c>
      <c r="C6398" s="51" t="s">
        <v>10154</v>
      </c>
      <c r="D6398" s="55">
        <v>18335.3</v>
      </c>
    </row>
    <row r="6399" spans="2:4">
      <c r="B6399" s="50" t="s">
        <v>10155</v>
      </c>
      <c r="C6399" s="51" t="s">
        <v>10156</v>
      </c>
      <c r="D6399" s="55">
        <v>24271.699999999997</v>
      </c>
    </row>
    <row r="6400" spans="2:4">
      <c r="B6400" s="50" t="s">
        <v>10157</v>
      </c>
      <c r="C6400" s="51" t="s">
        <v>10158</v>
      </c>
      <c r="D6400" s="55">
        <v>21495.599999999999</v>
      </c>
    </row>
    <row r="6401" spans="2:4">
      <c r="B6401" s="50" t="s">
        <v>10159</v>
      </c>
      <c r="C6401" s="51" t="s">
        <v>10160</v>
      </c>
      <c r="D6401" s="55">
        <v>27944.1</v>
      </c>
    </row>
    <row r="6402" spans="2:4">
      <c r="B6402" s="50" t="s">
        <v>10161</v>
      </c>
      <c r="C6402" s="51" t="s">
        <v>10162</v>
      </c>
      <c r="D6402" s="55">
        <v>20167.5</v>
      </c>
    </row>
    <row r="6403" spans="2:4">
      <c r="B6403" s="50" t="s">
        <v>10163</v>
      </c>
      <c r="C6403" s="51" t="s">
        <v>10164</v>
      </c>
      <c r="D6403" s="55">
        <v>26699.399999999998</v>
      </c>
    </row>
    <row r="6404" spans="2:4">
      <c r="B6404" s="50" t="s">
        <v>10165</v>
      </c>
      <c r="C6404" s="51" t="s">
        <v>10166</v>
      </c>
      <c r="D6404" s="55">
        <v>23645.1</v>
      </c>
    </row>
    <row r="6405" spans="2:4">
      <c r="B6405" s="50" t="s">
        <v>10167</v>
      </c>
      <c r="C6405" s="51" t="s">
        <v>10168</v>
      </c>
      <c r="D6405" s="55">
        <v>30736.699999999997</v>
      </c>
    </row>
    <row r="6406" spans="2:4">
      <c r="B6406" s="50" t="s">
        <v>10169</v>
      </c>
      <c r="C6406" s="51" t="s">
        <v>10170</v>
      </c>
      <c r="D6406" s="55">
        <v>9785.7000000000007</v>
      </c>
    </row>
    <row r="6407" spans="2:4">
      <c r="B6407" s="50" t="s">
        <v>10171</v>
      </c>
      <c r="C6407" s="51" t="s">
        <v>10172</v>
      </c>
      <c r="D6407" s="55">
        <v>20861.699999999997</v>
      </c>
    </row>
    <row r="6408" spans="2:4">
      <c r="B6408" s="50" t="s">
        <v>10173</v>
      </c>
      <c r="C6408" s="51" t="s">
        <v>10174</v>
      </c>
      <c r="D6408" s="55">
        <v>15314.1</v>
      </c>
    </row>
    <row r="6409" spans="2:4">
      <c r="B6409" s="50" t="s">
        <v>10175</v>
      </c>
      <c r="C6409" s="51" t="s">
        <v>10176</v>
      </c>
      <c r="D6409" s="55">
        <v>15314.1</v>
      </c>
    </row>
    <row r="6410" spans="2:4">
      <c r="B6410" s="50" t="s">
        <v>10177</v>
      </c>
      <c r="C6410" s="51" t="s">
        <v>10178</v>
      </c>
      <c r="D6410" s="55">
        <v>12701.6</v>
      </c>
    </row>
    <row r="6411" spans="2:4">
      <c r="B6411" s="50" t="s">
        <v>10179</v>
      </c>
      <c r="C6411" s="51" t="s">
        <v>10180</v>
      </c>
      <c r="D6411" s="55">
        <v>24550.6</v>
      </c>
    </row>
    <row r="6412" spans="2:4">
      <c r="B6412" s="50" t="s">
        <v>10181</v>
      </c>
      <c r="C6412" s="51" t="s">
        <v>10182</v>
      </c>
      <c r="D6412" s="55">
        <v>20089.3</v>
      </c>
    </row>
    <row r="6413" spans="2:4">
      <c r="B6413" s="50" t="s">
        <v>10183</v>
      </c>
      <c r="C6413" s="51" t="s">
        <v>10184</v>
      </c>
      <c r="D6413" s="55">
        <v>20089.3</v>
      </c>
    </row>
    <row r="6414" spans="2:4">
      <c r="B6414" s="50" t="s">
        <v>10185</v>
      </c>
      <c r="C6414" s="51" t="s">
        <v>10186</v>
      </c>
      <c r="D6414" s="55">
        <v>2426.4</v>
      </c>
    </row>
    <row r="6415" spans="2:4">
      <c r="B6415" s="50" t="s">
        <v>10187</v>
      </c>
      <c r="C6415" s="51" t="s">
        <v>10188</v>
      </c>
      <c r="D6415" s="55">
        <v>2426.4</v>
      </c>
    </row>
    <row r="6416" spans="2:4">
      <c r="B6416" s="50" t="s">
        <v>10189</v>
      </c>
      <c r="C6416" s="51" t="s">
        <v>10190</v>
      </c>
      <c r="D6416" s="55">
        <v>2426.4</v>
      </c>
    </row>
    <row r="6417" spans="2:4">
      <c r="B6417" s="50" t="s">
        <v>10191</v>
      </c>
      <c r="C6417" s="51" t="s">
        <v>10192</v>
      </c>
      <c r="D6417" s="55">
        <v>2426.4</v>
      </c>
    </row>
    <row r="6418" spans="2:4">
      <c r="B6418" s="50" t="s">
        <v>10193</v>
      </c>
      <c r="C6418" s="51" t="s">
        <v>10194</v>
      </c>
      <c r="D6418" s="55">
        <v>2426.4</v>
      </c>
    </row>
    <row r="6419" spans="2:4">
      <c r="B6419" s="50" t="s">
        <v>10195</v>
      </c>
      <c r="C6419" s="51" t="s">
        <v>10196</v>
      </c>
      <c r="D6419" s="55">
        <v>2426.4</v>
      </c>
    </row>
    <row r="6420" spans="2:4">
      <c r="B6420" s="50" t="s">
        <v>10197</v>
      </c>
      <c r="C6420" s="51" t="s">
        <v>10198</v>
      </c>
      <c r="D6420" s="55">
        <v>2827.7999999999997</v>
      </c>
    </row>
    <row r="6421" spans="2:4">
      <c r="B6421" s="50" t="s">
        <v>10199</v>
      </c>
      <c r="C6421" s="51" t="s">
        <v>10200</v>
      </c>
      <c r="D6421" s="55">
        <v>2827.7999999999997</v>
      </c>
    </row>
    <row r="6422" spans="2:4">
      <c r="B6422" s="50" t="s">
        <v>10201</v>
      </c>
      <c r="C6422" s="51" t="s">
        <v>10202</v>
      </c>
      <c r="D6422" s="55">
        <v>2446.2999999999997</v>
      </c>
    </row>
    <row r="6423" spans="2:4">
      <c r="B6423" s="50" t="s">
        <v>10203</v>
      </c>
      <c r="C6423" s="51" t="s">
        <v>10204</v>
      </c>
      <c r="D6423" s="55">
        <v>2470.1</v>
      </c>
    </row>
    <row r="6424" spans="2:4">
      <c r="B6424" s="50" t="s">
        <v>10205</v>
      </c>
      <c r="C6424" s="51" t="s">
        <v>10206</v>
      </c>
      <c r="D6424" s="55">
        <v>2470.1</v>
      </c>
    </row>
    <row r="6425" spans="2:4">
      <c r="B6425" s="50" t="s">
        <v>10207</v>
      </c>
      <c r="C6425" s="51" t="s">
        <v>10208</v>
      </c>
      <c r="D6425" s="55">
        <v>2470.1</v>
      </c>
    </row>
    <row r="6426" spans="2:4">
      <c r="B6426" s="50" t="s">
        <v>10209</v>
      </c>
      <c r="C6426" s="51" t="s">
        <v>10210</v>
      </c>
      <c r="D6426" s="55">
        <v>2470.1</v>
      </c>
    </row>
    <row r="6427" spans="2:4">
      <c r="B6427" s="50" t="s">
        <v>10211</v>
      </c>
      <c r="C6427" s="51" t="s">
        <v>10212</v>
      </c>
      <c r="D6427" s="55">
        <v>2470.1</v>
      </c>
    </row>
    <row r="6428" spans="2:4">
      <c r="B6428" s="50" t="s">
        <v>10213</v>
      </c>
      <c r="C6428" s="51" t="s">
        <v>10214</v>
      </c>
      <c r="D6428" s="55">
        <v>2827.7999999999997</v>
      </c>
    </row>
    <row r="6429" spans="2:4">
      <c r="B6429" s="50" t="s">
        <v>10215</v>
      </c>
      <c r="C6429" s="51" t="s">
        <v>10216</v>
      </c>
      <c r="D6429" s="55">
        <v>2827.7999999999997</v>
      </c>
    </row>
    <row r="6430" spans="2:4">
      <c r="B6430" s="50" t="s">
        <v>10217</v>
      </c>
      <c r="C6430" s="51" t="s">
        <v>10218</v>
      </c>
      <c r="D6430" s="55">
        <v>2426.4</v>
      </c>
    </row>
    <row r="6431" spans="2:4">
      <c r="B6431" s="50" t="s">
        <v>10219</v>
      </c>
      <c r="C6431" s="51" t="s">
        <v>10220</v>
      </c>
      <c r="D6431" s="55">
        <v>2426.4</v>
      </c>
    </row>
    <row r="6432" spans="2:4">
      <c r="B6432" s="50" t="s">
        <v>10221</v>
      </c>
      <c r="C6432" s="51" t="s">
        <v>10222</v>
      </c>
      <c r="D6432" s="55">
        <v>2426.4</v>
      </c>
    </row>
    <row r="6433" spans="2:4">
      <c r="B6433" s="50" t="s">
        <v>10223</v>
      </c>
      <c r="C6433" s="51" t="s">
        <v>10224</v>
      </c>
      <c r="D6433" s="55">
        <v>2426.4</v>
      </c>
    </row>
    <row r="6434" spans="2:4">
      <c r="B6434" s="50" t="s">
        <v>10225</v>
      </c>
      <c r="C6434" s="51" t="s">
        <v>10226</v>
      </c>
      <c r="D6434" s="55">
        <v>2426.4</v>
      </c>
    </row>
    <row r="6435" spans="2:4">
      <c r="B6435" s="50" t="s">
        <v>10227</v>
      </c>
      <c r="C6435" s="51" t="s">
        <v>10228</v>
      </c>
      <c r="D6435" s="55">
        <v>2426.4</v>
      </c>
    </row>
    <row r="6436" spans="2:4">
      <c r="B6436" s="50" t="s">
        <v>10229</v>
      </c>
      <c r="C6436" s="51" t="s">
        <v>10230</v>
      </c>
      <c r="D6436" s="55">
        <v>2827.7999999999997</v>
      </c>
    </row>
    <row r="6437" spans="2:4">
      <c r="B6437" s="50" t="s">
        <v>10231</v>
      </c>
      <c r="C6437" s="51" t="s">
        <v>10232</v>
      </c>
      <c r="D6437" s="55">
        <v>2827.7999999999997</v>
      </c>
    </row>
    <row r="6438" spans="2:4">
      <c r="B6438" s="50" t="s">
        <v>10233</v>
      </c>
      <c r="C6438" s="51" t="s">
        <v>10234</v>
      </c>
      <c r="D6438" s="55">
        <v>1340.6999999999998</v>
      </c>
    </row>
    <row r="6439" spans="2:4">
      <c r="B6439" s="50" t="s">
        <v>10235</v>
      </c>
      <c r="C6439" s="51" t="s">
        <v>10236</v>
      </c>
      <c r="D6439" s="55">
        <v>1340.6999999999998</v>
      </c>
    </row>
    <row r="6440" spans="2:4">
      <c r="B6440" s="50" t="s">
        <v>10237</v>
      </c>
      <c r="C6440" s="51" t="s">
        <v>10238</v>
      </c>
      <c r="D6440" s="55">
        <v>1365.8999999999999</v>
      </c>
    </row>
    <row r="6441" spans="2:4">
      <c r="B6441" s="50" t="s">
        <v>10239</v>
      </c>
      <c r="C6441" s="51" t="s">
        <v>10240</v>
      </c>
      <c r="D6441" s="55">
        <v>1365.8999999999999</v>
      </c>
    </row>
    <row r="6442" spans="2:4">
      <c r="B6442" s="50" t="s">
        <v>10241</v>
      </c>
      <c r="C6442" s="51" t="s">
        <v>10242</v>
      </c>
      <c r="D6442" s="55">
        <v>1393.6999999999998</v>
      </c>
    </row>
    <row r="6443" spans="2:4">
      <c r="B6443" s="50" t="s">
        <v>10243</v>
      </c>
      <c r="C6443" s="51" t="s">
        <v>10244</v>
      </c>
      <c r="D6443" s="55">
        <v>1329.5</v>
      </c>
    </row>
    <row r="6444" spans="2:4">
      <c r="B6444" s="50" t="s">
        <v>10245</v>
      </c>
      <c r="C6444" s="51" t="s">
        <v>10246</v>
      </c>
      <c r="D6444" s="55">
        <v>1329.5</v>
      </c>
    </row>
    <row r="6445" spans="2:4">
      <c r="B6445" s="50" t="s">
        <v>10247</v>
      </c>
      <c r="C6445" s="51" t="s">
        <v>10248</v>
      </c>
      <c r="D6445" s="55">
        <v>1327.5</v>
      </c>
    </row>
    <row r="6446" spans="2:4">
      <c r="B6446" s="50" t="s">
        <v>10249</v>
      </c>
      <c r="C6446" s="51" t="s">
        <v>10250</v>
      </c>
      <c r="D6446" s="55">
        <v>1327.5</v>
      </c>
    </row>
    <row r="6447" spans="2:4">
      <c r="B6447" s="50" t="s">
        <v>10251</v>
      </c>
      <c r="C6447" s="51" t="s">
        <v>10252</v>
      </c>
      <c r="D6447" s="55">
        <v>493.5</v>
      </c>
    </row>
    <row r="6448" spans="2:4">
      <c r="B6448" s="50" t="s">
        <v>10253</v>
      </c>
      <c r="C6448" s="51" t="s">
        <v>10254</v>
      </c>
      <c r="D6448" s="55">
        <v>493.5</v>
      </c>
    </row>
    <row r="6449" spans="2:4">
      <c r="B6449" s="50" t="s">
        <v>10255</v>
      </c>
      <c r="C6449" s="51" t="s">
        <v>10256</v>
      </c>
      <c r="D6449" s="55">
        <v>1980</v>
      </c>
    </row>
    <row r="6450" spans="2:4">
      <c r="B6450" s="50" t="s">
        <v>10257</v>
      </c>
      <c r="C6450" s="51" t="s">
        <v>10258</v>
      </c>
      <c r="D6450" s="55">
        <v>12751.9</v>
      </c>
    </row>
    <row r="6451" spans="2:4">
      <c r="B6451" s="50" t="s">
        <v>10259</v>
      </c>
      <c r="C6451" s="51" t="s">
        <v>10260</v>
      </c>
      <c r="D6451" s="55">
        <v>12751.9</v>
      </c>
    </row>
    <row r="6452" spans="2:4">
      <c r="B6452" s="50" t="s">
        <v>10261</v>
      </c>
      <c r="C6452" s="51" t="s">
        <v>10262</v>
      </c>
      <c r="D6452" s="55">
        <v>12751.9</v>
      </c>
    </row>
    <row r="6453" spans="2:4">
      <c r="B6453" s="50" t="s">
        <v>10263</v>
      </c>
      <c r="C6453" s="51" t="s">
        <v>10264</v>
      </c>
      <c r="D6453" s="55">
        <v>12751.9</v>
      </c>
    </row>
    <row r="6454" spans="2:4">
      <c r="B6454" s="50" t="s">
        <v>10265</v>
      </c>
      <c r="C6454" s="51" t="s">
        <v>10266</v>
      </c>
      <c r="D6454" s="55">
        <v>12751.9</v>
      </c>
    </row>
    <row r="6455" spans="2:4">
      <c r="B6455" s="50" t="s">
        <v>10267</v>
      </c>
      <c r="C6455" s="51" t="s">
        <v>10268</v>
      </c>
      <c r="D6455" s="55">
        <v>1926.3</v>
      </c>
    </row>
    <row r="6456" spans="2:4">
      <c r="B6456" s="50" t="s">
        <v>10269</v>
      </c>
      <c r="C6456" s="51" t="s">
        <v>10270</v>
      </c>
      <c r="D6456" s="55">
        <v>1926.3</v>
      </c>
    </row>
    <row r="6457" spans="2:4">
      <c r="B6457" s="50" t="s">
        <v>10271</v>
      </c>
      <c r="C6457" s="51" t="s">
        <v>10272</v>
      </c>
      <c r="D6457" s="55">
        <v>2396</v>
      </c>
    </row>
    <row r="6458" spans="2:4">
      <c r="B6458" s="50" t="s">
        <v>10273</v>
      </c>
      <c r="C6458" s="51" t="s">
        <v>10274</v>
      </c>
      <c r="D6458" s="55">
        <v>2005.8</v>
      </c>
    </row>
    <row r="6459" spans="2:4">
      <c r="B6459" s="50" t="s">
        <v>10275</v>
      </c>
      <c r="C6459" s="51" t="s">
        <v>10276</v>
      </c>
      <c r="D6459" s="55">
        <v>2988.1</v>
      </c>
    </row>
    <row r="6460" spans="2:4">
      <c r="B6460" s="50" t="s">
        <v>10277</v>
      </c>
      <c r="C6460" s="51" t="s">
        <v>10278</v>
      </c>
      <c r="D6460" s="55">
        <v>2505.1999999999998</v>
      </c>
    </row>
    <row r="6461" spans="2:4">
      <c r="B6461" s="50" t="s">
        <v>10279</v>
      </c>
      <c r="C6461" s="51" t="s">
        <v>10280</v>
      </c>
      <c r="D6461" s="55">
        <v>626.70000000000005</v>
      </c>
    </row>
    <row r="6462" spans="2:4">
      <c r="B6462" s="50" t="s">
        <v>10281</v>
      </c>
      <c r="C6462" s="51" t="s">
        <v>10282</v>
      </c>
      <c r="D6462" s="55">
        <v>1253.3</v>
      </c>
    </row>
    <row r="6463" spans="2:4">
      <c r="B6463" s="50" t="s">
        <v>10283</v>
      </c>
      <c r="C6463" s="51" t="s">
        <v>10284</v>
      </c>
      <c r="D6463" s="55">
        <v>441.20000000000005</v>
      </c>
    </row>
    <row r="6464" spans="2:4">
      <c r="B6464" s="50" t="s">
        <v>10285</v>
      </c>
      <c r="C6464" s="51" t="s">
        <v>10286</v>
      </c>
      <c r="D6464" s="55">
        <v>2784.1</v>
      </c>
    </row>
    <row r="6465" spans="2:4">
      <c r="B6465" s="50" t="s">
        <v>10287</v>
      </c>
      <c r="C6465" s="51" t="s">
        <v>10288</v>
      </c>
      <c r="D6465" s="55">
        <v>1611</v>
      </c>
    </row>
    <row r="6466" spans="2:4">
      <c r="B6466" s="50" t="s">
        <v>10289</v>
      </c>
      <c r="C6466" s="51" t="s">
        <v>10290</v>
      </c>
      <c r="D6466" s="55">
        <v>1335.3999999999999</v>
      </c>
    </row>
    <row r="6467" spans="2:4">
      <c r="B6467" s="50" t="s">
        <v>10291</v>
      </c>
      <c r="C6467" s="51" t="s">
        <v>10292</v>
      </c>
      <c r="D6467" s="55">
        <v>1335.3999999999999</v>
      </c>
    </row>
    <row r="6468" spans="2:4">
      <c r="B6468" s="50" t="s">
        <v>10293</v>
      </c>
      <c r="C6468" s="51" t="s">
        <v>10294</v>
      </c>
      <c r="D6468" s="55">
        <v>59</v>
      </c>
    </row>
    <row r="6469" spans="2:4">
      <c r="B6469" s="50" t="s">
        <v>10295</v>
      </c>
      <c r="C6469" s="51" t="s">
        <v>10296</v>
      </c>
      <c r="D6469" s="55">
        <v>59</v>
      </c>
    </row>
    <row r="6470" spans="2:4">
      <c r="B6470" s="50" t="s">
        <v>10297</v>
      </c>
      <c r="C6470" s="51" t="s">
        <v>10298</v>
      </c>
      <c r="D6470" s="55">
        <v>311.40000000000003</v>
      </c>
    </row>
    <row r="6471" spans="2:4">
      <c r="B6471" s="50" t="s">
        <v>10299</v>
      </c>
      <c r="C6471" s="51" t="s">
        <v>10300</v>
      </c>
      <c r="D6471" s="55">
        <v>311.40000000000003</v>
      </c>
    </row>
    <row r="6472" spans="2:4">
      <c r="B6472" s="50" t="s">
        <v>10301</v>
      </c>
      <c r="C6472" s="51" t="s">
        <v>10302</v>
      </c>
      <c r="D6472" s="55">
        <v>311.40000000000003</v>
      </c>
    </row>
    <row r="6473" spans="2:4">
      <c r="B6473" s="50" t="s">
        <v>10303</v>
      </c>
      <c r="C6473" s="51" t="s">
        <v>10304</v>
      </c>
      <c r="D6473" s="55">
        <v>311.40000000000003</v>
      </c>
    </row>
    <row r="6474" spans="2:4">
      <c r="B6474" s="50" t="s">
        <v>10305</v>
      </c>
      <c r="C6474" s="51" t="s">
        <v>10306</v>
      </c>
      <c r="D6474" s="55">
        <v>311.40000000000003</v>
      </c>
    </row>
    <row r="6475" spans="2:4">
      <c r="B6475" s="50" t="s">
        <v>10307</v>
      </c>
      <c r="C6475" s="51" t="s">
        <v>10308</v>
      </c>
      <c r="D6475" s="55">
        <v>316</v>
      </c>
    </row>
    <row r="6476" spans="2:4">
      <c r="B6476" s="50" t="s">
        <v>10309</v>
      </c>
      <c r="C6476" s="51" t="s">
        <v>10310</v>
      </c>
      <c r="D6476" s="55">
        <v>316</v>
      </c>
    </row>
    <row r="6477" spans="2:4">
      <c r="B6477" s="50" t="s">
        <v>10311</v>
      </c>
      <c r="C6477" s="51" t="s">
        <v>10312</v>
      </c>
      <c r="D6477" s="55">
        <v>704.2</v>
      </c>
    </row>
    <row r="6478" spans="2:4">
      <c r="B6478" s="50" t="s">
        <v>10313</v>
      </c>
      <c r="C6478" s="51" t="s">
        <v>10314</v>
      </c>
      <c r="D6478" s="55">
        <v>704.2</v>
      </c>
    </row>
    <row r="6479" spans="2:4">
      <c r="B6479" s="50" t="s">
        <v>10315</v>
      </c>
      <c r="C6479" s="51" t="s">
        <v>10316</v>
      </c>
      <c r="D6479" s="55">
        <v>695.6</v>
      </c>
    </row>
    <row r="6480" spans="2:4">
      <c r="B6480" s="50" t="s">
        <v>10317</v>
      </c>
      <c r="C6480" s="51" t="s">
        <v>10318</v>
      </c>
      <c r="D6480" s="55">
        <v>695.6</v>
      </c>
    </row>
    <row r="6481" spans="2:4">
      <c r="B6481" s="50" t="s">
        <v>10319</v>
      </c>
      <c r="C6481" s="51" t="s">
        <v>10320</v>
      </c>
      <c r="D6481" s="55">
        <v>695.6</v>
      </c>
    </row>
    <row r="6482" spans="2:4">
      <c r="B6482" s="50" t="s">
        <v>10321</v>
      </c>
      <c r="C6482" s="51" t="s">
        <v>10322</v>
      </c>
      <c r="D6482" s="55">
        <v>695.6</v>
      </c>
    </row>
    <row r="6483" spans="2:4">
      <c r="B6483" s="50" t="s">
        <v>10323</v>
      </c>
      <c r="C6483" s="51" t="s">
        <v>10324</v>
      </c>
      <c r="D6483" s="55">
        <v>655.80000000000007</v>
      </c>
    </row>
    <row r="6484" spans="2:4">
      <c r="B6484" s="50" t="s">
        <v>10325</v>
      </c>
      <c r="C6484" s="51" t="s">
        <v>10326</v>
      </c>
      <c r="D6484" s="55">
        <v>655.80000000000007</v>
      </c>
    </row>
    <row r="6485" spans="2:4">
      <c r="B6485" s="50" t="s">
        <v>10327</v>
      </c>
      <c r="C6485" s="51" t="s">
        <v>10328</v>
      </c>
      <c r="D6485" s="55">
        <v>655.80000000000007</v>
      </c>
    </row>
    <row r="6486" spans="2:4">
      <c r="B6486" s="50" t="s">
        <v>10329</v>
      </c>
      <c r="C6486" s="51" t="s">
        <v>10330</v>
      </c>
      <c r="D6486" s="55">
        <v>557.80000000000007</v>
      </c>
    </row>
    <row r="6487" spans="2:4">
      <c r="B6487" s="50" t="s">
        <v>10331</v>
      </c>
      <c r="C6487" s="51" t="s">
        <v>10332</v>
      </c>
      <c r="D6487" s="55">
        <v>664.4</v>
      </c>
    </row>
    <row r="6488" spans="2:4">
      <c r="B6488" s="50" t="s">
        <v>10333</v>
      </c>
      <c r="C6488" s="51" t="s">
        <v>10334</v>
      </c>
      <c r="D6488" s="55">
        <v>664.4</v>
      </c>
    </row>
    <row r="6489" spans="2:4">
      <c r="B6489" s="50" t="s">
        <v>10335</v>
      </c>
      <c r="C6489" s="51" t="s">
        <v>10336</v>
      </c>
      <c r="D6489" s="55">
        <v>655.80000000000007</v>
      </c>
    </row>
    <row r="6490" spans="2:4">
      <c r="B6490" s="50" t="s">
        <v>10337</v>
      </c>
      <c r="C6490" s="51" t="s">
        <v>10338</v>
      </c>
      <c r="D6490" s="55">
        <v>655.80000000000007</v>
      </c>
    </row>
    <row r="6491" spans="2:4">
      <c r="B6491" s="50" t="s">
        <v>10339</v>
      </c>
      <c r="C6491" s="51" t="s">
        <v>10340</v>
      </c>
      <c r="D6491" s="55">
        <v>655.80000000000007</v>
      </c>
    </row>
    <row r="6492" spans="2:4">
      <c r="B6492" s="50" t="s">
        <v>10341</v>
      </c>
      <c r="C6492" s="51" t="s">
        <v>10342</v>
      </c>
      <c r="D6492" s="55">
        <v>112.69999999999999</v>
      </c>
    </row>
    <row r="6493" spans="2:4">
      <c r="B6493" s="50" t="s">
        <v>10343</v>
      </c>
      <c r="C6493" s="51" t="s">
        <v>10344</v>
      </c>
      <c r="D6493" s="55">
        <v>545.20000000000005</v>
      </c>
    </row>
    <row r="6494" spans="2:4">
      <c r="B6494" s="50" t="s">
        <v>10345</v>
      </c>
      <c r="C6494" s="51" t="s">
        <v>10346</v>
      </c>
      <c r="D6494" s="55">
        <v>2727.7999999999997</v>
      </c>
    </row>
    <row r="6495" spans="2:4">
      <c r="B6495" s="50" t="s">
        <v>10347</v>
      </c>
      <c r="C6495" s="51" t="s">
        <v>10348</v>
      </c>
      <c r="D6495" s="55">
        <v>3259.7</v>
      </c>
    </row>
    <row r="6496" spans="2:4">
      <c r="B6496" s="50" t="s">
        <v>10349</v>
      </c>
      <c r="C6496" s="51" t="s">
        <v>10350</v>
      </c>
      <c r="D6496" s="55">
        <v>2966.2999999999997</v>
      </c>
    </row>
    <row r="6497" spans="2:4">
      <c r="B6497" s="50" t="s">
        <v>10351</v>
      </c>
      <c r="C6497" s="51" t="s">
        <v>10352</v>
      </c>
      <c r="D6497" s="55">
        <v>3953.2999999999997</v>
      </c>
    </row>
    <row r="6498" spans="2:4">
      <c r="B6498" s="50" t="s">
        <v>10353</v>
      </c>
      <c r="C6498" s="51" t="s">
        <v>10354</v>
      </c>
      <c r="D6498" s="55">
        <v>344.5</v>
      </c>
    </row>
    <row r="6499" spans="2:4">
      <c r="B6499" s="50" t="s">
        <v>10355</v>
      </c>
      <c r="C6499" s="51" t="s">
        <v>10356</v>
      </c>
      <c r="D6499" s="55">
        <v>347.1</v>
      </c>
    </row>
    <row r="6500" spans="2:4">
      <c r="B6500" s="50" t="s">
        <v>10357</v>
      </c>
      <c r="C6500" s="51" t="s">
        <v>10358</v>
      </c>
      <c r="D6500" s="55">
        <v>347.1</v>
      </c>
    </row>
    <row r="6501" spans="2:4">
      <c r="B6501" s="50" t="s">
        <v>10359</v>
      </c>
      <c r="C6501" s="51" t="s">
        <v>10360</v>
      </c>
      <c r="D6501" s="55">
        <v>683.6</v>
      </c>
    </row>
    <row r="6502" spans="2:4">
      <c r="B6502" s="50" t="s">
        <v>10361</v>
      </c>
      <c r="C6502" s="51" t="s">
        <v>10362</v>
      </c>
      <c r="D6502" s="55">
        <v>683.6</v>
      </c>
    </row>
    <row r="6503" spans="2:4">
      <c r="B6503" s="50" t="s">
        <v>10363</v>
      </c>
      <c r="C6503" s="51" t="s">
        <v>10364</v>
      </c>
      <c r="D6503" s="55">
        <v>683.6</v>
      </c>
    </row>
    <row r="6504" spans="2:4">
      <c r="B6504" s="50" t="s">
        <v>37925</v>
      </c>
      <c r="C6504" s="51" t="s">
        <v>37926</v>
      </c>
      <c r="D6504" s="55">
        <v>86.8</v>
      </c>
    </row>
    <row r="6505" spans="2:4">
      <c r="B6505" s="50" t="s">
        <v>10365</v>
      </c>
      <c r="C6505" s="51" t="s">
        <v>10366</v>
      </c>
      <c r="D6505" s="55">
        <v>5552.9000000000005</v>
      </c>
    </row>
    <row r="6506" spans="2:4">
      <c r="B6506" s="50" t="s">
        <v>10367</v>
      </c>
      <c r="C6506" s="51" t="s">
        <v>10368</v>
      </c>
      <c r="D6506" s="55">
        <v>7399.1</v>
      </c>
    </row>
    <row r="6507" spans="2:4">
      <c r="B6507" s="50" t="s">
        <v>10369</v>
      </c>
      <c r="C6507" s="51" t="s">
        <v>10370</v>
      </c>
      <c r="D6507" s="55" t="e">
        <v>#N/A</v>
      </c>
    </row>
    <row r="6508" spans="2:4">
      <c r="B6508" s="50" t="s">
        <v>10371</v>
      </c>
      <c r="C6508" s="51" t="s">
        <v>10372</v>
      </c>
      <c r="D6508" s="55" t="e">
        <v>#N/A</v>
      </c>
    </row>
    <row r="6509" spans="2:4">
      <c r="B6509" s="50" t="s">
        <v>10373</v>
      </c>
      <c r="C6509" s="51" t="s">
        <v>10374</v>
      </c>
      <c r="D6509" s="55" t="e">
        <v>#N/A</v>
      </c>
    </row>
    <row r="6510" spans="2:4">
      <c r="B6510" s="50" t="s">
        <v>10375</v>
      </c>
      <c r="C6510" s="51" t="s">
        <v>10376</v>
      </c>
      <c r="D6510" s="55" t="e">
        <v>#N/A</v>
      </c>
    </row>
    <row r="6511" spans="2:4">
      <c r="B6511" s="50" t="s">
        <v>10377</v>
      </c>
      <c r="C6511" s="51" t="s">
        <v>10378</v>
      </c>
      <c r="D6511" s="55" t="e">
        <v>#N/A</v>
      </c>
    </row>
    <row r="6512" spans="2:4">
      <c r="B6512" s="50" t="s">
        <v>10379</v>
      </c>
      <c r="C6512" s="51" t="s">
        <v>10380</v>
      </c>
      <c r="D6512" s="55" t="e">
        <v>#N/A</v>
      </c>
    </row>
    <row r="6513" spans="2:4">
      <c r="B6513" s="50" t="s">
        <v>10381</v>
      </c>
      <c r="C6513" s="51" t="s">
        <v>10382</v>
      </c>
      <c r="D6513" s="55" t="e">
        <v>#N/A</v>
      </c>
    </row>
    <row r="6514" spans="2:4">
      <c r="B6514" s="50" t="s">
        <v>10383</v>
      </c>
      <c r="C6514" s="51" t="s">
        <v>10384</v>
      </c>
      <c r="D6514" s="55" t="e">
        <v>#N/A</v>
      </c>
    </row>
    <row r="6515" spans="2:4">
      <c r="B6515" s="50" t="s">
        <v>10385</v>
      </c>
      <c r="C6515" s="51" t="s">
        <v>10386</v>
      </c>
      <c r="D6515" s="55" t="e">
        <v>#N/A</v>
      </c>
    </row>
    <row r="6516" spans="2:4">
      <c r="B6516" s="50" t="s">
        <v>10387</v>
      </c>
      <c r="C6516" s="51" t="s">
        <v>10388</v>
      </c>
      <c r="D6516" s="55" t="e">
        <v>#N/A</v>
      </c>
    </row>
    <row r="6517" spans="2:4">
      <c r="B6517" s="50" t="s">
        <v>10389</v>
      </c>
      <c r="C6517" s="51" t="s">
        <v>10390</v>
      </c>
      <c r="D6517" s="55" t="e">
        <v>#N/A</v>
      </c>
    </row>
    <row r="6518" spans="2:4">
      <c r="B6518" s="50" t="s">
        <v>10391</v>
      </c>
      <c r="C6518" s="51" t="s">
        <v>10392</v>
      </c>
      <c r="D6518" s="55" t="e">
        <v>#N/A</v>
      </c>
    </row>
    <row r="6519" spans="2:4">
      <c r="B6519" s="50" t="s">
        <v>10393</v>
      </c>
      <c r="C6519" s="51" t="s">
        <v>10394</v>
      </c>
      <c r="D6519" s="55" t="e">
        <v>#N/A</v>
      </c>
    </row>
    <row r="6520" spans="2:4">
      <c r="B6520" s="50" t="s">
        <v>10395</v>
      </c>
      <c r="C6520" s="51" t="s">
        <v>10396</v>
      </c>
      <c r="D6520" s="55" t="e">
        <v>#N/A</v>
      </c>
    </row>
    <row r="6521" spans="2:4">
      <c r="B6521" s="50" t="s">
        <v>10397</v>
      </c>
      <c r="C6521" s="51" t="s">
        <v>10398</v>
      </c>
      <c r="D6521" s="55" t="e">
        <v>#N/A</v>
      </c>
    </row>
    <row r="6522" spans="2:4">
      <c r="B6522" s="50" t="s">
        <v>10399</v>
      </c>
      <c r="C6522" s="51" t="s">
        <v>10400</v>
      </c>
      <c r="D6522" s="55" t="e">
        <v>#N/A</v>
      </c>
    </row>
    <row r="6523" spans="2:4">
      <c r="B6523" s="50" t="s">
        <v>10401</v>
      </c>
      <c r="C6523" s="51" t="s">
        <v>10402</v>
      </c>
      <c r="D6523" s="55" t="e">
        <v>#N/A</v>
      </c>
    </row>
    <row r="6524" spans="2:4">
      <c r="B6524" s="50" t="s">
        <v>10403</v>
      </c>
      <c r="C6524" s="51" t="s">
        <v>10404</v>
      </c>
      <c r="D6524" s="55" t="e">
        <v>#N/A</v>
      </c>
    </row>
    <row r="6525" spans="2:4">
      <c r="B6525" s="50" t="s">
        <v>10405</v>
      </c>
      <c r="C6525" s="51" t="s">
        <v>10406</v>
      </c>
      <c r="D6525" s="55" t="e">
        <v>#N/A</v>
      </c>
    </row>
    <row r="6526" spans="2:4">
      <c r="B6526" s="50" t="s">
        <v>10407</v>
      </c>
      <c r="C6526" s="51" t="s">
        <v>10408</v>
      </c>
      <c r="D6526" s="55" t="e">
        <v>#N/A</v>
      </c>
    </row>
    <row r="6527" spans="2:4">
      <c r="B6527" s="50" t="s">
        <v>10409</v>
      </c>
      <c r="C6527" s="51" t="s">
        <v>10410</v>
      </c>
      <c r="D6527" s="55" t="e">
        <v>#N/A</v>
      </c>
    </row>
    <row r="6528" spans="2:4">
      <c r="B6528" s="50" t="s">
        <v>10411</v>
      </c>
      <c r="C6528" s="51" t="s">
        <v>10412</v>
      </c>
      <c r="D6528" s="55" t="e">
        <v>#N/A</v>
      </c>
    </row>
    <row r="6529" spans="2:4">
      <c r="B6529" s="50" t="s">
        <v>10413</v>
      </c>
      <c r="C6529" s="51" t="s">
        <v>10414</v>
      </c>
      <c r="D6529" s="55" t="e">
        <v>#N/A</v>
      </c>
    </row>
    <row r="6530" spans="2:4">
      <c r="B6530" s="50" t="s">
        <v>10415</v>
      </c>
      <c r="C6530" s="51" t="s">
        <v>10416</v>
      </c>
      <c r="D6530" s="55" t="e">
        <v>#N/A</v>
      </c>
    </row>
    <row r="6531" spans="2:4">
      <c r="B6531" s="50" t="s">
        <v>10417</v>
      </c>
      <c r="C6531" s="51" t="s">
        <v>10418</v>
      </c>
      <c r="D6531" s="55" t="e">
        <v>#N/A</v>
      </c>
    </row>
    <row r="6532" spans="2:4">
      <c r="B6532" s="50" t="s">
        <v>10419</v>
      </c>
      <c r="C6532" s="51" t="s">
        <v>10420</v>
      </c>
      <c r="D6532" s="55" t="e">
        <v>#N/A</v>
      </c>
    </row>
    <row r="6533" spans="2:4">
      <c r="B6533" s="50" t="s">
        <v>10421</v>
      </c>
      <c r="C6533" s="51" t="s">
        <v>10422</v>
      </c>
      <c r="D6533" s="55" t="e">
        <v>#N/A</v>
      </c>
    </row>
    <row r="6534" spans="2:4">
      <c r="B6534" s="50" t="s">
        <v>10423</v>
      </c>
      <c r="C6534" s="51" t="s">
        <v>10424</v>
      </c>
      <c r="D6534" s="55" t="e">
        <v>#N/A</v>
      </c>
    </row>
    <row r="6535" spans="2:4">
      <c r="B6535" s="50" t="s">
        <v>10425</v>
      </c>
      <c r="C6535" s="51" t="s">
        <v>10426</v>
      </c>
      <c r="D6535" s="55" t="e">
        <v>#N/A</v>
      </c>
    </row>
    <row r="6536" spans="2:4">
      <c r="B6536" s="50" t="s">
        <v>10427</v>
      </c>
      <c r="C6536" s="51" t="s">
        <v>10428</v>
      </c>
      <c r="D6536" s="55" t="e">
        <v>#N/A</v>
      </c>
    </row>
    <row r="6537" spans="2:4">
      <c r="B6537" s="50" t="s">
        <v>10429</v>
      </c>
      <c r="C6537" s="51" t="s">
        <v>10430</v>
      </c>
      <c r="D6537" s="55" t="e">
        <v>#N/A</v>
      </c>
    </row>
    <row r="6538" spans="2:4">
      <c r="B6538" s="50" t="s">
        <v>10431</v>
      </c>
      <c r="C6538" s="51" t="s">
        <v>10432</v>
      </c>
      <c r="D6538" s="55" t="e">
        <v>#N/A</v>
      </c>
    </row>
    <row r="6539" spans="2:4">
      <c r="B6539" s="50" t="s">
        <v>10433</v>
      </c>
      <c r="C6539" s="51" t="s">
        <v>10434</v>
      </c>
      <c r="D6539" s="55" t="e">
        <v>#N/A</v>
      </c>
    </row>
    <row r="6540" spans="2:4">
      <c r="B6540" s="50" t="s">
        <v>10435</v>
      </c>
      <c r="C6540" s="51" t="s">
        <v>10436</v>
      </c>
      <c r="D6540" s="55" t="e">
        <v>#N/A</v>
      </c>
    </row>
    <row r="6541" spans="2:4">
      <c r="B6541" s="50" t="s">
        <v>10437</v>
      </c>
      <c r="C6541" s="51" t="s">
        <v>10438</v>
      </c>
      <c r="D6541" s="55" t="e">
        <v>#N/A</v>
      </c>
    </row>
    <row r="6542" spans="2:4">
      <c r="B6542" s="50" t="s">
        <v>10439</v>
      </c>
      <c r="C6542" s="51" t="s">
        <v>10440</v>
      </c>
      <c r="D6542" s="55" t="e">
        <v>#N/A</v>
      </c>
    </row>
    <row r="6543" spans="2:4">
      <c r="B6543" s="50" t="s">
        <v>10441</v>
      </c>
      <c r="C6543" s="51" t="s">
        <v>10442</v>
      </c>
      <c r="D6543" s="55" t="e">
        <v>#N/A</v>
      </c>
    </row>
    <row r="6544" spans="2:4">
      <c r="B6544" s="50" t="s">
        <v>10443</v>
      </c>
      <c r="C6544" s="51" t="s">
        <v>10444</v>
      </c>
      <c r="D6544" s="55" t="e">
        <v>#N/A</v>
      </c>
    </row>
    <row r="6545" spans="2:4">
      <c r="B6545" s="50" t="s">
        <v>10445</v>
      </c>
      <c r="C6545" s="51" t="s">
        <v>10446</v>
      </c>
      <c r="D6545" s="55" t="e">
        <v>#N/A</v>
      </c>
    </row>
    <row r="6546" spans="2:4">
      <c r="B6546" s="50" t="s">
        <v>10447</v>
      </c>
      <c r="C6546" s="51" t="s">
        <v>10448</v>
      </c>
      <c r="D6546" s="55" t="e">
        <v>#N/A</v>
      </c>
    </row>
    <row r="6547" spans="2:4">
      <c r="B6547" s="50" t="s">
        <v>10449</v>
      </c>
      <c r="C6547" s="51" t="s">
        <v>10450</v>
      </c>
      <c r="D6547" s="55" t="e">
        <v>#N/A</v>
      </c>
    </row>
    <row r="6548" spans="2:4">
      <c r="B6548" s="50" t="s">
        <v>10451</v>
      </c>
      <c r="C6548" s="51" t="s">
        <v>10452</v>
      </c>
      <c r="D6548" s="55" t="e">
        <v>#N/A</v>
      </c>
    </row>
    <row r="6549" spans="2:4">
      <c r="B6549" s="50" t="s">
        <v>10453</v>
      </c>
      <c r="C6549" s="51" t="s">
        <v>10454</v>
      </c>
      <c r="D6549" s="55" t="e">
        <v>#N/A</v>
      </c>
    </row>
    <row r="6550" spans="2:4">
      <c r="B6550" s="50" t="s">
        <v>10455</v>
      </c>
      <c r="C6550" s="51" t="s">
        <v>10456</v>
      </c>
      <c r="D6550" s="55" t="e">
        <v>#N/A</v>
      </c>
    </row>
    <row r="6551" spans="2:4">
      <c r="B6551" s="50" t="s">
        <v>10457</v>
      </c>
      <c r="C6551" s="51" t="s">
        <v>10458</v>
      </c>
      <c r="D6551" s="55" t="e">
        <v>#N/A</v>
      </c>
    </row>
    <row r="6552" spans="2:4">
      <c r="B6552" s="50" t="s">
        <v>10459</v>
      </c>
      <c r="C6552" s="51" t="s">
        <v>10460</v>
      </c>
      <c r="D6552" s="55" t="e">
        <v>#N/A</v>
      </c>
    </row>
    <row r="6553" spans="2:4">
      <c r="B6553" s="50" t="s">
        <v>10461</v>
      </c>
      <c r="C6553" s="51" t="s">
        <v>10462</v>
      </c>
      <c r="D6553" s="55" t="e">
        <v>#N/A</v>
      </c>
    </row>
    <row r="6554" spans="2:4">
      <c r="B6554" s="50" t="s">
        <v>10463</v>
      </c>
      <c r="C6554" s="51" t="s">
        <v>10464</v>
      </c>
      <c r="D6554" s="55" t="e">
        <v>#N/A</v>
      </c>
    </row>
    <row r="6555" spans="2:4">
      <c r="B6555" s="50" t="s">
        <v>10465</v>
      </c>
      <c r="C6555" s="51" t="s">
        <v>10466</v>
      </c>
      <c r="D6555" s="55" t="e">
        <v>#N/A</v>
      </c>
    </row>
    <row r="6556" spans="2:4">
      <c r="B6556" s="50" t="s">
        <v>10467</v>
      </c>
      <c r="C6556" s="51" t="s">
        <v>10468</v>
      </c>
      <c r="D6556" s="55" t="e">
        <v>#N/A</v>
      </c>
    </row>
    <row r="6557" spans="2:4">
      <c r="B6557" s="50" t="s">
        <v>10469</v>
      </c>
      <c r="C6557" s="51" t="s">
        <v>10470</v>
      </c>
      <c r="D6557" s="55" t="e">
        <v>#N/A</v>
      </c>
    </row>
    <row r="6558" spans="2:4">
      <c r="B6558" s="50" t="s">
        <v>10471</v>
      </c>
      <c r="C6558" s="51" t="s">
        <v>10472</v>
      </c>
      <c r="D6558" s="55" t="e">
        <v>#N/A</v>
      </c>
    </row>
    <row r="6559" spans="2:4">
      <c r="B6559" s="50" t="s">
        <v>10473</v>
      </c>
      <c r="C6559" s="51" t="s">
        <v>10474</v>
      </c>
      <c r="D6559" s="55" t="e">
        <v>#N/A</v>
      </c>
    </row>
    <row r="6560" spans="2:4">
      <c r="B6560" s="50" t="s">
        <v>10475</v>
      </c>
      <c r="C6560" s="51" t="s">
        <v>10476</v>
      </c>
      <c r="D6560" s="55" t="e">
        <v>#N/A</v>
      </c>
    </row>
    <row r="6561" spans="2:4">
      <c r="B6561" s="50" t="s">
        <v>10477</v>
      </c>
      <c r="C6561" s="51" t="s">
        <v>10478</v>
      </c>
      <c r="D6561" s="55" t="e">
        <v>#N/A</v>
      </c>
    </row>
    <row r="6562" spans="2:4">
      <c r="B6562" s="50" t="s">
        <v>10479</v>
      </c>
      <c r="C6562" s="51" t="s">
        <v>10480</v>
      </c>
      <c r="D6562" s="55" t="e">
        <v>#N/A</v>
      </c>
    </row>
    <row r="6563" spans="2:4">
      <c r="B6563" s="50" t="s">
        <v>10481</v>
      </c>
      <c r="C6563" s="51" t="s">
        <v>10482</v>
      </c>
      <c r="D6563" s="55" t="e">
        <v>#N/A</v>
      </c>
    </row>
    <row r="6564" spans="2:4">
      <c r="B6564" s="50" t="s">
        <v>10483</v>
      </c>
      <c r="C6564" s="51" t="s">
        <v>10484</v>
      </c>
      <c r="D6564" s="55" t="e">
        <v>#N/A</v>
      </c>
    </row>
    <row r="6565" spans="2:4">
      <c r="B6565" s="50" t="s">
        <v>10485</v>
      </c>
      <c r="C6565" s="51" t="s">
        <v>10486</v>
      </c>
      <c r="D6565" s="55" t="e">
        <v>#N/A</v>
      </c>
    </row>
    <row r="6566" spans="2:4">
      <c r="B6566" s="50" t="s">
        <v>10487</v>
      </c>
      <c r="C6566" s="51" t="s">
        <v>10488</v>
      </c>
      <c r="D6566" s="55" t="e">
        <v>#N/A</v>
      </c>
    </row>
    <row r="6567" spans="2:4">
      <c r="B6567" s="50" t="s">
        <v>10489</v>
      </c>
      <c r="C6567" s="51" t="s">
        <v>10490</v>
      </c>
      <c r="D6567" s="55" t="e">
        <v>#N/A</v>
      </c>
    </row>
    <row r="6568" spans="2:4">
      <c r="B6568" s="50" t="s">
        <v>10491</v>
      </c>
      <c r="C6568" s="51" t="s">
        <v>10492</v>
      </c>
      <c r="D6568" s="55" t="e">
        <v>#N/A</v>
      </c>
    </row>
    <row r="6569" spans="2:4">
      <c r="B6569" s="50" t="s">
        <v>10493</v>
      </c>
      <c r="C6569" s="51" t="s">
        <v>10494</v>
      </c>
      <c r="D6569" s="55" t="e">
        <v>#N/A</v>
      </c>
    </row>
    <row r="6570" spans="2:4">
      <c r="B6570" s="50" t="s">
        <v>10495</v>
      </c>
      <c r="C6570" s="51" t="s">
        <v>10496</v>
      </c>
      <c r="D6570" s="55" t="e">
        <v>#N/A</v>
      </c>
    </row>
    <row r="6571" spans="2:4">
      <c r="B6571" s="50" t="s">
        <v>10497</v>
      </c>
      <c r="C6571" s="51" t="s">
        <v>10498</v>
      </c>
      <c r="D6571" s="55" t="e">
        <v>#N/A</v>
      </c>
    </row>
    <row r="6572" spans="2:4">
      <c r="B6572" s="50" t="s">
        <v>10499</v>
      </c>
      <c r="C6572" s="51" t="s">
        <v>10500</v>
      </c>
      <c r="D6572" s="55" t="e">
        <v>#N/A</v>
      </c>
    </row>
    <row r="6573" spans="2:4">
      <c r="B6573" s="50" t="s">
        <v>10501</v>
      </c>
      <c r="C6573" s="51" t="s">
        <v>10502</v>
      </c>
      <c r="D6573" s="55" t="e">
        <v>#N/A</v>
      </c>
    </row>
    <row r="6574" spans="2:4">
      <c r="B6574" s="50" t="s">
        <v>10503</v>
      </c>
      <c r="C6574" s="51" t="s">
        <v>10504</v>
      </c>
      <c r="D6574" s="55" t="e">
        <v>#N/A</v>
      </c>
    </row>
    <row r="6575" spans="2:4">
      <c r="B6575" s="50" t="s">
        <v>10505</v>
      </c>
      <c r="C6575" s="51" t="s">
        <v>10506</v>
      </c>
      <c r="D6575" s="55" t="e">
        <v>#N/A</v>
      </c>
    </row>
    <row r="6576" spans="2:4">
      <c r="B6576" s="50" t="s">
        <v>10507</v>
      </c>
      <c r="C6576" s="51" t="s">
        <v>10508</v>
      </c>
      <c r="D6576" s="55" t="e">
        <v>#N/A</v>
      </c>
    </row>
    <row r="6577" spans="2:4">
      <c r="B6577" s="50" t="s">
        <v>10509</v>
      </c>
      <c r="C6577" s="51" t="s">
        <v>10510</v>
      </c>
      <c r="D6577" s="55" t="e">
        <v>#N/A</v>
      </c>
    </row>
    <row r="6578" spans="2:4">
      <c r="B6578" s="50" t="s">
        <v>10511</v>
      </c>
      <c r="C6578" s="51" t="s">
        <v>10512</v>
      </c>
      <c r="D6578" s="55" t="e">
        <v>#N/A</v>
      </c>
    </row>
    <row r="6579" spans="2:4">
      <c r="B6579" s="50" t="s">
        <v>10513</v>
      </c>
      <c r="C6579" s="51" t="s">
        <v>10514</v>
      </c>
      <c r="D6579" s="55" t="e">
        <v>#N/A</v>
      </c>
    </row>
    <row r="6580" spans="2:4">
      <c r="B6580" s="50" t="s">
        <v>10515</v>
      </c>
      <c r="C6580" s="51" t="s">
        <v>10516</v>
      </c>
      <c r="D6580" s="55" t="e">
        <v>#N/A</v>
      </c>
    </row>
    <row r="6581" spans="2:4">
      <c r="B6581" s="50" t="s">
        <v>10517</v>
      </c>
      <c r="C6581" s="51" t="s">
        <v>10518</v>
      </c>
      <c r="D6581" s="55" t="e">
        <v>#N/A</v>
      </c>
    </row>
    <row r="6582" spans="2:4">
      <c r="B6582" s="50" t="s">
        <v>10519</v>
      </c>
      <c r="C6582" s="51" t="s">
        <v>10520</v>
      </c>
      <c r="D6582" s="55" t="e">
        <v>#N/A</v>
      </c>
    </row>
    <row r="6583" spans="2:4">
      <c r="B6583" s="50" t="s">
        <v>10521</v>
      </c>
      <c r="C6583" s="51" t="s">
        <v>10522</v>
      </c>
      <c r="D6583" s="55" t="e">
        <v>#N/A</v>
      </c>
    </row>
    <row r="6584" spans="2:4">
      <c r="B6584" s="50" t="s">
        <v>10523</v>
      </c>
      <c r="C6584" s="51" t="s">
        <v>10524</v>
      </c>
      <c r="D6584" s="55" t="e">
        <v>#N/A</v>
      </c>
    </row>
    <row r="6585" spans="2:4">
      <c r="B6585" s="50" t="s">
        <v>10525</v>
      </c>
      <c r="C6585" s="51" t="s">
        <v>10526</v>
      </c>
      <c r="D6585" s="55" t="e">
        <v>#N/A</v>
      </c>
    </row>
    <row r="6586" spans="2:4">
      <c r="B6586" s="50" t="s">
        <v>10527</v>
      </c>
      <c r="C6586" s="51" t="s">
        <v>10528</v>
      </c>
      <c r="D6586" s="55" t="e">
        <v>#N/A</v>
      </c>
    </row>
    <row r="6587" spans="2:4">
      <c r="B6587" s="50" t="s">
        <v>10529</v>
      </c>
      <c r="C6587" s="51" t="s">
        <v>10530</v>
      </c>
      <c r="D6587" s="55" t="e">
        <v>#N/A</v>
      </c>
    </row>
    <row r="6588" spans="2:4">
      <c r="B6588" s="50" t="s">
        <v>10531</v>
      </c>
      <c r="C6588" s="51" t="s">
        <v>10532</v>
      </c>
      <c r="D6588" s="55" t="e">
        <v>#N/A</v>
      </c>
    </row>
    <row r="6589" spans="2:4">
      <c r="B6589" s="50" t="s">
        <v>10533</v>
      </c>
      <c r="C6589" s="51" t="s">
        <v>10534</v>
      </c>
      <c r="D6589" s="55" t="e">
        <v>#N/A</v>
      </c>
    </row>
    <row r="6590" spans="2:4">
      <c r="B6590" s="50" t="s">
        <v>10535</v>
      </c>
      <c r="C6590" s="51" t="s">
        <v>10536</v>
      </c>
      <c r="D6590" s="55" t="e">
        <v>#N/A</v>
      </c>
    </row>
    <row r="6591" spans="2:4">
      <c r="B6591" s="50" t="s">
        <v>10537</v>
      </c>
      <c r="C6591" s="51" t="s">
        <v>10538</v>
      </c>
      <c r="D6591" s="55" t="e">
        <v>#N/A</v>
      </c>
    </row>
    <row r="6592" spans="2:4">
      <c r="B6592" s="50" t="s">
        <v>10539</v>
      </c>
      <c r="C6592" s="51" t="s">
        <v>10540</v>
      </c>
      <c r="D6592" s="55" t="e">
        <v>#N/A</v>
      </c>
    </row>
    <row r="6593" spans="2:4">
      <c r="B6593" s="50" t="s">
        <v>10541</v>
      </c>
      <c r="C6593" s="51" t="s">
        <v>10542</v>
      </c>
      <c r="D6593" s="55" t="e">
        <v>#N/A</v>
      </c>
    </row>
    <row r="6594" spans="2:4">
      <c r="B6594" s="50" t="s">
        <v>10543</v>
      </c>
      <c r="C6594" s="51" t="s">
        <v>10544</v>
      </c>
      <c r="D6594" s="55" t="e">
        <v>#N/A</v>
      </c>
    </row>
    <row r="6595" spans="2:4">
      <c r="B6595" s="50" t="s">
        <v>10545</v>
      </c>
      <c r="C6595" s="51" t="s">
        <v>10546</v>
      </c>
      <c r="D6595" s="55" t="e">
        <v>#N/A</v>
      </c>
    </row>
    <row r="6596" spans="2:4">
      <c r="B6596" s="50" t="s">
        <v>10547</v>
      </c>
      <c r="C6596" s="51" t="s">
        <v>10548</v>
      </c>
      <c r="D6596" s="55" t="e">
        <v>#N/A</v>
      </c>
    </row>
    <row r="6597" spans="2:4">
      <c r="B6597" s="50" t="s">
        <v>10549</v>
      </c>
      <c r="C6597" s="51" t="s">
        <v>10550</v>
      </c>
      <c r="D6597" s="55" t="e">
        <v>#N/A</v>
      </c>
    </row>
    <row r="6598" spans="2:4">
      <c r="B6598" s="50" t="s">
        <v>10551</v>
      </c>
      <c r="C6598" s="51" t="s">
        <v>10552</v>
      </c>
      <c r="D6598" s="55" t="e">
        <v>#N/A</v>
      </c>
    </row>
    <row r="6599" spans="2:4">
      <c r="B6599" s="50" t="s">
        <v>10553</v>
      </c>
      <c r="C6599" s="51" t="s">
        <v>10554</v>
      </c>
      <c r="D6599" s="55" t="e">
        <v>#N/A</v>
      </c>
    </row>
    <row r="6600" spans="2:4">
      <c r="B6600" s="50" t="s">
        <v>10555</v>
      </c>
      <c r="C6600" s="51" t="s">
        <v>10556</v>
      </c>
      <c r="D6600" s="55" t="e">
        <v>#N/A</v>
      </c>
    </row>
    <row r="6601" spans="2:4">
      <c r="B6601" s="50" t="s">
        <v>10557</v>
      </c>
      <c r="C6601" s="51" t="s">
        <v>10558</v>
      </c>
      <c r="D6601" s="55" t="e">
        <v>#N/A</v>
      </c>
    </row>
    <row r="6602" spans="2:4">
      <c r="B6602" s="50" t="s">
        <v>10559</v>
      </c>
      <c r="C6602" s="51" t="s">
        <v>10560</v>
      </c>
      <c r="D6602" s="55" t="e">
        <v>#N/A</v>
      </c>
    </row>
    <row r="6603" spans="2:4">
      <c r="B6603" s="50" t="s">
        <v>10561</v>
      </c>
      <c r="C6603" s="51" t="s">
        <v>10562</v>
      </c>
      <c r="D6603" s="55" t="e">
        <v>#N/A</v>
      </c>
    </row>
    <row r="6604" spans="2:4">
      <c r="B6604" s="50" t="s">
        <v>10563</v>
      </c>
      <c r="C6604" s="51" t="s">
        <v>10564</v>
      </c>
      <c r="D6604" s="55" t="e">
        <v>#N/A</v>
      </c>
    </row>
    <row r="6605" spans="2:4">
      <c r="B6605" s="50" t="s">
        <v>10565</v>
      </c>
      <c r="C6605" s="51" t="s">
        <v>10566</v>
      </c>
      <c r="D6605" s="55" t="e">
        <v>#N/A</v>
      </c>
    </row>
    <row r="6606" spans="2:4">
      <c r="B6606" s="50" t="s">
        <v>10567</v>
      </c>
      <c r="C6606" s="51" t="s">
        <v>10568</v>
      </c>
      <c r="D6606" s="55" t="e">
        <v>#N/A</v>
      </c>
    </row>
    <row r="6607" spans="2:4">
      <c r="B6607" s="50" t="s">
        <v>10569</v>
      </c>
      <c r="C6607" s="51" t="s">
        <v>10570</v>
      </c>
      <c r="D6607" s="55" t="e">
        <v>#N/A</v>
      </c>
    </row>
    <row r="6608" spans="2:4">
      <c r="B6608" s="50" t="s">
        <v>10571</v>
      </c>
      <c r="C6608" s="51" t="s">
        <v>10572</v>
      </c>
      <c r="D6608" s="55" t="e">
        <v>#N/A</v>
      </c>
    </row>
    <row r="6609" spans="2:4">
      <c r="B6609" s="50" t="s">
        <v>10573</v>
      </c>
      <c r="C6609" s="51" t="s">
        <v>10542</v>
      </c>
      <c r="D6609" s="55" t="e">
        <v>#N/A</v>
      </c>
    </row>
    <row r="6610" spans="2:4">
      <c r="B6610" s="50" t="s">
        <v>10574</v>
      </c>
      <c r="C6610" s="51" t="s">
        <v>10575</v>
      </c>
      <c r="D6610" s="55" t="e">
        <v>#N/A</v>
      </c>
    </row>
    <row r="6611" spans="2:4">
      <c r="B6611" s="50" t="s">
        <v>10576</v>
      </c>
      <c r="C6611" s="51" t="s">
        <v>10577</v>
      </c>
      <c r="D6611" s="55" t="e">
        <v>#N/A</v>
      </c>
    </row>
    <row r="6612" spans="2:4">
      <c r="B6612" s="50" t="s">
        <v>10578</v>
      </c>
      <c r="C6612" s="51" t="s">
        <v>10579</v>
      </c>
      <c r="D6612" s="55" t="e">
        <v>#N/A</v>
      </c>
    </row>
    <row r="6613" spans="2:4">
      <c r="B6613" s="50" t="s">
        <v>10580</v>
      </c>
      <c r="C6613" s="51" t="s">
        <v>10581</v>
      </c>
      <c r="D6613" s="55" t="e">
        <v>#N/A</v>
      </c>
    </row>
    <row r="6614" spans="2:4">
      <c r="B6614" s="50" t="s">
        <v>10582</v>
      </c>
      <c r="C6614" s="51" t="s">
        <v>10583</v>
      </c>
      <c r="D6614" s="55" t="e">
        <v>#N/A</v>
      </c>
    </row>
    <row r="6615" spans="2:4">
      <c r="B6615" s="50" t="s">
        <v>10584</v>
      </c>
      <c r="C6615" s="51" t="s">
        <v>10585</v>
      </c>
      <c r="D6615" s="55" t="e">
        <v>#N/A</v>
      </c>
    </row>
    <row r="6616" spans="2:4">
      <c r="B6616" s="50" t="s">
        <v>10586</v>
      </c>
      <c r="C6616" s="51" t="s">
        <v>10587</v>
      </c>
      <c r="D6616" s="55" t="e">
        <v>#N/A</v>
      </c>
    </row>
    <row r="6617" spans="2:4">
      <c r="B6617" s="50" t="s">
        <v>10588</v>
      </c>
      <c r="C6617" s="51" t="s">
        <v>10589</v>
      </c>
      <c r="D6617" s="55" t="e">
        <v>#N/A</v>
      </c>
    </row>
    <row r="6618" spans="2:4">
      <c r="B6618" s="50" t="s">
        <v>10590</v>
      </c>
      <c r="C6618" s="51" t="s">
        <v>10591</v>
      </c>
      <c r="D6618" s="55" t="e">
        <v>#N/A</v>
      </c>
    </row>
    <row r="6619" spans="2:4">
      <c r="B6619" s="50" t="s">
        <v>10592</v>
      </c>
      <c r="C6619" s="51" t="s">
        <v>10593</v>
      </c>
      <c r="D6619" s="55" t="e">
        <v>#N/A</v>
      </c>
    </row>
    <row r="6620" spans="2:4">
      <c r="B6620" s="50" t="s">
        <v>10594</v>
      </c>
      <c r="C6620" s="51" t="s">
        <v>10595</v>
      </c>
      <c r="D6620" s="55" t="e">
        <v>#N/A</v>
      </c>
    </row>
    <row r="6621" spans="2:4">
      <c r="B6621" s="50" t="s">
        <v>10596</v>
      </c>
      <c r="C6621" s="51" t="s">
        <v>10597</v>
      </c>
      <c r="D6621" s="55" t="e">
        <v>#N/A</v>
      </c>
    </row>
    <row r="6622" spans="2:4">
      <c r="B6622" s="50" t="s">
        <v>10598</v>
      </c>
      <c r="C6622" s="51" t="s">
        <v>10599</v>
      </c>
      <c r="D6622" s="55" t="e">
        <v>#N/A</v>
      </c>
    </row>
    <row r="6623" spans="2:4">
      <c r="B6623" s="50" t="s">
        <v>10600</v>
      </c>
      <c r="C6623" s="51" t="s">
        <v>10601</v>
      </c>
      <c r="D6623" s="55" t="e">
        <v>#N/A</v>
      </c>
    </row>
    <row r="6624" spans="2:4">
      <c r="B6624" s="50" t="s">
        <v>10602</v>
      </c>
      <c r="C6624" s="51" t="s">
        <v>10603</v>
      </c>
      <c r="D6624" s="55" t="e">
        <v>#N/A</v>
      </c>
    </row>
    <row r="6625" spans="2:4">
      <c r="B6625" s="50" t="s">
        <v>10604</v>
      </c>
      <c r="C6625" s="51" t="s">
        <v>10605</v>
      </c>
      <c r="D6625" s="55" t="e">
        <v>#N/A</v>
      </c>
    </row>
    <row r="6626" spans="2:4">
      <c r="B6626" s="50" t="s">
        <v>10606</v>
      </c>
      <c r="C6626" s="51" t="s">
        <v>10607</v>
      </c>
      <c r="D6626" s="55" t="e">
        <v>#N/A</v>
      </c>
    </row>
    <row r="6627" spans="2:4">
      <c r="B6627" s="50" t="s">
        <v>10608</v>
      </c>
      <c r="C6627" s="51" t="s">
        <v>10609</v>
      </c>
      <c r="D6627" s="55" t="e">
        <v>#N/A</v>
      </c>
    </row>
    <row r="6628" spans="2:4">
      <c r="B6628" s="50" t="s">
        <v>10610</v>
      </c>
      <c r="C6628" s="51" t="s">
        <v>10611</v>
      </c>
      <c r="D6628" s="55" t="e">
        <v>#N/A</v>
      </c>
    </row>
    <row r="6629" spans="2:4">
      <c r="B6629" s="50" t="s">
        <v>10612</v>
      </c>
      <c r="C6629" s="51" t="s">
        <v>10613</v>
      </c>
      <c r="D6629" s="55" t="e">
        <v>#N/A</v>
      </c>
    </row>
    <row r="6630" spans="2:4">
      <c r="B6630" s="50" t="s">
        <v>10614</v>
      </c>
      <c r="C6630" s="51" t="s">
        <v>10615</v>
      </c>
      <c r="D6630" s="55" t="e">
        <v>#N/A</v>
      </c>
    </row>
    <row r="6631" spans="2:4">
      <c r="B6631" s="50" t="s">
        <v>10616</v>
      </c>
      <c r="C6631" s="51" t="s">
        <v>10617</v>
      </c>
      <c r="D6631" s="55" t="e">
        <v>#N/A</v>
      </c>
    </row>
    <row r="6632" spans="2:4">
      <c r="B6632" s="50" t="s">
        <v>10618</v>
      </c>
      <c r="C6632" s="51" t="s">
        <v>10619</v>
      </c>
      <c r="D6632" s="55" t="e">
        <v>#N/A</v>
      </c>
    </row>
    <row r="6633" spans="2:4">
      <c r="B6633" s="50" t="s">
        <v>10620</v>
      </c>
      <c r="C6633" s="51" t="s">
        <v>10621</v>
      </c>
      <c r="D6633" s="55" t="e">
        <v>#N/A</v>
      </c>
    </row>
    <row r="6634" spans="2:4">
      <c r="B6634" s="50" t="s">
        <v>10622</v>
      </c>
      <c r="C6634" s="51" t="s">
        <v>10623</v>
      </c>
      <c r="D6634" s="55" t="e">
        <v>#N/A</v>
      </c>
    </row>
    <row r="6635" spans="2:4">
      <c r="B6635" s="50" t="s">
        <v>10624</v>
      </c>
      <c r="C6635" s="51" t="s">
        <v>10625</v>
      </c>
      <c r="D6635" s="55" t="e">
        <v>#N/A</v>
      </c>
    </row>
    <row r="6636" spans="2:4">
      <c r="B6636" s="50" t="s">
        <v>10626</v>
      </c>
      <c r="C6636" s="51" t="s">
        <v>10627</v>
      </c>
      <c r="D6636" s="55" t="e">
        <v>#N/A</v>
      </c>
    </row>
    <row r="6637" spans="2:4">
      <c r="B6637" s="50" t="s">
        <v>10628</v>
      </c>
      <c r="C6637" s="51" t="s">
        <v>10629</v>
      </c>
      <c r="D6637" s="55" t="e">
        <v>#N/A</v>
      </c>
    </row>
    <row r="6638" spans="2:4">
      <c r="B6638" s="50" t="s">
        <v>10630</v>
      </c>
      <c r="C6638" s="51" t="s">
        <v>10631</v>
      </c>
      <c r="D6638" s="55" t="e">
        <v>#N/A</v>
      </c>
    </row>
    <row r="6639" spans="2:4">
      <c r="B6639" s="50" t="s">
        <v>10632</v>
      </c>
      <c r="C6639" s="51" t="s">
        <v>10633</v>
      </c>
      <c r="D6639" s="55" t="e">
        <v>#N/A</v>
      </c>
    </row>
    <row r="6640" spans="2:4">
      <c r="B6640" s="50" t="s">
        <v>10634</v>
      </c>
      <c r="C6640" s="51" t="s">
        <v>10635</v>
      </c>
      <c r="D6640" s="55" t="e">
        <v>#N/A</v>
      </c>
    </row>
    <row r="6641" spans="2:4">
      <c r="B6641" s="50" t="s">
        <v>10636</v>
      </c>
      <c r="C6641" s="51" t="s">
        <v>10637</v>
      </c>
      <c r="D6641" s="55" t="e">
        <v>#N/A</v>
      </c>
    </row>
    <row r="6642" spans="2:4">
      <c r="B6642" s="50" t="s">
        <v>10638</v>
      </c>
      <c r="C6642" s="51" t="s">
        <v>10639</v>
      </c>
      <c r="D6642" s="55" t="e">
        <v>#N/A</v>
      </c>
    </row>
    <row r="6643" spans="2:4">
      <c r="B6643" s="50" t="s">
        <v>10640</v>
      </c>
      <c r="C6643" s="51" t="s">
        <v>10641</v>
      </c>
      <c r="D6643" s="55" t="e">
        <v>#N/A</v>
      </c>
    </row>
    <row r="6644" spans="2:4">
      <c r="B6644" s="50" t="s">
        <v>10642</v>
      </c>
      <c r="C6644" s="51" t="s">
        <v>10643</v>
      </c>
      <c r="D6644" s="55" t="e">
        <v>#N/A</v>
      </c>
    </row>
    <row r="6645" spans="2:4">
      <c r="B6645" s="50" t="s">
        <v>10644</v>
      </c>
      <c r="C6645" s="51" t="s">
        <v>10645</v>
      </c>
      <c r="D6645" s="55" t="e">
        <v>#N/A</v>
      </c>
    </row>
    <row r="6646" spans="2:4">
      <c r="B6646" s="50" t="s">
        <v>10646</v>
      </c>
      <c r="C6646" s="51" t="s">
        <v>10647</v>
      </c>
      <c r="D6646" s="55" t="e">
        <v>#N/A</v>
      </c>
    </row>
    <row r="6647" spans="2:4">
      <c r="B6647" s="50" t="s">
        <v>10648</v>
      </c>
      <c r="C6647" s="51" t="s">
        <v>10649</v>
      </c>
      <c r="D6647" s="55" t="e">
        <v>#N/A</v>
      </c>
    </row>
    <row r="6648" spans="2:4">
      <c r="B6648" s="50" t="s">
        <v>10650</v>
      </c>
      <c r="C6648" s="51" t="s">
        <v>10651</v>
      </c>
      <c r="D6648" s="55" t="e">
        <v>#N/A</v>
      </c>
    </row>
    <row r="6649" spans="2:4">
      <c r="B6649" s="50" t="s">
        <v>10652</v>
      </c>
      <c r="C6649" s="51" t="s">
        <v>10653</v>
      </c>
      <c r="D6649" s="55" t="e">
        <v>#N/A</v>
      </c>
    </row>
    <row r="6650" spans="2:4">
      <c r="B6650" s="50" t="s">
        <v>10654</v>
      </c>
      <c r="C6650" s="51" t="s">
        <v>10655</v>
      </c>
      <c r="D6650" s="55" t="e">
        <v>#N/A</v>
      </c>
    </row>
    <row r="6651" spans="2:4">
      <c r="B6651" s="50" t="s">
        <v>10656</v>
      </c>
      <c r="C6651" s="51" t="s">
        <v>10657</v>
      </c>
      <c r="D6651" s="55" t="e">
        <v>#N/A</v>
      </c>
    </row>
    <row r="6652" spans="2:4">
      <c r="B6652" s="50" t="s">
        <v>10658</v>
      </c>
      <c r="C6652" s="51" t="s">
        <v>10659</v>
      </c>
      <c r="D6652" s="55" t="e">
        <v>#N/A</v>
      </c>
    </row>
    <row r="6653" spans="2:4">
      <c r="B6653" s="50" t="s">
        <v>10660</v>
      </c>
      <c r="C6653" s="51" t="s">
        <v>10661</v>
      </c>
      <c r="D6653" s="55" t="e">
        <v>#N/A</v>
      </c>
    </row>
    <row r="6654" spans="2:4">
      <c r="B6654" s="50" t="s">
        <v>10662</v>
      </c>
      <c r="C6654" s="51" t="s">
        <v>10663</v>
      </c>
      <c r="D6654" s="55" t="e">
        <v>#N/A</v>
      </c>
    </row>
    <row r="6655" spans="2:4">
      <c r="B6655" s="50" t="s">
        <v>10664</v>
      </c>
      <c r="C6655" s="51" t="s">
        <v>10665</v>
      </c>
      <c r="D6655" s="55" t="e">
        <v>#N/A</v>
      </c>
    </row>
    <row r="6656" spans="2:4">
      <c r="B6656" s="50" t="s">
        <v>10666</v>
      </c>
      <c r="C6656" s="51" t="s">
        <v>10667</v>
      </c>
      <c r="D6656" s="55" t="e">
        <v>#N/A</v>
      </c>
    </row>
    <row r="6657" spans="2:4">
      <c r="B6657" s="50" t="s">
        <v>10668</v>
      </c>
      <c r="C6657" s="51" t="s">
        <v>10669</v>
      </c>
      <c r="D6657" s="55" t="e">
        <v>#N/A</v>
      </c>
    </row>
    <row r="6658" spans="2:4">
      <c r="B6658" s="50" t="s">
        <v>10670</v>
      </c>
      <c r="C6658" s="51" t="s">
        <v>10671</v>
      </c>
      <c r="D6658" s="55" t="e">
        <v>#N/A</v>
      </c>
    </row>
    <row r="6659" spans="2:4">
      <c r="B6659" s="50" t="s">
        <v>10672</v>
      </c>
      <c r="C6659" s="51" t="s">
        <v>10673</v>
      </c>
      <c r="D6659" s="55" t="e">
        <v>#N/A</v>
      </c>
    </row>
    <row r="6660" spans="2:4">
      <c r="B6660" s="50" t="s">
        <v>10674</v>
      </c>
      <c r="C6660" s="51" t="s">
        <v>10675</v>
      </c>
      <c r="D6660" s="55" t="e">
        <v>#N/A</v>
      </c>
    </row>
    <row r="6661" spans="2:4">
      <c r="B6661" s="50" t="s">
        <v>10676</v>
      </c>
      <c r="C6661" s="51" t="s">
        <v>10677</v>
      </c>
      <c r="D6661" s="55" t="e">
        <v>#N/A</v>
      </c>
    </row>
    <row r="6662" spans="2:4">
      <c r="B6662" s="50" t="s">
        <v>10678</v>
      </c>
      <c r="C6662" s="51" t="s">
        <v>10679</v>
      </c>
      <c r="D6662" s="55" t="e">
        <v>#N/A</v>
      </c>
    </row>
    <row r="6663" spans="2:4">
      <c r="B6663" s="50" t="s">
        <v>10680</v>
      </c>
      <c r="C6663" s="51" t="s">
        <v>10681</v>
      </c>
      <c r="D6663" s="55" t="e">
        <v>#N/A</v>
      </c>
    </row>
    <row r="6664" spans="2:4">
      <c r="B6664" s="50" t="s">
        <v>10682</v>
      </c>
      <c r="C6664" s="51" t="s">
        <v>10683</v>
      </c>
      <c r="D6664" s="55" t="e">
        <v>#N/A</v>
      </c>
    </row>
    <row r="6665" spans="2:4">
      <c r="B6665" s="50" t="s">
        <v>10684</v>
      </c>
      <c r="C6665" s="51" t="s">
        <v>10685</v>
      </c>
      <c r="D6665" s="55" t="e">
        <v>#N/A</v>
      </c>
    </row>
    <row r="6666" spans="2:4">
      <c r="B6666" s="50" t="s">
        <v>10686</v>
      </c>
      <c r="C6666" s="51" t="s">
        <v>10687</v>
      </c>
      <c r="D6666" s="55" t="e">
        <v>#N/A</v>
      </c>
    </row>
    <row r="6667" spans="2:4">
      <c r="B6667" s="50" t="s">
        <v>10688</v>
      </c>
      <c r="C6667" s="51" t="s">
        <v>10689</v>
      </c>
      <c r="D6667" s="55" t="e">
        <v>#N/A</v>
      </c>
    </row>
    <row r="6668" spans="2:4">
      <c r="B6668" s="50" t="s">
        <v>10690</v>
      </c>
      <c r="C6668" s="51" t="s">
        <v>10691</v>
      </c>
      <c r="D6668" s="55" t="e">
        <v>#N/A</v>
      </c>
    </row>
    <row r="6669" spans="2:4">
      <c r="B6669" s="50" t="s">
        <v>10692</v>
      </c>
      <c r="C6669" s="51" t="s">
        <v>10693</v>
      </c>
      <c r="D6669" s="55" t="e">
        <v>#N/A</v>
      </c>
    </row>
    <row r="6670" spans="2:4">
      <c r="B6670" s="50" t="s">
        <v>10694</v>
      </c>
      <c r="C6670" s="51" t="s">
        <v>10695</v>
      </c>
      <c r="D6670" s="55" t="e">
        <v>#N/A</v>
      </c>
    </row>
    <row r="6671" spans="2:4">
      <c r="B6671" s="50" t="s">
        <v>10696</v>
      </c>
      <c r="C6671" s="51" t="s">
        <v>10697</v>
      </c>
      <c r="D6671" s="55" t="e">
        <v>#N/A</v>
      </c>
    </row>
    <row r="6672" spans="2:4">
      <c r="B6672" s="50" t="s">
        <v>10698</v>
      </c>
      <c r="C6672" s="51" t="s">
        <v>10699</v>
      </c>
      <c r="D6672" s="55" t="e">
        <v>#N/A</v>
      </c>
    </row>
    <row r="6673" spans="2:4">
      <c r="B6673" s="50" t="s">
        <v>10700</v>
      </c>
      <c r="C6673" s="51" t="s">
        <v>10701</v>
      </c>
      <c r="D6673" s="55" t="e">
        <v>#N/A</v>
      </c>
    </row>
    <row r="6674" spans="2:4">
      <c r="B6674" s="50" t="s">
        <v>10702</v>
      </c>
      <c r="C6674" s="51" t="s">
        <v>10703</v>
      </c>
      <c r="D6674" s="55" t="e">
        <v>#N/A</v>
      </c>
    </row>
    <row r="6675" spans="2:4">
      <c r="B6675" s="50" t="s">
        <v>10704</v>
      </c>
      <c r="C6675" s="51" t="s">
        <v>10705</v>
      </c>
      <c r="D6675" s="55" t="e">
        <v>#N/A</v>
      </c>
    </row>
    <row r="6676" spans="2:4">
      <c r="B6676" s="50" t="s">
        <v>10706</v>
      </c>
      <c r="C6676" s="51" t="s">
        <v>10707</v>
      </c>
      <c r="D6676" s="55" t="e">
        <v>#N/A</v>
      </c>
    </row>
    <row r="6677" spans="2:4">
      <c r="B6677" s="50" t="s">
        <v>10708</v>
      </c>
      <c r="C6677" s="51" t="s">
        <v>10709</v>
      </c>
      <c r="D6677" s="55" t="e">
        <v>#N/A</v>
      </c>
    </row>
    <row r="6678" spans="2:4">
      <c r="B6678" s="50" t="s">
        <v>10710</v>
      </c>
      <c r="C6678" s="51" t="s">
        <v>10711</v>
      </c>
      <c r="D6678" s="55" t="e">
        <v>#N/A</v>
      </c>
    </row>
    <row r="6679" spans="2:4">
      <c r="B6679" s="50" t="s">
        <v>10712</v>
      </c>
      <c r="C6679" s="51" t="s">
        <v>10713</v>
      </c>
      <c r="D6679" s="55" t="e">
        <v>#N/A</v>
      </c>
    </row>
    <row r="6680" spans="2:4">
      <c r="B6680" s="50" t="s">
        <v>10714</v>
      </c>
      <c r="C6680" s="51" t="s">
        <v>10715</v>
      </c>
      <c r="D6680" s="55" t="e">
        <v>#N/A</v>
      </c>
    </row>
    <row r="6681" spans="2:4">
      <c r="B6681" s="50" t="s">
        <v>10716</v>
      </c>
      <c r="C6681" s="51" t="s">
        <v>10717</v>
      </c>
      <c r="D6681" s="55" t="e">
        <v>#N/A</v>
      </c>
    </row>
    <row r="6682" spans="2:4">
      <c r="B6682" s="50" t="s">
        <v>10718</v>
      </c>
      <c r="C6682" s="51" t="s">
        <v>10719</v>
      </c>
      <c r="D6682" s="55" t="e">
        <v>#N/A</v>
      </c>
    </row>
    <row r="6683" spans="2:4">
      <c r="B6683" s="50" t="s">
        <v>10720</v>
      </c>
      <c r="C6683" s="51" t="s">
        <v>10721</v>
      </c>
      <c r="D6683" s="55" t="e">
        <v>#N/A</v>
      </c>
    </row>
    <row r="6684" spans="2:4">
      <c r="B6684" s="50" t="s">
        <v>10722</v>
      </c>
      <c r="C6684" s="51" t="s">
        <v>10723</v>
      </c>
      <c r="D6684" s="55" t="e">
        <v>#N/A</v>
      </c>
    </row>
    <row r="6685" spans="2:4">
      <c r="B6685" s="50" t="s">
        <v>10724</v>
      </c>
      <c r="C6685" s="51" t="s">
        <v>10725</v>
      </c>
      <c r="D6685" s="55" t="e">
        <v>#N/A</v>
      </c>
    </row>
    <row r="6686" spans="2:4">
      <c r="B6686" s="50" t="s">
        <v>10726</v>
      </c>
      <c r="C6686" s="51" t="s">
        <v>10727</v>
      </c>
      <c r="D6686" s="55" t="e">
        <v>#N/A</v>
      </c>
    </row>
    <row r="6687" spans="2:4">
      <c r="B6687" s="50" t="s">
        <v>10728</v>
      </c>
      <c r="C6687" s="51" t="s">
        <v>10729</v>
      </c>
      <c r="D6687" s="55" t="e">
        <v>#N/A</v>
      </c>
    </row>
    <row r="6688" spans="2:4">
      <c r="B6688" s="50" t="s">
        <v>10730</v>
      </c>
      <c r="C6688" s="51" t="s">
        <v>10731</v>
      </c>
      <c r="D6688" s="55" t="e">
        <v>#N/A</v>
      </c>
    </row>
    <row r="6689" spans="2:4">
      <c r="B6689" s="50" t="s">
        <v>10732</v>
      </c>
      <c r="C6689" s="51" t="s">
        <v>10733</v>
      </c>
      <c r="D6689" s="55" t="e">
        <v>#N/A</v>
      </c>
    </row>
    <row r="6690" spans="2:4">
      <c r="B6690" s="50" t="s">
        <v>10734</v>
      </c>
      <c r="C6690" s="51" t="s">
        <v>10735</v>
      </c>
      <c r="D6690" s="55" t="e">
        <v>#N/A</v>
      </c>
    </row>
    <row r="6691" spans="2:4">
      <c r="B6691" s="50" t="s">
        <v>10736</v>
      </c>
      <c r="C6691" s="51" t="s">
        <v>10737</v>
      </c>
      <c r="D6691" s="55" t="e">
        <v>#N/A</v>
      </c>
    </row>
    <row r="6692" spans="2:4">
      <c r="B6692" s="50" t="s">
        <v>10738</v>
      </c>
      <c r="C6692" s="51" t="s">
        <v>10739</v>
      </c>
      <c r="D6692" s="55" t="e">
        <v>#N/A</v>
      </c>
    </row>
    <row r="6693" spans="2:4">
      <c r="B6693" s="50" t="s">
        <v>10740</v>
      </c>
      <c r="C6693" s="51" t="s">
        <v>10709</v>
      </c>
      <c r="D6693" s="55" t="e">
        <v>#N/A</v>
      </c>
    </row>
    <row r="6694" spans="2:4">
      <c r="B6694" s="50" t="s">
        <v>10741</v>
      </c>
      <c r="C6694" s="51" t="s">
        <v>10742</v>
      </c>
      <c r="D6694" s="55" t="e">
        <v>#N/A</v>
      </c>
    </row>
    <row r="6695" spans="2:4">
      <c r="B6695" s="50" t="s">
        <v>10743</v>
      </c>
      <c r="C6695" s="51" t="s">
        <v>10744</v>
      </c>
      <c r="D6695" s="55" t="e">
        <v>#N/A</v>
      </c>
    </row>
    <row r="6696" spans="2:4">
      <c r="B6696" s="50" t="s">
        <v>10745</v>
      </c>
      <c r="C6696" s="51" t="s">
        <v>10746</v>
      </c>
      <c r="D6696" s="55" t="e">
        <v>#N/A</v>
      </c>
    </row>
    <row r="6697" spans="2:4">
      <c r="B6697" s="50" t="s">
        <v>10747</v>
      </c>
      <c r="C6697" s="51" t="s">
        <v>10748</v>
      </c>
      <c r="D6697" s="55" t="e">
        <v>#N/A</v>
      </c>
    </row>
    <row r="6698" spans="2:4">
      <c r="B6698" s="50" t="s">
        <v>10749</v>
      </c>
      <c r="C6698" s="51" t="s">
        <v>10750</v>
      </c>
      <c r="D6698" s="55" t="e">
        <v>#N/A</v>
      </c>
    </row>
    <row r="6699" spans="2:4">
      <c r="B6699" s="50" t="s">
        <v>10751</v>
      </c>
      <c r="C6699" s="51" t="s">
        <v>10752</v>
      </c>
      <c r="D6699" s="55" t="e">
        <v>#N/A</v>
      </c>
    </row>
    <row r="6700" spans="2:4">
      <c r="B6700" s="50" t="s">
        <v>10753</v>
      </c>
      <c r="C6700" s="51" t="s">
        <v>10754</v>
      </c>
      <c r="D6700" s="55" t="e">
        <v>#N/A</v>
      </c>
    </row>
    <row r="6701" spans="2:4">
      <c r="B6701" s="50" t="s">
        <v>10755</v>
      </c>
      <c r="C6701" s="51" t="s">
        <v>10756</v>
      </c>
      <c r="D6701" s="55" t="e">
        <v>#N/A</v>
      </c>
    </row>
    <row r="6702" spans="2:4">
      <c r="B6702" s="50" t="s">
        <v>10757</v>
      </c>
      <c r="C6702" s="51" t="s">
        <v>10758</v>
      </c>
      <c r="D6702" s="55" t="e">
        <v>#N/A</v>
      </c>
    </row>
    <row r="6703" spans="2:4">
      <c r="B6703" s="50" t="s">
        <v>10759</v>
      </c>
      <c r="C6703" s="51" t="s">
        <v>10760</v>
      </c>
      <c r="D6703" s="55" t="e">
        <v>#N/A</v>
      </c>
    </row>
    <row r="6704" spans="2:4">
      <c r="B6704" s="50" t="s">
        <v>10761</v>
      </c>
      <c r="C6704" s="51" t="s">
        <v>10762</v>
      </c>
      <c r="D6704" s="55" t="e">
        <v>#N/A</v>
      </c>
    </row>
    <row r="6705" spans="2:4">
      <c r="B6705" s="50" t="s">
        <v>10763</v>
      </c>
      <c r="C6705" s="51" t="s">
        <v>10764</v>
      </c>
      <c r="D6705" s="55" t="e">
        <v>#N/A</v>
      </c>
    </row>
    <row r="6706" spans="2:4">
      <c r="B6706" s="50" t="s">
        <v>10765</v>
      </c>
      <c r="C6706" s="51" t="s">
        <v>10766</v>
      </c>
      <c r="D6706" s="55" t="e">
        <v>#N/A</v>
      </c>
    </row>
    <row r="6707" spans="2:4">
      <c r="B6707" s="50" t="s">
        <v>10767</v>
      </c>
      <c r="C6707" s="51" t="s">
        <v>10768</v>
      </c>
      <c r="D6707" s="55" t="e">
        <v>#N/A</v>
      </c>
    </row>
    <row r="6708" spans="2:4">
      <c r="B6708" s="50" t="s">
        <v>10769</v>
      </c>
      <c r="C6708" s="51" t="s">
        <v>10770</v>
      </c>
      <c r="D6708" s="55" t="e">
        <v>#N/A</v>
      </c>
    </row>
    <row r="6709" spans="2:4">
      <c r="B6709" s="50" t="s">
        <v>10771</v>
      </c>
      <c r="C6709" s="51" t="s">
        <v>10772</v>
      </c>
      <c r="D6709" s="55" t="e">
        <v>#N/A</v>
      </c>
    </row>
    <row r="6710" spans="2:4">
      <c r="B6710" s="50" t="s">
        <v>10773</v>
      </c>
      <c r="C6710" s="51" t="s">
        <v>10774</v>
      </c>
      <c r="D6710" s="55" t="e">
        <v>#N/A</v>
      </c>
    </row>
    <row r="6711" spans="2:4">
      <c r="B6711" s="50" t="s">
        <v>10775</v>
      </c>
      <c r="C6711" s="51" t="s">
        <v>10776</v>
      </c>
      <c r="D6711" s="55" t="e">
        <v>#N/A</v>
      </c>
    </row>
    <row r="6712" spans="2:4">
      <c r="B6712" s="50" t="s">
        <v>10777</v>
      </c>
      <c r="C6712" s="51" t="s">
        <v>10778</v>
      </c>
      <c r="D6712" s="55" t="e">
        <v>#N/A</v>
      </c>
    </row>
    <row r="6713" spans="2:4">
      <c r="B6713" s="50" t="s">
        <v>10779</v>
      </c>
      <c r="C6713" s="51" t="s">
        <v>10780</v>
      </c>
      <c r="D6713" s="55" t="e">
        <v>#N/A</v>
      </c>
    </row>
    <row r="6714" spans="2:4">
      <c r="B6714" s="50" t="s">
        <v>10781</v>
      </c>
      <c r="C6714" s="51" t="s">
        <v>10782</v>
      </c>
      <c r="D6714" s="55" t="e">
        <v>#N/A</v>
      </c>
    </row>
    <row r="6715" spans="2:4">
      <c r="B6715" s="50" t="s">
        <v>10783</v>
      </c>
      <c r="C6715" s="51" t="s">
        <v>10784</v>
      </c>
      <c r="D6715" s="55" t="e">
        <v>#N/A</v>
      </c>
    </row>
    <row r="6716" spans="2:4">
      <c r="B6716" s="50" t="s">
        <v>10785</v>
      </c>
      <c r="C6716" s="51" t="s">
        <v>10786</v>
      </c>
      <c r="D6716" s="55" t="e">
        <v>#N/A</v>
      </c>
    </row>
    <row r="6717" spans="2:4">
      <c r="B6717" s="50" t="s">
        <v>10787</v>
      </c>
      <c r="C6717" s="51" t="s">
        <v>10788</v>
      </c>
      <c r="D6717" s="55" t="e">
        <v>#N/A</v>
      </c>
    </row>
    <row r="6718" spans="2:4">
      <c r="B6718" s="50" t="s">
        <v>10789</v>
      </c>
      <c r="C6718" s="51" t="s">
        <v>10790</v>
      </c>
      <c r="D6718" s="55" t="e">
        <v>#N/A</v>
      </c>
    </row>
    <row r="6719" spans="2:4">
      <c r="B6719" s="50" t="s">
        <v>10791</v>
      </c>
      <c r="C6719" s="51" t="s">
        <v>10792</v>
      </c>
      <c r="D6719" s="55" t="e">
        <v>#N/A</v>
      </c>
    </row>
    <row r="6720" spans="2:4">
      <c r="B6720" s="50" t="s">
        <v>10793</v>
      </c>
      <c r="C6720" s="51" t="s">
        <v>10794</v>
      </c>
      <c r="D6720" s="55" t="e">
        <v>#N/A</v>
      </c>
    </row>
    <row r="6721" spans="2:4">
      <c r="B6721" s="50" t="s">
        <v>10795</v>
      </c>
      <c r="C6721" s="51" t="s">
        <v>10796</v>
      </c>
      <c r="D6721" s="55" t="e">
        <v>#N/A</v>
      </c>
    </row>
    <row r="6722" spans="2:4">
      <c r="B6722" s="50" t="s">
        <v>10797</v>
      </c>
      <c r="C6722" s="51" t="s">
        <v>10798</v>
      </c>
      <c r="D6722" s="55" t="e">
        <v>#N/A</v>
      </c>
    </row>
    <row r="6723" spans="2:4">
      <c r="B6723" s="50" t="s">
        <v>10799</v>
      </c>
      <c r="C6723" s="51" t="s">
        <v>10800</v>
      </c>
      <c r="D6723" s="55" t="e">
        <v>#N/A</v>
      </c>
    </row>
    <row r="6724" spans="2:4">
      <c r="B6724" s="50" t="s">
        <v>10801</v>
      </c>
      <c r="C6724" s="51" t="s">
        <v>10802</v>
      </c>
      <c r="D6724" s="55" t="e">
        <v>#N/A</v>
      </c>
    </row>
    <row r="6725" spans="2:4">
      <c r="B6725" s="50" t="s">
        <v>10803</v>
      </c>
      <c r="C6725" s="51" t="s">
        <v>10804</v>
      </c>
      <c r="D6725" s="55" t="e">
        <v>#N/A</v>
      </c>
    </row>
    <row r="6726" spans="2:4">
      <c r="B6726" s="50" t="s">
        <v>10805</v>
      </c>
      <c r="C6726" s="51" t="s">
        <v>10806</v>
      </c>
      <c r="D6726" s="55" t="e">
        <v>#N/A</v>
      </c>
    </row>
    <row r="6727" spans="2:4">
      <c r="B6727" s="50" t="s">
        <v>10807</v>
      </c>
      <c r="C6727" s="51" t="s">
        <v>10808</v>
      </c>
      <c r="D6727" s="55" t="e">
        <v>#N/A</v>
      </c>
    </row>
    <row r="6728" spans="2:4">
      <c r="B6728" s="50" t="s">
        <v>10809</v>
      </c>
      <c r="C6728" s="51" t="s">
        <v>10810</v>
      </c>
      <c r="D6728" s="55" t="e">
        <v>#N/A</v>
      </c>
    </row>
    <row r="6729" spans="2:4">
      <c r="B6729" s="50" t="s">
        <v>10811</v>
      </c>
      <c r="C6729" s="51" t="s">
        <v>10812</v>
      </c>
      <c r="D6729" s="55" t="e">
        <v>#N/A</v>
      </c>
    </row>
    <row r="6730" spans="2:4">
      <c r="B6730" s="50" t="s">
        <v>10813</v>
      </c>
      <c r="C6730" s="51" t="s">
        <v>10814</v>
      </c>
      <c r="D6730" s="55" t="e">
        <v>#N/A</v>
      </c>
    </row>
    <row r="6731" spans="2:4">
      <c r="B6731" s="50" t="s">
        <v>10815</v>
      </c>
      <c r="C6731" s="51" t="s">
        <v>10816</v>
      </c>
      <c r="D6731" s="55" t="e">
        <v>#N/A</v>
      </c>
    </row>
    <row r="6732" spans="2:4">
      <c r="B6732" s="50" t="s">
        <v>10817</v>
      </c>
      <c r="C6732" s="51" t="s">
        <v>10818</v>
      </c>
      <c r="D6732" s="55" t="e">
        <v>#N/A</v>
      </c>
    </row>
    <row r="6733" spans="2:4">
      <c r="B6733" s="50" t="s">
        <v>10819</v>
      </c>
      <c r="C6733" s="51" t="s">
        <v>10820</v>
      </c>
      <c r="D6733" s="55" t="e">
        <v>#N/A</v>
      </c>
    </row>
    <row r="6734" spans="2:4">
      <c r="B6734" s="50" t="s">
        <v>10821</v>
      </c>
      <c r="C6734" s="51" t="s">
        <v>10822</v>
      </c>
      <c r="D6734" s="55" t="e">
        <v>#N/A</v>
      </c>
    </row>
    <row r="6735" spans="2:4">
      <c r="B6735" s="50" t="s">
        <v>10823</v>
      </c>
      <c r="C6735" s="51" t="s">
        <v>10824</v>
      </c>
      <c r="D6735" s="55" t="e">
        <v>#N/A</v>
      </c>
    </row>
    <row r="6736" spans="2:4">
      <c r="B6736" s="50" t="s">
        <v>10825</v>
      </c>
      <c r="C6736" s="51" t="s">
        <v>10826</v>
      </c>
      <c r="D6736" s="55" t="e">
        <v>#N/A</v>
      </c>
    </row>
    <row r="6737" spans="2:4">
      <c r="B6737" s="50" t="s">
        <v>10827</v>
      </c>
      <c r="C6737" s="51" t="s">
        <v>10828</v>
      </c>
      <c r="D6737" s="55" t="e">
        <v>#N/A</v>
      </c>
    </row>
    <row r="6738" spans="2:4">
      <c r="B6738" s="50" t="s">
        <v>10829</v>
      </c>
      <c r="C6738" s="51" t="s">
        <v>10830</v>
      </c>
      <c r="D6738" s="55" t="e">
        <v>#N/A</v>
      </c>
    </row>
    <row r="6739" spans="2:4">
      <c r="B6739" s="50" t="s">
        <v>10831</v>
      </c>
      <c r="C6739" s="51" t="s">
        <v>10832</v>
      </c>
      <c r="D6739" s="55" t="e">
        <v>#N/A</v>
      </c>
    </row>
    <row r="6740" spans="2:4">
      <c r="B6740" s="50" t="s">
        <v>10833</v>
      </c>
      <c r="C6740" s="51" t="s">
        <v>10834</v>
      </c>
      <c r="D6740" s="55" t="e">
        <v>#N/A</v>
      </c>
    </row>
    <row r="6741" spans="2:4">
      <c r="B6741" s="50" t="s">
        <v>10835</v>
      </c>
      <c r="C6741" s="51" t="s">
        <v>10836</v>
      </c>
      <c r="D6741" s="55" t="e">
        <v>#N/A</v>
      </c>
    </row>
    <row r="6742" spans="2:4">
      <c r="B6742" s="50" t="s">
        <v>10837</v>
      </c>
      <c r="C6742" s="51" t="s">
        <v>10838</v>
      </c>
      <c r="D6742" s="55" t="e">
        <v>#N/A</v>
      </c>
    </row>
    <row r="6743" spans="2:4">
      <c r="B6743" s="50" t="s">
        <v>10839</v>
      </c>
      <c r="C6743" s="51" t="s">
        <v>10840</v>
      </c>
      <c r="D6743" s="55" t="e">
        <v>#N/A</v>
      </c>
    </row>
    <row r="6744" spans="2:4">
      <c r="B6744" s="50" t="s">
        <v>10841</v>
      </c>
      <c r="C6744" s="51" t="s">
        <v>10842</v>
      </c>
      <c r="D6744" s="55" t="e">
        <v>#N/A</v>
      </c>
    </row>
    <row r="6745" spans="2:4">
      <c r="B6745" s="50" t="s">
        <v>10843</v>
      </c>
      <c r="C6745" s="51" t="s">
        <v>10844</v>
      </c>
      <c r="D6745" s="55" t="e">
        <v>#N/A</v>
      </c>
    </row>
    <row r="6746" spans="2:4">
      <c r="B6746" s="50" t="s">
        <v>10845</v>
      </c>
      <c r="C6746" s="51" t="s">
        <v>10846</v>
      </c>
      <c r="D6746" s="55" t="e">
        <v>#N/A</v>
      </c>
    </row>
    <row r="6747" spans="2:4">
      <c r="B6747" s="50" t="s">
        <v>10847</v>
      </c>
      <c r="C6747" s="51" t="s">
        <v>10848</v>
      </c>
      <c r="D6747" s="55" t="e">
        <v>#N/A</v>
      </c>
    </row>
    <row r="6748" spans="2:4">
      <c r="B6748" s="50" t="s">
        <v>10849</v>
      </c>
      <c r="C6748" s="51" t="s">
        <v>10850</v>
      </c>
      <c r="D6748" s="55" t="e">
        <v>#N/A</v>
      </c>
    </row>
    <row r="6749" spans="2:4">
      <c r="B6749" s="50" t="s">
        <v>10851</v>
      </c>
      <c r="C6749" s="51" t="s">
        <v>10852</v>
      </c>
      <c r="D6749" s="55" t="e">
        <v>#N/A</v>
      </c>
    </row>
    <row r="6750" spans="2:4">
      <c r="B6750" s="50" t="s">
        <v>10853</v>
      </c>
      <c r="C6750" s="51" t="s">
        <v>10854</v>
      </c>
      <c r="D6750" s="55" t="e">
        <v>#N/A</v>
      </c>
    </row>
    <row r="6751" spans="2:4">
      <c r="B6751" s="50" t="s">
        <v>10855</v>
      </c>
      <c r="C6751" s="51" t="s">
        <v>10856</v>
      </c>
      <c r="D6751" s="55" t="e">
        <v>#N/A</v>
      </c>
    </row>
    <row r="6752" spans="2:4">
      <c r="B6752" s="50" t="s">
        <v>10857</v>
      </c>
      <c r="C6752" s="51" t="s">
        <v>10858</v>
      </c>
      <c r="D6752" s="55" t="e">
        <v>#N/A</v>
      </c>
    </row>
    <row r="6753" spans="2:4">
      <c r="B6753" s="50" t="s">
        <v>10859</v>
      </c>
      <c r="C6753" s="51" t="s">
        <v>10860</v>
      </c>
      <c r="D6753" s="55" t="e">
        <v>#N/A</v>
      </c>
    </row>
    <row r="6754" spans="2:4">
      <c r="B6754" s="50" t="s">
        <v>10861</v>
      </c>
      <c r="C6754" s="51" t="s">
        <v>10862</v>
      </c>
      <c r="D6754" s="55" t="e">
        <v>#N/A</v>
      </c>
    </row>
    <row r="6755" spans="2:4">
      <c r="B6755" s="50" t="s">
        <v>10863</v>
      </c>
      <c r="C6755" s="51" t="s">
        <v>10864</v>
      </c>
      <c r="D6755" s="55" t="e">
        <v>#N/A</v>
      </c>
    </row>
    <row r="6756" spans="2:4">
      <c r="B6756" s="50" t="s">
        <v>10865</v>
      </c>
      <c r="C6756" s="51" t="s">
        <v>10866</v>
      </c>
      <c r="D6756" s="55" t="e">
        <v>#N/A</v>
      </c>
    </row>
    <row r="6757" spans="2:4">
      <c r="B6757" s="50" t="s">
        <v>10867</v>
      </c>
      <c r="C6757" s="51" t="s">
        <v>10868</v>
      </c>
      <c r="D6757" s="55" t="e">
        <v>#N/A</v>
      </c>
    </row>
    <row r="6758" spans="2:4">
      <c r="B6758" s="50" t="s">
        <v>10869</v>
      </c>
      <c r="C6758" s="51" t="s">
        <v>10870</v>
      </c>
      <c r="D6758" s="55" t="e">
        <v>#N/A</v>
      </c>
    </row>
    <row r="6759" spans="2:4">
      <c r="B6759" s="50" t="s">
        <v>10871</v>
      </c>
      <c r="C6759" s="51" t="s">
        <v>10872</v>
      </c>
      <c r="D6759" s="55" t="e">
        <v>#N/A</v>
      </c>
    </row>
    <row r="6760" spans="2:4">
      <c r="B6760" s="50" t="s">
        <v>10873</v>
      </c>
      <c r="C6760" s="51" t="s">
        <v>10874</v>
      </c>
      <c r="D6760" s="55" t="e">
        <v>#N/A</v>
      </c>
    </row>
    <row r="6761" spans="2:4">
      <c r="B6761" s="50" t="s">
        <v>10875</v>
      </c>
      <c r="C6761" s="51" t="s">
        <v>10876</v>
      </c>
      <c r="D6761" s="55" t="e">
        <v>#N/A</v>
      </c>
    </row>
    <row r="6762" spans="2:4">
      <c r="B6762" s="50" t="s">
        <v>10877</v>
      </c>
      <c r="C6762" s="51" t="s">
        <v>10878</v>
      </c>
      <c r="D6762" s="55" t="e">
        <v>#N/A</v>
      </c>
    </row>
    <row r="6763" spans="2:4">
      <c r="B6763" s="50" t="s">
        <v>10879</v>
      </c>
      <c r="C6763" s="51" t="s">
        <v>10880</v>
      </c>
      <c r="D6763" s="55" t="e">
        <v>#N/A</v>
      </c>
    </row>
    <row r="6764" spans="2:4">
      <c r="B6764" s="50" t="s">
        <v>10881</v>
      </c>
      <c r="C6764" s="51" t="s">
        <v>10882</v>
      </c>
      <c r="D6764" s="55" t="e">
        <v>#N/A</v>
      </c>
    </row>
    <row r="6765" spans="2:4">
      <c r="B6765" s="50" t="s">
        <v>10883</v>
      </c>
      <c r="C6765" s="51" t="s">
        <v>10884</v>
      </c>
      <c r="D6765" s="55" t="e">
        <v>#N/A</v>
      </c>
    </row>
    <row r="6766" spans="2:4">
      <c r="B6766" s="50" t="s">
        <v>10885</v>
      </c>
      <c r="C6766" s="51" t="s">
        <v>10886</v>
      </c>
      <c r="D6766" s="55" t="e">
        <v>#N/A</v>
      </c>
    </row>
    <row r="6767" spans="2:4">
      <c r="B6767" s="50" t="s">
        <v>10887</v>
      </c>
      <c r="C6767" s="51" t="s">
        <v>10888</v>
      </c>
      <c r="D6767" s="55" t="e">
        <v>#N/A</v>
      </c>
    </row>
    <row r="6768" spans="2:4">
      <c r="B6768" s="50" t="s">
        <v>10889</v>
      </c>
      <c r="C6768" s="51" t="s">
        <v>10890</v>
      </c>
      <c r="D6768" s="55" t="e">
        <v>#N/A</v>
      </c>
    </row>
    <row r="6769" spans="2:4">
      <c r="B6769" s="50" t="s">
        <v>10891</v>
      </c>
      <c r="C6769" s="51" t="s">
        <v>10892</v>
      </c>
      <c r="D6769" s="55" t="e">
        <v>#N/A</v>
      </c>
    </row>
    <row r="6770" spans="2:4">
      <c r="B6770" s="50" t="s">
        <v>10893</v>
      </c>
      <c r="C6770" s="51" t="s">
        <v>10894</v>
      </c>
      <c r="D6770" s="55" t="e">
        <v>#N/A</v>
      </c>
    </row>
    <row r="6771" spans="2:4">
      <c r="B6771" s="50" t="s">
        <v>10895</v>
      </c>
      <c r="C6771" s="51" t="s">
        <v>10896</v>
      </c>
      <c r="D6771" s="55" t="e">
        <v>#N/A</v>
      </c>
    </row>
    <row r="6772" spans="2:4">
      <c r="B6772" s="50" t="s">
        <v>10897</v>
      </c>
      <c r="C6772" s="51" t="s">
        <v>10898</v>
      </c>
      <c r="D6772" s="55" t="e">
        <v>#N/A</v>
      </c>
    </row>
    <row r="6773" spans="2:4">
      <c r="B6773" s="50" t="s">
        <v>10899</v>
      </c>
      <c r="C6773" s="51" t="s">
        <v>10900</v>
      </c>
      <c r="D6773" s="55" t="e">
        <v>#N/A</v>
      </c>
    </row>
    <row r="6774" spans="2:4">
      <c r="B6774" s="50" t="s">
        <v>10901</v>
      </c>
      <c r="C6774" s="51" t="s">
        <v>10902</v>
      </c>
      <c r="D6774" s="55" t="e">
        <v>#N/A</v>
      </c>
    </row>
    <row r="6775" spans="2:4">
      <c r="B6775" s="50" t="s">
        <v>10903</v>
      </c>
      <c r="C6775" s="51" t="s">
        <v>10872</v>
      </c>
      <c r="D6775" s="55" t="e">
        <v>#N/A</v>
      </c>
    </row>
    <row r="6776" spans="2:4">
      <c r="B6776" s="50" t="s">
        <v>10904</v>
      </c>
      <c r="C6776" s="51" t="s">
        <v>10905</v>
      </c>
      <c r="D6776" s="55" t="e">
        <v>#N/A</v>
      </c>
    </row>
    <row r="6777" spans="2:4">
      <c r="B6777" s="50" t="s">
        <v>10906</v>
      </c>
      <c r="C6777" s="51" t="s">
        <v>10907</v>
      </c>
      <c r="D6777" s="55" t="e">
        <v>#N/A</v>
      </c>
    </row>
    <row r="6778" spans="2:4">
      <c r="B6778" s="50" t="s">
        <v>10908</v>
      </c>
      <c r="C6778" s="51" t="s">
        <v>10909</v>
      </c>
      <c r="D6778" s="55" t="e">
        <v>#N/A</v>
      </c>
    </row>
    <row r="6779" spans="2:4">
      <c r="B6779" s="50" t="s">
        <v>10910</v>
      </c>
      <c r="C6779" s="51" t="s">
        <v>10911</v>
      </c>
      <c r="D6779" s="55" t="e">
        <v>#N/A</v>
      </c>
    </row>
    <row r="6780" spans="2:4">
      <c r="B6780" s="50" t="s">
        <v>10912</v>
      </c>
      <c r="C6780" s="51" t="s">
        <v>10913</v>
      </c>
      <c r="D6780" s="55" t="e">
        <v>#N/A</v>
      </c>
    </row>
    <row r="6781" spans="2:4">
      <c r="B6781" s="50" t="s">
        <v>10914</v>
      </c>
      <c r="C6781" s="51" t="s">
        <v>10915</v>
      </c>
      <c r="D6781" s="55" t="e">
        <v>#N/A</v>
      </c>
    </row>
    <row r="6782" spans="2:4">
      <c r="B6782" s="50" t="s">
        <v>10916</v>
      </c>
      <c r="C6782" s="51" t="s">
        <v>10917</v>
      </c>
      <c r="D6782" s="55" t="e">
        <v>#N/A</v>
      </c>
    </row>
    <row r="6783" spans="2:4">
      <c r="B6783" s="50" t="s">
        <v>10918</v>
      </c>
      <c r="C6783" s="51" t="s">
        <v>10919</v>
      </c>
      <c r="D6783" s="55" t="e">
        <v>#N/A</v>
      </c>
    </row>
    <row r="6784" spans="2:4">
      <c r="B6784" s="50" t="s">
        <v>10920</v>
      </c>
      <c r="C6784" s="51" t="s">
        <v>10921</v>
      </c>
      <c r="D6784" s="55" t="e">
        <v>#N/A</v>
      </c>
    </row>
    <row r="6785" spans="2:4">
      <c r="B6785" s="50" t="s">
        <v>10922</v>
      </c>
      <c r="C6785" s="51" t="s">
        <v>10923</v>
      </c>
      <c r="D6785" s="55" t="e">
        <v>#N/A</v>
      </c>
    </row>
    <row r="6786" spans="2:4">
      <c r="B6786" s="50" t="s">
        <v>10924</v>
      </c>
      <c r="C6786" s="51" t="s">
        <v>10925</v>
      </c>
      <c r="D6786" s="55" t="e">
        <v>#N/A</v>
      </c>
    </row>
    <row r="6787" spans="2:4">
      <c r="B6787" s="50" t="s">
        <v>10926</v>
      </c>
      <c r="C6787" s="51" t="s">
        <v>10927</v>
      </c>
      <c r="D6787" s="55" t="e">
        <v>#N/A</v>
      </c>
    </row>
    <row r="6788" spans="2:4">
      <c r="B6788" s="50" t="s">
        <v>10928</v>
      </c>
      <c r="C6788" s="51" t="s">
        <v>10929</v>
      </c>
      <c r="D6788" s="55" t="e">
        <v>#N/A</v>
      </c>
    </row>
    <row r="6789" spans="2:4">
      <c r="B6789" s="50" t="s">
        <v>10930</v>
      </c>
      <c r="C6789" s="51" t="s">
        <v>10931</v>
      </c>
      <c r="D6789" s="55" t="e">
        <v>#N/A</v>
      </c>
    </row>
    <row r="6790" spans="2:4">
      <c r="B6790" s="50" t="s">
        <v>10932</v>
      </c>
      <c r="C6790" s="51" t="s">
        <v>10933</v>
      </c>
      <c r="D6790" s="55" t="e">
        <v>#N/A</v>
      </c>
    </row>
    <row r="6791" spans="2:4">
      <c r="B6791" s="50" t="s">
        <v>10934</v>
      </c>
      <c r="C6791" s="51" t="s">
        <v>10935</v>
      </c>
      <c r="D6791" s="55" t="e">
        <v>#N/A</v>
      </c>
    </row>
    <row r="6792" spans="2:4">
      <c r="B6792" s="50" t="s">
        <v>10936</v>
      </c>
      <c r="C6792" s="51" t="s">
        <v>10937</v>
      </c>
      <c r="D6792" s="55" t="e">
        <v>#N/A</v>
      </c>
    </row>
    <row r="6793" spans="2:4">
      <c r="B6793" s="50" t="s">
        <v>10938</v>
      </c>
      <c r="C6793" s="51" t="s">
        <v>10939</v>
      </c>
      <c r="D6793" s="55" t="e">
        <v>#N/A</v>
      </c>
    </row>
    <row r="6794" spans="2:4">
      <c r="B6794" s="50" t="s">
        <v>10940</v>
      </c>
      <c r="C6794" s="51" t="s">
        <v>10941</v>
      </c>
      <c r="D6794" s="55" t="e">
        <v>#N/A</v>
      </c>
    </row>
    <row r="6795" spans="2:4">
      <c r="B6795" s="50" t="s">
        <v>10942</v>
      </c>
      <c r="C6795" s="51" t="s">
        <v>10943</v>
      </c>
      <c r="D6795" s="55" t="e">
        <v>#N/A</v>
      </c>
    </row>
    <row r="6796" spans="2:4">
      <c r="B6796" s="50" t="s">
        <v>10944</v>
      </c>
      <c r="C6796" s="51" t="s">
        <v>10945</v>
      </c>
      <c r="D6796" s="55" t="e">
        <v>#N/A</v>
      </c>
    </row>
    <row r="6797" spans="2:4">
      <c r="B6797" s="50" t="s">
        <v>10946</v>
      </c>
      <c r="C6797" s="51" t="s">
        <v>10947</v>
      </c>
      <c r="D6797" s="55" t="e">
        <v>#N/A</v>
      </c>
    </row>
    <row r="6798" spans="2:4">
      <c r="B6798" s="50" t="s">
        <v>10948</v>
      </c>
      <c r="C6798" s="51" t="s">
        <v>10949</v>
      </c>
      <c r="D6798" s="55" t="e">
        <v>#N/A</v>
      </c>
    </row>
    <row r="6799" spans="2:4">
      <c r="B6799" s="50" t="s">
        <v>10950</v>
      </c>
      <c r="C6799" s="51" t="s">
        <v>10951</v>
      </c>
      <c r="D6799" s="55" t="e">
        <v>#N/A</v>
      </c>
    </row>
    <row r="6800" spans="2:4">
      <c r="B6800" s="50" t="s">
        <v>10952</v>
      </c>
      <c r="C6800" s="51" t="s">
        <v>10953</v>
      </c>
      <c r="D6800" s="55" t="e">
        <v>#N/A</v>
      </c>
    </row>
    <row r="6801" spans="2:4">
      <c r="B6801" s="50" t="s">
        <v>10954</v>
      </c>
      <c r="C6801" s="51" t="s">
        <v>10955</v>
      </c>
      <c r="D6801" s="55" t="e">
        <v>#N/A</v>
      </c>
    </row>
    <row r="6802" spans="2:4">
      <c r="B6802" s="50" t="s">
        <v>10956</v>
      </c>
      <c r="C6802" s="51" t="s">
        <v>10957</v>
      </c>
      <c r="D6802" s="55" t="e">
        <v>#N/A</v>
      </c>
    </row>
    <row r="6803" spans="2:4">
      <c r="B6803" s="50" t="s">
        <v>10958</v>
      </c>
      <c r="C6803" s="51" t="s">
        <v>10959</v>
      </c>
      <c r="D6803" s="55" t="e">
        <v>#N/A</v>
      </c>
    </row>
    <row r="6804" spans="2:4">
      <c r="B6804" s="50" t="s">
        <v>10960</v>
      </c>
      <c r="C6804" s="51" t="s">
        <v>10961</v>
      </c>
      <c r="D6804" s="55" t="e">
        <v>#N/A</v>
      </c>
    </row>
    <row r="6805" spans="2:4">
      <c r="B6805" s="50" t="s">
        <v>10962</v>
      </c>
      <c r="C6805" s="51" t="s">
        <v>10963</v>
      </c>
      <c r="D6805" s="55" t="e">
        <v>#N/A</v>
      </c>
    </row>
    <row r="6806" spans="2:4">
      <c r="B6806" s="50" t="s">
        <v>10964</v>
      </c>
      <c r="C6806" s="51" t="s">
        <v>10965</v>
      </c>
      <c r="D6806" s="55" t="e">
        <v>#N/A</v>
      </c>
    </row>
    <row r="6807" spans="2:4">
      <c r="B6807" s="50" t="s">
        <v>10966</v>
      </c>
      <c r="C6807" s="51" t="s">
        <v>10967</v>
      </c>
      <c r="D6807" s="55" t="e">
        <v>#N/A</v>
      </c>
    </row>
    <row r="6808" spans="2:4">
      <c r="B6808" s="50" t="s">
        <v>10968</v>
      </c>
      <c r="C6808" s="51" t="s">
        <v>10969</v>
      </c>
      <c r="D6808" s="55" t="e">
        <v>#N/A</v>
      </c>
    </row>
    <row r="6809" spans="2:4">
      <c r="B6809" s="50" t="s">
        <v>10970</v>
      </c>
      <c r="C6809" s="51" t="s">
        <v>10971</v>
      </c>
      <c r="D6809" s="55" t="e">
        <v>#N/A</v>
      </c>
    </row>
    <row r="6810" spans="2:4">
      <c r="B6810" s="50" t="s">
        <v>10972</v>
      </c>
      <c r="C6810" s="51" t="s">
        <v>10973</v>
      </c>
      <c r="D6810" s="55" t="e">
        <v>#N/A</v>
      </c>
    </row>
    <row r="6811" spans="2:4">
      <c r="B6811" s="50" t="s">
        <v>10974</v>
      </c>
      <c r="C6811" s="51" t="s">
        <v>10975</v>
      </c>
      <c r="D6811" s="55" t="e">
        <v>#N/A</v>
      </c>
    </row>
    <row r="6812" spans="2:4">
      <c r="B6812" s="50" t="s">
        <v>10976</v>
      </c>
      <c r="C6812" s="51" t="s">
        <v>10977</v>
      </c>
      <c r="D6812" s="55" t="e">
        <v>#N/A</v>
      </c>
    </row>
    <row r="6813" spans="2:4">
      <c r="B6813" s="50" t="s">
        <v>10978</v>
      </c>
      <c r="C6813" s="51" t="s">
        <v>10979</v>
      </c>
      <c r="D6813" s="55" t="e">
        <v>#N/A</v>
      </c>
    </row>
    <row r="6814" spans="2:4">
      <c r="B6814" s="50" t="s">
        <v>10980</v>
      </c>
      <c r="C6814" s="51" t="s">
        <v>10981</v>
      </c>
      <c r="D6814" s="55" t="e">
        <v>#N/A</v>
      </c>
    </row>
    <row r="6815" spans="2:4">
      <c r="B6815" s="50" t="s">
        <v>10982</v>
      </c>
      <c r="C6815" s="51" t="s">
        <v>10983</v>
      </c>
      <c r="D6815" s="55" t="e">
        <v>#N/A</v>
      </c>
    </row>
    <row r="6816" spans="2:4">
      <c r="B6816" s="50" t="s">
        <v>10984</v>
      </c>
      <c r="C6816" s="51" t="s">
        <v>10985</v>
      </c>
      <c r="D6816" s="55" t="e">
        <v>#N/A</v>
      </c>
    </row>
    <row r="6817" spans="2:4">
      <c r="B6817" s="50" t="s">
        <v>10986</v>
      </c>
      <c r="C6817" s="51" t="s">
        <v>10987</v>
      </c>
      <c r="D6817" s="55" t="e">
        <v>#N/A</v>
      </c>
    </row>
    <row r="6818" spans="2:4">
      <c r="B6818" s="50" t="s">
        <v>10988</v>
      </c>
      <c r="C6818" s="51" t="s">
        <v>10989</v>
      </c>
      <c r="D6818" s="55" t="e">
        <v>#N/A</v>
      </c>
    </row>
    <row r="6819" spans="2:4">
      <c r="B6819" s="50" t="s">
        <v>10990</v>
      </c>
      <c r="C6819" s="51" t="s">
        <v>10991</v>
      </c>
      <c r="D6819" s="55" t="e">
        <v>#N/A</v>
      </c>
    </row>
    <row r="6820" spans="2:4">
      <c r="B6820" s="50" t="s">
        <v>10992</v>
      </c>
      <c r="C6820" s="51" t="s">
        <v>10993</v>
      </c>
      <c r="D6820" s="55" t="e">
        <v>#N/A</v>
      </c>
    </row>
    <row r="6821" spans="2:4">
      <c r="B6821" s="50" t="s">
        <v>10994</v>
      </c>
      <c r="C6821" s="51" t="s">
        <v>10995</v>
      </c>
      <c r="D6821" s="55" t="e">
        <v>#N/A</v>
      </c>
    </row>
    <row r="6822" spans="2:4">
      <c r="B6822" s="50" t="s">
        <v>10996</v>
      </c>
      <c r="C6822" s="51" t="s">
        <v>10997</v>
      </c>
      <c r="D6822" s="55" t="e">
        <v>#N/A</v>
      </c>
    </row>
    <row r="6823" spans="2:4">
      <c r="B6823" s="50" t="s">
        <v>10998</v>
      </c>
      <c r="C6823" s="51" t="s">
        <v>10999</v>
      </c>
      <c r="D6823" s="55" t="e">
        <v>#N/A</v>
      </c>
    </row>
    <row r="6824" spans="2:4">
      <c r="B6824" s="50" t="s">
        <v>11000</v>
      </c>
      <c r="C6824" s="51" t="s">
        <v>11001</v>
      </c>
      <c r="D6824" s="55" t="e">
        <v>#N/A</v>
      </c>
    </row>
    <row r="6825" spans="2:4">
      <c r="B6825" s="50" t="s">
        <v>11002</v>
      </c>
      <c r="C6825" s="51" t="s">
        <v>11003</v>
      </c>
      <c r="D6825" s="55" t="e">
        <v>#N/A</v>
      </c>
    </row>
    <row r="6826" spans="2:4">
      <c r="B6826" s="50" t="s">
        <v>11004</v>
      </c>
      <c r="C6826" s="51" t="s">
        <v>11005</v>
      </c>
      <c r="D6826" s="55" t="e">
        <v>#N/A</v>
      </c>
    </row>
    <row r="6827" spans="2:4">
      <c r="B6827" s="50" t="s">
        <v>11006</v>
      </c>
      <c r="C6827" s="51" t="s">
        <v>11007</v>
      </c>
      <c r="D6827" s="55" t="e">
        <v>#N/A</v>
      </c>
    </row>
    <row r="6828" spans="2:4">
      <c r="B6828" s="50" t="s">
        <v>11008</v>
      </c>
      <c r="C6828" s="51" t="s">
        <v>11009</v>
      </c>
      <c r="D6828" s="55" t="e">
        <v>#N/A</v>
      </c>
    </row>
    <row r="6829" spans="2:4">
      <c r="B6829" s="50" t="s">
        <v>11010</v>
      </c>
      <c r="C6829" s="51" t="s">
        <v>11011</v>
      </c>
      <c r="D6829" s="55" t="e">
        <v>#N/A</v>
      </c>
    </row>
    <row r="6830" spans="2:4">
      <c r="B6830" s="50" t="s">
        <v>11012</v>
      </c>
      <c r="C6830" s="51" t="s">
        <v>11013</v>
      </c>
      <c r="D6830" s="55" t="e">
        <v>#N/A</v>
      </c>
    </row>
    <row r="6831" spans="2:4">
      <c r="B6831" s="50" t="s">
        <v>11014</v>
      </c>
      <c r="C6831" s="51" t="s">
        <v>11015</v>
      </c>
      <c r="D6831" s="55" t="e">
        <v>#N/A</v>
      </c>
    </row>
    <row r="6832" spans="2:4">
      <c r="B6832" s="50" t="s">
        <v>11016</v>
      </c>
      <c r="C6832" s="51" t="s">
        <v>11017</v>
      </c>
      <c r="D6832" s="55" t="e">
        <v>#N/A</v>
      </c>
    </row>
    <row r="6833" spans="2:4">
      <c r="B6833" s="50" t="s">
        <v>11018</v>
      </c>
      <c r="C6833" s="51" t="s">
        <v>11019</v>
      </c>
      <c r="D6833" s="55" t="e">
        <v>#N/A</v>
      </c>
    </row>
    <row r="6834" spans="2:4">
      <c r="B6834" s="50" t="s">
        <v>11020</v>
      </c>
      <c r="C6834" s="51" t="s">
        <v>11021</v>
      </c>
      <c r="D6834" s="55" t="e">
        <v>#N/A</v>
      </c>
    </row>
    <row r="6835" spans="2:4">
      <c r="B6835" s="50" t="s">
        <v>11022</v>
      </c>
      <c r="C6835" s="51" t="s">
        <v>11023</v>
      </c>
      <c r="D6835" s="55" t="e">
        <v>#N/A</v>
      </c>
    </row>
    <row r="6836" spans="2:4">
      <c r="B6836" s="50" t="s">
        <v>11024</v>
      </c>
      <c r="C6836" s="51" t="s">
        <v>11025</v>
      </c>
      <c r="D6836" s="55" t="e">
        <v>#N/A</v>
      </c>
    </row>
    <row r="6837" spans="2:4">
      <c r="B6837" s="50" t="s">
        <v>11026</v>
      </c>
      <c r="C6837" s="51" t="s">
        <v>11027</v>
      </c>
      <c r="D6837" s="55" t="e">
        <v>#N/A</v>
      </c>
    </row>
    <row r="6838" spans="2:4">
      <c r="B6838" s="50" t="s">
        <v>11028</v>
      </c>
      <c r="C6838" s="51" t="s">
        <v>11029</v>
      </c>
      <c r="D6838" s="55" t="e">
        <v>#N/A</v>
      </c>
    </row>
    <row r="6839" spans="2:4">
      <c r="B6839" s="50" t="s">
        <v>11030</v>
      </c>
      <c r="C6839" s="51" t="s">
        <v>11031</v>
      </c>
      <c r="D6839" s="55" t="e">
        <v>#N/A</v>
      </c>
    </row>
    <row r="6840" spans="2:4">
      <c r="B6840" s="50" t="s">
        <v>11032</v>
      </c>
      <c r="C6840" s="51" t="s">
        <v>11033</v>
      </c>
      <c r="D6840" s="55" t="e">
        <v>#N/A</v>
      </c>
    </row>
    <row r="6841" spans="2:4">
      <c r="B6841" s="50" t="s">
        <v>11034</v>
      </c>
      <c r="C6841" s="51" t="s">
        <v>11035</v>
      </c>
      <c r="D6841" s="55" t="e">
        <v>#N/A</v>
      </c>
    </row>
    <row r="6842" spans="2:4">
      <c r="B6842" s="50" t="s">
        <v>11036</v>
      </c>
      <c r="C6842" s="51" t="s">
        <v>11037</v>
      </c>
      <c r="D6842" s="55" t="e">
        <v>#N/A</v>
      </c>
    </row>
    <row r="6843" spans="2:4">
      <c r="B6843" s="50" t="s">
        <v>11038</v>
      </c>
      <c r="C6843" s="51" t="s">
        <v>11039</v>
      </c>
      <c r="D6843" s="55" t="e">
        <v>#N/A</v>
      </c>
    </row>
    <row r="6844" spans="2:4">
      <c r="B6844" s="50" t="s">
        <v>11040</v>
      </c>
      <c r="C6844" s="51" t="s">
        <v>11041</v>
      </c>
      <c r="D6844" s="55" t="e">
        <v>#N/A</v>
      </c>
    </row>
    <row r="6845" spans="2:4">
      <c r="B6845" s="50" t="s">
        <v>11042</v>
      </c>
      <c r="C6845" s="51" t="s">
        <v>11043</v>
      </c>
      <c r="D6845" s="55" t="e">
        <v>#N/A</v>
      </c>
    </row>
    <row r="6846" spans="2:4">
      <c r="B6846" s="50" t="s">
        <v>11044</v>
      </c>
      <c r="C6846" s="51" t="s">
        <v>11045</v>
      </c>
      <c r="D6846" s="55" t="e">
        <v>#N/A</v>
      </c>
    </row>
    <row r="6847" spans="2:4">
      <c r="B6847" s="50" t="s">
        <v>11046</v>
      </c>
      <c r="C6847" s="51" t="s">
        <v>11047</v>
      </c>
      <c r="D6847" s="55" t="e">
        <v>#N/A</v>
      </c>
    </row>
    <row r="6848" spans="2:4">
      <c r="B6848" s="50" t="s">
        <v>11048</v>
      </c>
      <c r="C6848" s="51" t="s">
        <v>11049</v>
      </c>
      <c r="D6848" s="55" t="e">
        <v>#N/A</v>
      </c>
    </row>
    <row r="6849" spans="2:4">
      <c r="B6849" s="50" t="s">
        <v>11050</v>
      </c>
      <c r="C6849" s="51" t="s">
        <v>11051</v>
      </c>
      <c r="D6849" s="55" t="e">
        <v>#N/A</v>
      </c>
    </row>
    <row r="6850" spans="2:4">
      <c r="B6850" s="50" t="s">
        <v>11052</v>
      </c>
      <c r="C6850" s="51" t="s">
        <v>11053</v>
      </c>
      <c r="D6850" s="55" t="e">
        <v>#N/A</v>
      </c>
    </row>
    <row r="6851" spans="2:4">
      <c r="B6851" s="50" t="s">
        <v>11054</v>
      </c>
      <c r="C6851" s="51" t="s">
        <v>11055</v>
      </c>
      <c r="D6851" s="55" t="e">
        <v>#N/A</v>
      </c>
    </row>
    <row r="6852" spans="2:4">
      <c r="B6852" s="50" t="s">
        <v>11056</v>
      </c>
      <c r="C6852" s="51" t="s">
        <v>11057</v>
      </c>
      <c r="D6852" s="55" t="e">
        <v>#N/A</v>
      </c>
    </row>
    <row r="6853" spans="2:4">
      <c r="B6853" s="50" t="s">
        <v>11058</v>
      </c>
      <c r="C6853" s="51" t="s">
        <v>11059</v>
      </c>
      <c r="D6853" s="55" t="e">
        <v>#N/A</v>
      </c>
    </row>
    <row r="6854" spans="2:4">
      <c r="B6854" s="50" t="s">
        <v>11060</v>
      </c>
      <c r="C6854" s="51" t="s">
        <v>11061</v>
      </c>
      <c r="D6854" s="55" t="e">
        <v>#N/A</v>
      </c>
    </row>
    <row r="6855" spans="2:4">
      <c r="B6855" s="50" t="s">
        <v>11062</v>
      </c>
      <c r="C6855" s="51" t="s">
        <v>11063</v>
      </c>
      <c r="D6855" s="55" t="e">
        <v>#N/A</v>
      </c>
    </row>
    <row r="6856" spans="2:4">
      <c r="B6856" s="50" t="s">
        <v>11064</v>
      </c>
      <c r="C6856" s="51" t="s">
        <v>11065</v>
      </c>
      <c r="D6856" s="55" t="e">
        <v>#N/A</v>
      </c>
    </row>
    <row r="6857" spans="2:4">
      <c r="B6857" s="50" t="s">
        <v>11066</v>
      </c>
      <c r="C6857" s="51" t="s">
        <v>11067</v>
      </c>
      <c r="D6857" s="55" t="e">
        <v>#N/A</v>
      </c>
    </row>
    <row r="6858" spans="2:4">
      <c r="B6858" s="50" t="s">
        <v>11068</v>
      </c>
      <c r="C6858" s="51" t="s">
        <v>11069</v>
      </c>
      <c r="D6858" s="55" t="e">
        <v>#N/A</v>
      </c>
    </row>
    <row r="6859" spans="2:4">
      <c r="B6859" s="50" t="s">
        <v>11070</v>
      </c>
      <c r="C6859" s="51" t="s">
        <v>11071</v>
      </c>
      <c r="D6859" s="55" t="e">
        <v>#N/A</v>
      </c>
    </row>
    <row r="6860" spans="2:4">
      <c r="B6860" s="50" t="s">
        <v>11072</v>
      </c>
      <c r="C6860" s="51" t="s">
        <v>11073</v>
      </c>
      <c r="D6860" s="55" t="e">
        <v>#N/A</v>
      </c>
    </row>
    <row r="6861" spans="2:4">
      <c r="B6861" s="50" t="s">
        <v>11074</v>
      </c>
      <c r="C6861" s="51" t="s">
        <v>11075</v>
      </c>
      <c r="D6861" s="55" t="e">
        <v>#N/A</v>
      </c>
    </row>
    <row r="6862" spans="2:4">
      <c r="B6862" s="50" t="s">
        <v>11076</v>
      </c>
      <c r="C6862" s="51" t="s">
        <v>11077</v>
      </c>
      <c r="D6862" s="55" t="e">
        <v>#N/A</v>
      </c>
    </row>
    <row r="6863" spans="2:4">
      <c r="B6863" s="50" t="s">
        <v>11078</v>
      </c>
      <c r="C6863" s="51" t="s">
        <v>11079</v>
      </c>
      <c r="D6863" s="55" t="e">
        <v>#N/A</v>
      </c>
    </row>
    <row r="6864" spans="2:4">
      <c r="B6864" s="50" t="s">
        <v>11080</v>
      </c>
      <c r="C6864" s="51" t="s">
        <v>11081</v>
      </c>
      <c r="D6864" s="55" t="e">
        <v>#N/A</v>
      </c>
    </row>
    <row r="6865" spans="2:4">
      <c r="B6865" s="50" t="s">
        <v>11082</v>
      </c>
      <c r="C6865" s="51" t="s">
        <v>11083</v>
      </c>
      <c r="D6865" s="55" t="e">
        <v>#N/A</v>
      </c>
    </row>
    <row r="6866" spans="2:4">
      <c r="B6866" s="50" t="s">
        <v>11084</v>
      </c>
      <c r="C6866" s="51" t="s">
        <v>11085</v>
      </c>
      <c r="D6866" s="55" t="e">
        <v>#N/A</v>
      </c>
    </row>
    <row r="6867" spans="2:4">
      <c r="B6867" s="50" t="s">
        <v>11086</v>
      </c>
      <c r="C6867" s="51" t="s">
        <v>11087</v>
      </c>
      <c r="D6867" s="55" t="e">
        <v>#N/A</v>
      </c>
    </row>
    <row r="6868" spans="2:4">
      <c r="B6868" s="50" t="s">
        <v>11088</v>
      </c>
      <c r="C6868" s="51" t="s">
        <v>11089</v>
      </c>
      <c r="D6868" s="55" t="e">
        <v>#N/A</v>
      </c>
    </row>
    <row r="6869" spans="2:4">
      <c r="B6869" s="50" t="s">
        <v>11090</v>
      </c>
      <c r="C6869" s="51" t="s">
        <v>11091</v>
      </c>
      <c r="D6869" s="55" t="e">
        <v>#N/A</v>
      </c>
    </row>
    <row r="6870" spans="2:4">
      <c r="B6870" s="50" t="s">
        <v>11092</v>
      </c>
      <c r="C6870" s="51" t="s">
        <v>11093</v>
      </c>
      <c r="D6870" s="55" t="e">
        <v>#N/A</v>
      </c>
    </row>
    <row r="6871" spans="2:4">
      <c r="B6871" s="50" t="s">
        <v>11094</v>
      </c>
      <c r="C6871" s="51" t="s">
        <v>11095</v>
      </c>
      <c r="D6871" s="55" t="e">
        <v>#N/A</v>
      </c>
    </row>
    <row r="6872" spans="2:4">
      <c r="B6872" s="50" t="s">
        <v>11096</v>
      </c>
      <c r="C6872" s="51" t="s">
        <v>11097</v>
      </c>
      <c r="D6872" s="55" t="e">
        <v>#N/A</v>
      </c>
    </row>
    <row r="6873" spans="2:4">
      <c r="B6873" s="50" t="s">
        <v>11098</v>
      </c>
      <c r="C6873" s="51" t="s">
        <v>11099</v>
      </c>
      <c r="D6873" s="55" t="e">
        <v>#N/A</v>
      </c>
    </row>
    <row r="6874" spans="2:4">
      <c r="B6874" s="50" t="s">
        <v>11100</v>
      </c>
      <c r="C6874" s="51" t="s">
        <v>11101</v>
      </c>
      <c r="D6874" s="55" t="e">
        <v>#N/A</v>
      </c>
    </row>
    <row r="6875" spans="2:4">
      <c r="B6875" s="50" t="s">
        <v>11102</v>
      </c>
      <c r="C6875" s="51" t="s">
        <v>11103</v>
      </c>
      <c r="D6875" s="55" t="e">
        <v>#N/A</v>
      </c>
    </row>
    <row r="6876" spans="2:4">
      <c r="B6876" s="50" t="s">
        <v>11104</v>
      </c>
      <c r="C6876" s="51" t="s">
        <v>11105</v>
      </c>
      <c r="D6876" s="55" t="e">
        <v>#N/A</v>
      </c>
    </row>
    <row r="6877" spans="2:4">
      <c r="B6877" s="50" t="s">
        <v>11106</v>
      </c>
      <c r="C6877" s="51" t="s">
        <v>11107</v>
      </c>
      <c r="D6877" s="55">
        <v>35333.1</v>
      </c>
    </row>
    <row r="6878" spans="2:4">
      <c r="B6878" s="50" t="s">
        <v>11108</v>
      </c>
      <c r="C6878" s="51" t="s">
        <v>11109</v>
      </c>
      <c r="D6878" s="55">
        <v>35333.1</v>
      </c>
    </row>
    <row r="6879" spans="2:4">
      <c r="B6879" s="50" t="s">
        <v>11110</v>
      </c>
      <c r="C6879" s="51" t="s">
        <v>11111</v>
      </c>
      <c r="D6879" s="55">
        <v>38121.199999999997</v>
      </c>
    </row>
    <row r="6880" spans="2:4">
      <c r="B6880" s="50" t="s">
        <v>11112</v>
      </c>
      <c r="C6880" s="51" t="s">
        <v>11113</v>
      </c>
      <c r="D6880" s="55">
        <v>47651.1</v>
      </c>
    </row>
    <row r="6881" spans="2:4">
      <c r="B6881" s="50" t="s">
        <v>11114</v>
      </c>
      <c r="C6881" s="51" t="s">
        <v>11115</v>
      </c>
      <c r="D6881" s="55">
        <v>38319.199999999997</v>
      </c>
    </row>
    <row r="6882" spans="2:4">
      <c r="B6882" s="50" t="s">
        <v>11116</v>
      </c>
      <c r="C6882" s="51" t="s">
        <v>11117</v>
      </c>
      <c r="D6882" s="55">
        <v>41386.1</v>
      </c>
    </row>
    <row r="6883" spans="2:4">
      <c r="B6883" s="50" t="s">
        <v>11118</v>
      </c>
      <c r="C6883" s="51" t="s">
        <v>11119</v>
      </c>
      <c r="D6883" s="55">
        <v>52652.2</v>
      </c>
    </row>
    <row r="6884" spans="2:4">
      <c r="B6884" s="50" t="s">
        <v>11120</v>
      </c>
      <c r="C6884" s="51" t="s">
        <v>11121</v>
      </c>
      <c r="D6884" s="55">
        <v>50151</v>
      </c>
    </row>
    <row r="6885" spans="2:4">
      <c r="B6885" s="50" t="s">
        <v>11122</v>
      </c>
      <c r="C6885" s="51" t="s">
        <v>11123</v>
      </c>
      <c r="D6885" s="55">
        <v>48720.9</v>
      </c>
    </row>
    <row r="6886" spans="2:4">
      <c r="B6886" s="50" t="s">
        <v>11124</v>
      </c>
      <c r="C6886" s="51" t="s">
        <v>11125</v>
      </c>
      <c r="D6886" s="55">
        <v>45932.2</v>
      </c>
    </row>
    <row r="6887" spans="2:4">
      <c r="B6887" s="50" t="s">
        <v>11126</v>
      </c>
      <c r="C6887" s="51" t="s">
        <v>11127</v>
      </c>
      <c r="D6887" s="55">
        <v>48720.9</v>
      </c>
    </row>
    <row r="6888" spans="2:4">
      <c r="B6888" s="50" t="s">
        <v>11128</v>
      </c>
      <c r="C6888" s="51" t="s">
        <v>11129</v>
      </c>
      <c r="D6888" s="55">
        <v>58248.2</v>
      </c>
    </row>
    <row r="6889" spans="2:4">
      <c r="B6889" s="50" t="s">
        <v>11130</v>
      </c>
      <c r="C6889" s="51" t="s">
        <v>11131</v>
      </c>
      <c r="D6889" s="55">
        <v>48920.299999999996</v>
      </c>
    </row>
    <row r="6890" spans="2:4">
      <c r="B6890" s="50" t="s">
        <v>11132</v>
      </c>
      <c r="C6890" s="51" t="s">
        <v>11133</v>
      </c>
      <c r="D6890" s="55">
        <v>51982.6</v>
      </c>
    </row>
    <row r="6891" spans="2:4">
      <c r="B6891" s="50" t="s">
        <v>11134</v>
      </c>
      <c r="C6891" s="51" t="s">
        <v>11135</v>
      </c>
      <c r="D6891" s="55">
        <v>63248</v>
      </c>
    </row>
    <row r="6892" spans="2:4">
      <c r="B6892" s="50" t="s">
        <v>11136</v>
      </c>
      <c r="C6892" s="51" t="s">
        <v>11137</v>
      </c>
      <c r="D6892" s="55">
        <v>60748.799999999996</v>
      </c>
    </row>
    <row r="6893" spans="2:4">
      <c r="B6893" s="50" t="s">
        <v>11138</v>
      </c>
      <c r="C6893" s="51" t="s">
        <v>11139</v>
      </c>
      <c r="D6893" s="55">
        <v>40635</v>
      </c>
    </row>
    <row r="6894" spans="2:4">
      <c r="B6894" s="50" t="s">
        <v>11140</v>
      </c>
      <c r="C6894" s="51" t="s">
        <v>11141</v>
      </c>
      <c r="D6894" s="55">
        <v>40635</v>
      </c>
    </row>
    <row r="6895" spans="2:4">
      <c r="B6895" s="50" t="s">
        <v>11142</v>
      </c>
      <c r="C6895" s="51" t="s">
        <v>11143</v>
      </c>
      <c r="D6895" s="55">
        <v>43421</v>
      </c>
    </row>
    <row r="6896" spans="2:4">
      <c r="B6896" s="50" t="s">
        <v>11144</v>
      </c>
      <c r="C6896" s="51" t="s">
        <v>11145</v>
      </c>
      <c r="D6896" s="55">
        <v>52948.299999999996</v>
      </c>
    </row>
    <row r="6897" spans="2:4">
      <c r="B6897" s="50" t="s">
        <v>11146</v>
      </c>
      <c r="C6897" s="51" t="s">
        <v>11147</v>
      </c>
      <c r="D6897" s="55">
        <v>43623.1</v>
      </c>
    </row>
    <row r="6898" spans="2:4">
      <c r="B6898" s="50" t="s">
        <v>11148</v>
      </c>
      <c r="C6898" s="51" t="s">
        <v>11149</v>
      </c>
      <c r="D6898" s="55">
        <v>46684</v>
      </c>
    </row>
    <row r="6899" spans="2:4">
      <c r="B6899" s="50" t="s">
        <v>11150</v>
      </c>
      <c r="C6899" s="51" t="s">
        <v>11151</v>
      </c>
      <c r="D6899" s="55">
        <v>57949.5</v>
      </c>
    </row>
    <row r="6900" spans="2:4">
      <c r="B6900" s="50" t="s">
        <v>11152</v>
      </c>
      <c r="C6900" s="51" t="s">
        <v>11153</v>
      </c>
      <c r="D6900" s="55">
        <v>55450.2</v>
      </c>
    </row>
    <row r="6901" spans="2:4">
      <c r="B6901" s="50" t="s">
        <v>11154</v>
      </c>
      <c r="C6901" s="51" t="s">
        <v>11155</v>
      </c>
      <c r="D6901" s="55">
        <v>52820.5</v>
      </c>
    </row>
    <row r="6902" spans="2:4">
      <c r="B6902" s="50" t="s">
        <v>11156</v>
      </c>
      <c r="C6902" s="51" t="s">
        <v>11157</v>
      </c>
      <c r="D6902" s="55">
        <v>52820.5</v>
      </c>
    </row>
    <row r="6903" spans="2:4">
      <c r="B6903" s="50" t="s">
        <v>11158</v>
      </c>
      <c r="C6903" s="51" t="s">
        <v>11159</v>
      </c>
      <c r="D6903" s="55">
        <v>55608.5</v>
      </c>
    </row>
    <row r="6904" spans="2:4">
      <c r="B6904" s="50" t="s">
        <v>11160</v>
      </c>
      <c r="C6904" s="51" t="s">
        <v>11161</v>
      </c>
      <c r="D6904" s="55">
        <v>65138.5</v>
      </c>
    </row>
    <row r="6905" spans="2:4">
      <c r="B6905" s="50" t="s">
        <v>11162</v>
      </c>
      <c r="C6905" s="51" t="s">
        <v>11163</v>
      </c>
      <c r="D6905" s="55">
        <v>55806.6</v>
      </c>
    </row>
    <row r="6906" spans="2:4">
      <c r="B6906" s="50" t="s">
        <v>11164</v>
      </c>
      <c r="C6906" s="51" t="s">
        <v>11165</v>
      </c>
      <c r="D6906" s="55">
        <v>58874.799999999996</v>
      </c>
    </row>
    <row r="6907" spans="2:4">
      <c r="B6907" s="50" t="s">
        <v>11166</v>
      </c>
      <c r="C6907" s="51" t="s">
        <v>11167</v>
      </c>
      <c r="D6907" s="55">
        <v>70138.900000000009</v>
      </c>
    </row>
    <row r="6908" spans="2:4">
      <c r="B6908" s="50" t="s">
        <v>11168</v>
      </c>
      <c r="C6908" s="51" t="s">
        <v>11169</v>
      </c>
      <c r="D6908" s="55">
        <v>67639.700000000012</v>
      </c>
    </row>
    <row r="6909" spans="2:4">
      <c r="B6909" s="50" t="s">
        <v>11170</v>
      </c>
      <c r="C6909" s="51" t="s">
        <v>11171</v>
      </c>
      <c r="D6909" s="55">
        <v>36673.199999999997</v>
      </c>
    </row>
    <row r="6910" spans="2:4">
      <c r="B6910" s="50" t="s">
        <v>11172</v>
      </c>
      <c r="C6910" s="51" t="s">
        <v>11173</v>
      </c>
      <c r="D6910" s="55">
        <v>36673.199999999997</v>
      </c>
    </row>
    <row r="6911" spans="2:4">
      <c r="B6911" s="50" t="s">
        <v>11174</v>
      </c>
      <c r="C6911" s="51" t="s">
        <v>11175</v>
      </c>
      <c r="D6911" s="55">
        <v>39460.5</v>
      </c>
    </row>
    <row r="6912" spans="2:4">
      <c r="B6912" s="50" t="s">
        <v>11176</v>
      </c>
      <c r="C6912" s="51" t="s">
        <v>11177</v>
      </c>
      <c r="D6912" s="55">
        <v>48989.2</v>
      </c>
    </row>
    <row r="6913" spans="2:4">
      <c r="B6913" s="50" t="s">
        <v>11178</v>
      </c>
      <c r="C6913" s="51" t="s">
        <v>11179</v>
      </c>
      <c r="D6913" s="55">
        <v>39660.6</v>
      </c>
    </row>
    <row r="6914" spans="2:4">
      <c r="B6914" s="50" t="s">
        <v>11180</v>
      </c>
      <c r="C6914" s="51" t="s">
        <v>11181</v>
      </c>
      <c r="D6914" s="55">
        <v>42720.9</v>
      </c>
    </row>
    <row r="6915" spans="2:4">
      <c r="B6915" s="50" t="s">
        <v>11182</v>
      </c>
      <c r="C6915" s="51" t="s">
        <v>11183</v>
      </c>
      <c r="D6915" s="55">
        <v>53987.6</v>
      </c>
    </row>
    <row r="6916" spans="2:4">
      <c r="B6916" s="50" t="s">
        <v>11184</v>
      </c>
      <c r="C6916" s="51" t="s">
        <v>11185</v>
      </c>
      <c r="D6916" s="55">
        <v>51487.7</v>
      </c>
    </row>
    <row r="6917" spans="2:4">
      <c r="B6917" s="50" t="s">
        <v>11186</v>
      </c>
      <c r="C6917" s="51" t="s">
        <v>11187</v>
      </c>
      <c r="D6917" s="55">
        <v>47671.7</v>
      </c>
    </row>
    <row r="6918" spans="2:4">
      <c r="B6918" s="50" t="s">
        <v>11188</v>
      </c>
      <c r="C6918" s="51" t="s">
        <v>11189</v>
      </c>
      <c r="D6918" s="55">
        <v>47671.7</v>
      </c>
    </row>
    <row r="6919" spans="2:4">
      <c r="B6919" s="50" t="s">
        <v>11190</v>
      </c>
      <c r="C6919" s="51" t="s">
        <v>11191</v>
      </c>
      <c r="D6919" s="55">
        <v>50459</v>
      </c>
    </row>
    <row r="6920" spans="2:4">
      <c r="B6920" s="50" t="s">
        <v>11192</v>
      </c>
      <c r="C6920" s="51" t="s">
        <v>11193</v>
      </c>
      <c r="D6920" s="55">
        <v>59988.299999999996</v>
      </c>
    </row>
    <row r="6921" spans="2:4">
      <c r="B6921" s="50" t="s">
        <v>11194</v>
      </c>
      <c r="C6921" s="51" t="s">
        <v>11195</v>
      </c>
      <c r="D6921" s="55">
        <v>50658.400000000001</v>
      </c>
    </row>
    <row r="6922" spans="2:4">
      <c r="B6922" s="50" t="s">
        <v>11196</v>
      </c>
      <c r="C6922" s="51" t="s">
        <v>11197</v>
      </c>
      <c r="D6922" s="55">
        <v>53723.299999999996</v>
      </c>
    </row>
    <row r="6923" spans="2:4">
      <c r="B6923" s="50" t="s">
        <v>11198</v>
      </c>
      <c r="C6923" s="51" t="s">
        <v>11199</v>
      </c>
      <c r="D6923" s="55">
        <v>64985.5</v>
      </c>
    </row>
    <row r="6924" spans="2:4">
      <c r="B6924" s="50" t="s">
        <v>11200</v>
      </c>
      <c r="C6924" s="51" t="s">
        <v>11201</v>
      </c>
      <c r="D6924" s="55">
        <v>62488.9</v>
      </c>
    </row>
    <row r="6925" spans="2:4">
      <c r="B6925" s="50" t="s">
        <v>11202</v>
      </c>
      <c r="C6925" s="51" t="s">
        <v>11203</v>
      </c>
      <c r="D6925" s="55">
        <v>40337.599999999999</v>
      </c>
    </row>
    <row r="6926" spans="2:4">
      <c r="B6926" s="50" t="s">
        <v>11204</v>
      </c>
      <c r="C6926" s="51" t="s">
        <v>11205</v>
      </c>
      <c r="D6926" s="55">
        <v>40337.599999999999</v>
      </c>
    </row>
    <row r="6927" spans="2:4">
      <c r="B6927" s="50" t="s">
        <v>11206</v>
      </c>
      <c r="C6927" s="51" t="s">
        <v>11207</v>
      </c>
      <c r="D6927" s="55">
        <v>43124.299999999996</v>
      </c>
    </row>
    <row r="6928" spans="2:4">
      <c r="B6928" s="50" t="s">
        <v>11208</v>
      </c>
      <c r="C6928" s="51" t="s">
        <v>11209</v>
      </c>
      <c r="D6928" s="55">
        <v>52656.9</v>
      </c>
    </row>
    <row r="6929" spans="2:4">
      <c r="B6929" s="50" t="s">
        <v>11210</v>
      </c>
      <c r="C6929" s="51" t="s">
        <v>11211</v>
      </c>
      <c r="D6929" s="55">
        <v>43325.599999999999</v>
      </c>
    </row>
    <row r="6930" spans="2:4">
      <c r="B6930" s="50" t="s">
        <v>11212</v>
      </c>
      <c r="C6930" s="51" t="s">
        <v>11213</v>
      </c>
      <c r="D6930" s="55">
        <v>46391.199999999997</v>
      </c>
    </row>
    <row r="6931" spans="2:4">
      <c r="B6931" s="50" t="s">
        <v>11214</v>
      </c>
      <c r="C6931" s="51" t="s">
        <v>11215</v>
      </c>
      <c r="D6931" s="55">
        <v>57654.7</v>
      </c>
    </row>
    <row r="6932" spans="2:4">
      <c r="B6932" s="50" t="s">
        <v>11216</v>
      </c>
      <c r="C6932" s="51" t="s">
        <v>11217</v>
      </c>
      <c r="D6932" s="55">
        <v>55156.1</v>
      </c>
    </row>
    <row r="6933" spans="2:4">
      <c r="B6933" s="50" t="s">
        <v>11218</v>
      </c>
      <c r="C6933" s="51" t="s">
        <v>11219</v>
      </c>
      <c r="D6933" s="55">
        <v>52437</v>
      </c>
    </row>
    <row r="6934" spans="2:4">
      <c r="B6934" s="50" t="s">
        <v>11220</v>
      </c>
      <c r="C6934" s="51" t="s">
        <v>11221</v>
      </c>
      <c r="D6934" s="55">
        <v>52437</v>
      </c>
    </row>
    <row r="6935" spans="2:4">
      <c r="B6935" s="50" t="s">
        <v>11222</v>
      </c>
      <c r="C6935" s="51" t="s">
        <v>11223</v>
      </c>
      <c r="D6935" s="55">
        <v>55225.7</v>
      </c>
    </row>
    <row r="6936" spans="2:4">
      <c r="B6936" s="50" t="s">
        <v>11224</v>
      </c>
      <c r="C6936" s="51" t="s">
        <v>11225</v>
      </c>
      <c r="D6936" s="55">
        <v>64753</v>
      </c>
    </row>
    <row r="6937" spans="2:4">
      <c r="B6937" s="50" t="s">
        <v>11226</v>
      </c>
      <c r="C6937" s="51" t="s">
        <v>11227</v>
      </c>
      <c r="D6937" s="55">
        <v>55426.400000000001</v>
      </c>
    </row>
    <row r="6938" spans="2:4">
      <c r="B6938" s="50" t="s">
        <v>11228</v>
      </c>
      <c r="C6938" s="51" t="s">
        <v>11229</v>
      </c>
      <c r="D6938" s="55">
        <v>58491.299999999996</v>
      </c>
    </row>
    <row r="6939" spans="2:4">
      <c r="B6939" s="50" t="s">
        <v>11230</v>
      </c>
      <c r="C6939" s="51" t="s">
        <v>11231</v>
      </c>
      <c r="D6939" s="55">
        <v>69754.700000000012</v>
      </c>
    </row>
    <row r="6940" spans="2:4">
      <c r="B6940" s="50" t="s">
        <v>11232</v>
      </c>
      <c r="C6940" s="51" t="s">
        <v>11233</v>
      </c>
      <c r="D6940" s="55">
        <v>67254.200000000012</v>
      </c>
    </row>
    <row r="6941" spans="2:4">
      <c r="B6941" s="50" t="s">
        <v>11234</v>
      </c>
      <c r="C6941" s="51" t="s">
        <v>11235</v>
      </c>
      <c r="D6941" s="55">
        <v>42173.1</v>
      </c>
    </row>
    <row r="6942" spans="2:4">
      <c r="B6942" s="50" t="s">
        <v>11236</v>
      </c>
      <c r="C6942" s="51" t="s">
        <v>11237</v>
      </c>
      <c r="D6942" s="55">
        <v>42173.1</v>
      </c>
    </row>
    <row r="6943" spans="2:4">
      <c r="B6943" s="50" t="s">
        <v>11238</v>
      </c>
      <c r="C6943" s="51" t="s">
        <v>11239</v>
      </c>
      <c r="D6943" s="55">
        <v>44958.5</v>
      </c>
    </row>
    <row r="6944" spans="2:4">
      <c r="B6944" s="50" t="s">
        <v>11240</v>
      </c>
      <c r="C6944" s="51" t="s">
        <v>11241</v>
      </c>
      <c r="D6944" s="55">
        <v>54489.7</v>
      </c>
    </row>
    <row r="6945" spans="2:4">
      <c r="B6945" s="50" t="s">
        <v>11242</v>
      </c>
      <c r="C6945" s="51" t="s">
        <v>11243</v>
      </c>
      <c r="D6945" s="55">
        <v>45159.799999999996</v>
      </c>
    </row>
    <row r="6946" spans="2:4">
      <c r="B6946" s="50" t="s">
        <v>11244</v>
      </c>
      <c r="C6946" s="51" t="s">
        <v>11245</v>
      </c>
      <c r="D6946" s="55">
        <v>48222.1</v>
      </c>
    </row>
    <row r="6947" spans="2:4">
      <c r="B6947" s="50" t="s">
        <v>11246</v>
      </c>
      <c r="C6947" s="51" t="s">
        <v>11247</v>
      </c>
      <c r="D6947" s="55">
        <v>59488.9</v>
      </c>
    </row>
    <row r="6948" spans="2:4">
      <c r="B6948" s="50" t="s">
        <v>11248</v>
      </c>
      <c r="C6948" s="51" t="s">
        <v>11249</v>
      </c>
      <c r="D6948" s="55">
        <v>56989.599999999999</v>
      </c>
    </row>
    <row r="6949" spans="2:4">
      <c r="B6949" s="50" t="s">
        <v>11250</v>
      </c>
      <c r="C6949" s="51" t="s">
        <v>11251</v>
      </c>
      <c r="D6949" s="55">
        <v>54819.6</v>
      </c>
    </row>
    <row r="6950" spans="2:4">
      <c r="B6950" s="50" t="s">
        <v>11252</v>
      </c>
      <c r="C6950" s="51" t="s">
        <v>11253</v>
      </c>
      <c r="D6950" s="55">
        <v>54819.6</v>
      </c>
    </row>
    <row r="6951" spans="2:4">
      <c r="B6951" s="50" t="s">
        <v>11254</v>
      </c>
      <c r="C6951" s="51" t="s">
        <v>11255</v>
      </c>
      <c r="D6951" s="55">
        <v>57606.299999999996</v>
      </c>
    </row>
    <row r="6952" spans="2:4">
      <c r="B6952" s="50" t="s">
        <v>11256</v>
      </c>
      <c r="C6952" s="51" t="s">
        <v>11257</v>
      </c>
      <c r="D6952" s="55">
        <v>67138.900000000009</v>
      </c>
    </row>
    <row r="6953" spans="2:4">
      <c r="B6953" s="50" t="s">
        <v>11258</v>
      </c>
      <c r="C6953" s="51" t="s">
        <v>11259</v>
      </c>
      <c r="D6953" s="55">
        <v>57808.4</v>
      </c>
    </row>
    <row r="6954" spans="2:4">
      <c r="B6954" s="50" t="s">
        <v>11260</v>
      </c>
      <c r="C6954" s="51" t="s">
        <v>11261</v>
      </c>
      <c r="D6954" s="55">
        <v>60873.299999999996</v>
      </c>
    </row>
    <row r="6955" spans="2:4">
      <c r="B6955" s="50" t="s">
        <v>11262</v>
      </c>
      <c r="C6955" s="51" t="s">
        <v>11263</v>
      </c>
      <c r="D6955" s="55">
        <v>72136.700000000012</v>
      </c>
    </row>
    <row r="6956" spans="2:4">
      <c r="B6956" s="50" t="s">
        <v>11264</v>
      </c>
      <c r="C6956" s="51" t="s">
        <v>11265</v>
      </c>
      <c r="D6956" s="55">
        <v>69638.8</v>
      </c>
    </row>
    <row r="6957" spans="2:4">
      <c r="B6957" s="50" t="s">
        <v>11266</v>
      </c>
      <c r="C6957" s="51" t="s">
        <v>11267</v>
      </c>
      <c r="D6957" s="55">
        <v>46387.9</v>
      </c>
    </row>
    <row r="6958" spans="2:4">
      <c r="B6958" s="50" t="s">
        <v>11268</v>
      </c>
      <c r="C6958" s="51" t="s">
        <v>11269</v>
      </c>
      <c r="D6958" s="55">
        <v>46387.9</v>
      </c>
    </row>
    <row r="6959" spans="2:4">
      <c r="B6959" s="50" t="s">
        <v>11270</v>
      </c>
      <c r="C6959" s="51" t="s">
        <v>11271</v>
      </c>
      <c r="D6959" s="55">
        <v>49174.6</v>
      </c>
    </row>
    <row r="6960" spans="2:4">
      <c r="B6960" s="50" t="s">
        <v>11272</v>
      </c>
      <c r="C6960" s="51" t="s">
        <v>11273</v>
      </c>
      <c r="D6960" s="55">
        <v>58706.6</v>
      </c>
    </row>
    <row r="6961" spans="2:4">
      <c r="B6961" s="50" t="s">
        <v>11274</v>
      </c>
      <c r="C6961" s="51" t="s">
        <v>11275</v>
      </c>
      <c r="D6961" s="55">
        <v>49376</v>
      </c>
    </row>
    <row r="6962" spans="2:4">
      <c r="B6962" s="50" t="s">
        <v>11276</v>
      </c>
      <c r="C6962" s="51" t="s">
        <v>11277</v>
      </c>
      <c r="D6962" s="55">
        <v>52437</v>
      </c>
    </row>
    <row r="6963" spans="2:4">
      <c r="B6963" s="50" t="s">
        <v>11278</v>
      </c>
      <c r="C6963" s="51" t="s">
        <v>11279</v>
      </c>
      <c r="D6963" s="55">
        <v>63704.4</v>
      </c>
    </row>
    <row r="6964" spans="2:4">
      <c r="B6964" s="50" t="s">
        <v>11280</v>
      </c>
      <c r="C6964" s="51" t="s">
        <v>11281</v>
      </c>
      <c r="D6964" s="55">
        <v>61203.799999999996</v>
      </c>
    </row>
    <row r="6965" spans="2:4">
      <c r="B6965" s="50" t="s">
        <v>11282</v>
      </c>
      <c r="C6965" s="51" t="s">
        <v>11283</v>
      </c>
      <c r="D6965" s="55">
        <v>60303</v>
      </c>
    </row>
    <row r="6966" spans="2:4">
      <c r="B6966" s="50" t="s">
        <v>11284</v>
      </c>
      <c r="C6966" s="51" t="s">
        <v>11285</v>
      </c>
      <c r="D6966" s="55">
        <v>60303</v>
      </c>
    </row>
    <row r="6967" spans="2:4">
      <c r="B6967" s="50" t="s">
        <v>11286</v>
      </c>
      <c r="C6967" s="51" t="s">
        <v>11287</v>
      </c>
      <c r="D6967" s="55">
        <v>63400.299999999996</v>
      </c>
    </row>
    <row r="6968" spans="2:4">
      <c r="B6968" s="50" t="s">
        <v>11288</v>
      </c>
      <c r="C6968" s="51" t="s">
        <v>11289</v>
      </c>
      <c r="D6968" s="55">
        <v>71764.5</v>
      </c>
    </row>
    <row r="6969" spans="2:4">
      <c r="B6969" s="50" t="s">
        <v>11290</v>
      </c>
      <c r="C6969" s="51" t="s">
        <v>11291</v>
      </c>
      <c r="D6969" s="55">
        <v>62436.5</v>
      </c>
    </row>
    <row r="6970" spans="2:4">
      <c r="B6970" s="50" t="s">
        <v>11292</v>
      </c>
      <c r="C6970" s="51" t="s">
        <v>11293</v>
      </c>
      <c r="D6970" s="55">
        <v>65500.1</v>
      </c>
    </row>
    <row r="6971" spans="2:4">
      <c r="B6971" s="50" t="s">
        <v>11294</v>
      </c>
      <c r="C6971" s="51" t="s">
        <v>11295</v>
      </c>
      <c r="D6971" s="55">
        <v>76765.600000000006</v>
      </c>
    </row>
    <row r="6972" spans="2:4">
      <c r="B6972" s="50" t="s">
        <v>11296</v>
      </c>
      <c r="C6972" s="51" t="s">
        <v>11297</v>
      </c>
      <c r="D6972" s="55">
        <v>74265.700000000012</v>
      </c>
    </row>
    <row r="6973" spans="2:4">
      <c r="B6973" s="50" t="s">
        <v>11298</v>
      </c>
      <c r="C6973" s="51" t="s">
        <v>11299</v>
      </c>
      <c r="D6973" s="55">
        <v>31430.899999999998</v>
      </c>
    </row>
    <row r="6974" spans="2:4">
      <c r="B6974" s="50" t="s">
        <v>65</v>
      </c>
      <c r="C6974" s="51" t="s">
        <v>11300</v>
      </c>
      <c r="D6974" s="55">
        <v>32457.599999999999</v>
      </c>
    </row>
    <row r="6975" spans="2:4">
      <c r="B6975" s="50" t="s">
        <v>11301</v>
      </c>
      <c r="C6975" s="51" t="s">
        <v>11302</v>
      </c>
      <c r="D6975" s="55">
        <v>34217.599999999999</v>
      </c>
    </row>
    <row r="6976" spans="2:4">
      <c r="B6976" s="50" t="s">
        <v>67</v>
      </c>
      <c r="C6976" s="51" t="s">
        <v>11303</v>
      </c>
      <c r="D6976" s="55">
        <v>45180.4</v>
      </c>
    </row>
    <row r="6977" spans="2:4">
      <c r="B6977" s="50" t="s">
        <v>11304</v>
      </c>
      <c r="C6977" s="51" t="s">
        <v>11305</v>
      </c>
      <c r="D6977" s="55">
        <v>35838.5</v>
      </c>
    </row>
    <row r="6978" spans="2:4">
      <c r="B6978" s="50" t="s">
        <v>11306</v>
      </c>
      <c r="C6978" s="51" t="s">
        <v>11307</v>
      </c>
      <c r="D6978" s="55">
        <v>37483.9</v>
      </c>
    </row>
    <row r="6979" spans="2:4">
      <c r="B6979" s="50" t="s">
        <v>11308</v>
      </c>
      <c r="C6979" s="51" t="s">
        <v>11309</v>
      </c>
      <c r="D6979" s="55">
        <v>50758.400000000001</v>
      </c>
    </row>
    <row r="6980" spans="2:4">
      <c r="B6980" s="50" t="s">
        <v>11310</v>
      </c>
      <c r="C6980" s="51" t="s">
        <v>11311</v>
      </c>
      <c r="D6980" s="55">
        <v>46248.799999999996</v>
      </c>
    </row>
    <row r="6981" spans="2:4">
      <c r="B6981" s="50" t="s">
        <v>11312</v>
      </c>
      <c r="C6981" s="51" t="s">
        <v>11313</v>
      </c>
      <c r="D6981" s="55">
        <v>40857.5</v>
      </c>
    </row>
    <row r="6982" spans="2:4">
      <c r="B6982" s="50" t="s">
        <v>11314</v>
      </c>
      <c r="C6982" s="51" t="s">
        <v>11315</v>
      </c>
      <c r="D6982" s="55">
        <v>40857.5</v>
      </c>
    </row>
    <row r="6983" spans="2:4">
      <c r="B6983" s="50" t="s">
        <v>11316</v>
      </c>
      <c r="C6983" s="51" t="s">
        <v>11317</v>
      </c>
      <c r="D6983" s="55">
        <v>43643.6</v>
      </c>
    </row>
    <row r="6984" spans="2:4">
      <c r="B6984" s="50" t="s">
        <v>11318</v>
      </c>
      <c r="C6984" s="51" t="s">
        <v>11319</v>
      </c>
      <c r="D6984" s="55">
        <v>53174.9</v>
      </c>
    </row>
    <row r="6985" spans="2:4">
      <c r="B6985" s="50" t="s">
        <v>11320</v>
      </c>
      <c r="C6985" s="51" t="s">
        <v>11321</v>
      </c>
      <c r="D6985" s="55">
        <v>43843</v>
      </c>
    </row>
    <row r="6986" spans="2:4">
      <c r="B6986" s="50" t="s">
        <v>11322</v>
      </c>
      <c r="C6986" s="51" t="s">
        <v>11323</v>
      </c>
      <c r="D6986" s="55">
        <v>46908.6</v>
      </c>
    </row>
    <row r="6987" spans="2:4">
      <c r="B6987" s="50" t="s">
        <v>11324</v>
      </c>
      <c r="C6987" s="51" t="s">
        <v>11325</v>
      </c>
      <c r="D6987" s="55">
        <v>58176.7</v>
      </c>
    </row>
    <row r="6988" spans="2:4">
      <c r="B6988" s="50" t="s">
        <v>11326</v>
      </c>
      <c r="C6988" s="51" t="s">
        <v>11327</v>
      </c>
      <c r="D6988" s="55">
        <v>55676.1</v>
      </c>
    </row>
    <row r="6989" spans="2:4">
      <c r="B6989" s="50" t="s">
        <v>11328</v>
      </c>
      <c r="C6989" s="51" t="s">
        <v>11329</v>
      </c>
      <c r="D6989" s="55">
        <v>36181.699999999997</v>
      </c>
    </row>
    <row r="6990" spans="2:4">
      <c r="B6990" s="50" t="s">
        <v>11330</v>
      </c>
      <c r="C6990" s="51" t="s">
        <v>11331</v>
      </c>
      <c r="D6990" s="55">
        <v>36181.699999999997</v>
      </c>
    </row>
    <row r="6991" spans="2:4">
      <c r="B6991" s="50" t="s">
        <v>11332</v>
      </c>
      <c r="C6991" s="51" t="s">
        <v>11333</v>
      </c>
      <c r="D6991" s="55">
        <v>38973</v>
      </c>
    </row>
    <row r="6992" spans="2:4">
      <c r="B6992" s="50" t="s">
        <v>11334</v>
      </c>
      <c r="C6992" s="51" t="s">
        <v>11335</v>
      </c>
      <c r="D6992" s="55">
        <v>53055</v>
      </c>
    </row>
    <row r="6993" spans="2:4">
      <c r="B6993" s="50" t="s">
        <v>11336</v>
      </c>
      <c r="C6993" s="51" t="s">
        <v>11337</v>
      </c>
      <c r="D6993" s="55">
        <v>39172.400000000001</v>
      </c>
    </row>
    <row r="6994" spans="2:4">
      <c r="B6994" s="50" t="s">
        <v>11338</v>
      </c>
      <c r="C6994" s="51" t="s">
        <v>11339</v>
      </c>
      <c r="D6994" s="55">
        <v>42240.6</v>
      </c>
    </row>
    <row r="6995" spans="2:4">
      <c r="B6995" s="50" t="s">
        <v>11340</v>
      </c>
      <c r="C6995" s="51" t="s">
        <v>11341</v>
      </c>
      <c r="D6995" s="55">
        <v>53518.7</v>
      </c>
    </row>
    <row r="6996" spans="2:4">
      <c r="B6996" s="50" t="s">
        <v>11342</v>
      </c>
      <c r="C6996" s="51" t="s">
        <v>11343</v>
      </c>
      <c r="D6996" s="55">
        <v>51016.1</v>
      </c>
    </row>
    <row r="6997" spans="2:4">
      <c r="B6997" s="50" t="s">
        <v>11344</v>
      </c>
      <c r="C6997" s="51" t="s">
        <v>11345</v>
      </c>
      <c r="D6997" s="55">
        <v>47036.4</v>
      </c>
    </row>
    <row r="6998" spans="2:4">
      <c r="B6998" s="50" t="s">
        <v>11346</v>
      </c>
      <c r="C6998" s="51" t="s">
        <v>11347</v>
      </c>
      <c r="D6998" s="55">
        <v>47036.4</v>
      </c>
    </row>
    <row r="6999" spans="2:4">
      <c r="B6999" s="50" t="s">
        <v>11348</v>
      </c>
      <c r="C6999" s="51" t="s">
        <v>11349</v>
      </c>
      <c r="D6999" s="55">
        <v>49827.1</v>
      </c>
    </row>
    <row r="7000" spans="2:4">
      <c r="B7000" s="50" t="s">
        <v>11350</v>
      </c>
      <c r="C7000" s="51" t="s">
        <v>11351</v>
      </c>
      <c r="D7000" s="55">
        <v>59367</v>
      </c>
    </row>
    <row r="7001" spans="2:4">
      <c r="B7001" s="50" t="s">
        <v>11352</v>
      </c>
      <c r="C7001" s="51" t="s">
        <v>11353</v>
      </c>
      <c r="D7001" s="55">
        <v>50025.2</v>
      </c>
    </row>
    <row r="7002" spans="2:4">
      <c r="B7002" s="50" t="s">
        <v>11354</v>
      </c>
      <c r="C7002" s="51" t="s">
        <v>11355</v>
      </c>
      <c r="D7002" s="55">
        <v>53093.4</v>
      </c>
    </row>
    <row r="7003" spans="2:4">
      <c r="B7003" s="50" t="s">
        <v>11356</v>
      </c>
      <c r="C7003" s="51" t="s">
        <v>11357</v>
      </c>
      <c r="D7003" s="55">
        <v>64372.7</v>
      </c>
    </row>
    <row r="7004" spans="2:4">
      <c r="B7004" s="50" t="s">
        <v>11358</v>
      </c>
      <c r="C7004" s="51" t="s">
        <v>11359</v>
      </c>
      <c r="D7004" s="55">
        <v>61868.9</v>
      </c>
    </row>
    <row r="7005" spans="2:4">
      <c r="B7005" s="50" t="s">
        <v>11360</v>
      </c>
      <c r="C7005" s="51" t="s">
        <v>11361</v>
      </c>
      <c r="D7005" s="55">
        <v>35621.299999999996</v>
      </c>
    </row>
    <row r="7006" spans="2:4">
      <c r="B7006" s="50" t="s">
        <v>72</v>
      </c>
      <c r="C7006" s="51" t="s">
        <v>11362</v>
      </c>
      <c r="D7006" s="55">
        <v>36104.799999999996</v>
      </c>
    </row>
    <row r="7007" spans="2:4">
      <c r="B7007" s="50" t="s">
        <v>11363</v>
      </c>
      <c r="C7007" s="51" t="s">
        <v>11364</v>
      </c>
      <c r="D7007" s="55">
        <v>38411.299999999996</v>
      </c>
    </row>
    <row r="7008" spans="2:4">
      <c r="B7008" s="50" t="s">
        <v>73</v>
      </c>
      <c r="C7008" s="51" t="s">
        <v>11365</v>
      </c>
      <c r="D7008" s="55">
        <v>48592.4</v>
      </c>
    </row>
    <row r="7009" spans="2:4">
      <c r="B7009" s="50" t="s">
        <v>11366</v>
      </c>
      <c r="C7009" s="51" t="s">
        <v>11367</v>
      </c>
      <c r="D7009" s="55">
        <v>39457.199999999997</v>
      </c>
    </row>
    <row r="7010" spans="2:4">
      <c r="B7010" s="50" t="s">
        <v>11368</v>
      </c>
      <c r="C7010" s="51" t="s">
        <v>11369</v>
      </c>
      <c r="D7010" s="55">
        <v>41674.299999999996</v>
      </c>
    </row>
    <row r="7011" spans="2:4">
      <c r="B7011" s="50" t="s">
        <v>11370</v>
      </c>
      <c r="C7011" s="51" t="s">
        <v>11371</v>
      </c>
      <c r="D7011" s="55">
        <v>54101.599999999999</v>
      </c>
    </row>
    <row r="7012" spans="2:4">
      <c r="B7012" s="50" t="s">
        <v>11372</v>
      </c>
      <c r="C7012" s="51" t="s">
        <v>11373</v>
      </c>
      <c r="D7012" s="55">
        <v>50439.199999999997</v>
      </c>
    </row>
    <row r="7013" spans="2:4">
      <c r="B7013" s="50" t="s">
        <v>11374</v>
      </c>
      <c r="C7013" s="51" t="s">
        <v>11375</v>
      </c>
      <c r="D7013" s="55">
        <v>46309.799999999996</v>
      </c>
    </row>
    <row r="7014" spans="2:4">
      <c r="B7014" s="50" t="s">
        <v>11376</v>
      </c>
      <c r="C7014" s="51" t="s">
        <v>11377</v>
      </c>
      <c r="D7014" s="55">
        <v>46309.799999999996</v>
      </c>
    </row>
    <row r="7015" spans="2:4">
      <c r="B7015" s="50" t="s">
        <v>11378</v>
      </c>
      <c r="C7015" s="51" t="s">
        <v>11379</v>
      </c>
      <c r="D7015" s="55">
        <v>49093.799999999996</v>
      </c>
    </row>
    <row r="7016" spans="2:4">
      <c r="B7016" s="50" t="s">
        <v>11380</v>
      </c>
      <c r="C7016" s="51" t="s">
        <v>11381</v>
      </c>
      <c r="D7016" s="55">
        <v>58625.1</v>
      </c>
    </row>
    <row r="7017" spans="2:4">
      <c r="B7017" s="50" t="s">
        <v>11382</v>
      </c>
      <c r="C7017" s="51" t="s">
        <v>11383</v>
      </c>
      <c r="D7017" s="55">
        <v>49296.5</v>
      </c>
    </row>
    <row r="7018" spans="2:4">
      <c r="B7018" s="50" t="s">
        <v>11384</v>
      </c>
      <c r="C7018" s="51" t="s">
        <v>11385</v>
      </c>
      <c r="D7018" s="55">
        <v>52357.5</v>
      </c>
    </row>
    <row r="7019" spans="2:4">
      <c r="B7019" s="50" t="s">
        <v>11386</v>
      </c>
      <c r="C7019" s="51" t="s">
        <v>11387</v>
      </c>
      <c r="D7019" s="55">
        <v>63624.9</v>
      </c>
    </row>
    <row r="7020" spans="2:4">
      <c r="B7020" s="50" t="s">
        <v>11388</v>
      </c>
      <c r="C7020" s="51" t="s">
        <v>11389</v>
      </c>
      <c r="D7020" s="55">
        <v>61123.7</v>
      </c>
    </row>
    <row r="7021" spans="2:4">
      <c r="B7021" s="50" t="s">
        <v>11390</v>
      </c>
      <c r="C7021" s="51" t="s">
        <v>11391</v>
      </c>
      <c r="D7021" s="55">
        <v>40966.199999999997</v>
      </c>
    </row>
    <row r="7022" spans="2:4">
      <c r="B7022" s="50" t="s">
        <v>11392</v>
      </c>
      <c r="C7022" s="51" t="s">
        <v>11393</v>
      </c>
      <c r="D7022" s="55">
        <v>40966.199999999997</v>
      </c>
    </row>
    <row r="7023" spans="2:4">
      <c r="B7023" s="50" t="s">
        <v>11394</v>
      </c>
      <c r="C7023" s="51" t="s">
        <v>11395</v>
      </c>
      <c r="D7023" s="55">
        <v>43750.9</v>
      </c>
    </row>
    <row r="7024" spans="2:4">
      <c r="B7024" s="50" t="s">
        <v>11396</v>
      </c>
      <c r="C7024" s="51" t="s">
        <v>11397</v>
      </c>
      <c r="D7024" s="55">
        <v>53282.799999999996</v>
      </c>
    </row>
    <row r="7025" spans="2:4">
      <c r="B7025" s="50" t="s">
        <v>11398</v>
      </c>
      <c r="C7025" s="51" t="s">
        <v>11399</v>
      </c>
      <c r="D7025" s="55">
        <v>43951.6</v>
      </c>
    </row>
    <row r="7026" spans="2:4">
      <c r="B7026" s="50" t="s">
        <v>11400</v>
      </c>
      <c r="C7026" s="51" t="s">
        <v>11401</v>
      </c>
      <c r="D7026" s="55">
        <v>47017.9</v>
      </c>
    </row>
    <row r="7027" spans="2:4">
      <c r="B7027" s="50" t="s">
        <v>11402</v>
      </c>
      <c r="C7027" s="51" t="s">
        <v>11403</v>
      </c>
      <c r="D7027" s="55">
        <v>58282</v>
      </c>
    </row>
    <row r="7028" spans="2:4">
      <c r="B7028" s="50" t="s">
        <v>11404</v>
      </c>
      <c r="C7028" s="51" t="s">
        <v>11405</v>
      </c>
      <c r="D7028" s="55">
        <v>55782.1</v>
      </c>
    </row>
    <row r="7029" spans="2:4">
      <c r="B7029" s="50" t="s">
        <v>11406</v>
      </c>
      <c r="C7029" s="51" t="s">
        <v>11407</v>
      </c>
      <c r="D7029" s="55">
        <v>53253.7</v>
      </c>
    </row>
    <row r="7030" spans="2:4">
      <c r="B7030" s="50" t="s">
        <v>11408</v>
      </c>
      <c r="C7030" s="51" t="s">
        <v>11409</v>
      </c>
      <c r="D7030" s="55">
        <v>53253.7</v>
      </c>
    </row>
    <row r="7031" spans="2:4">
      <c r="B7031" s="50" t="s">
        <v>11410</v>
      </c>
      <c r="C7031" s="51" t="s">
        <v>11411</v>
      </c>
      <c r="D7031" s="55">
        <v>56039.799999999996</v>
      </c>
    </row>
    <row r="7032" spans="2:4">
      <c r="B7032" s="50" t="s">
        <v>11412</v>
      </c>
      <c r="C7032" s="51" t="s">
        <v>11413</v>
      </c>
      <c r="D7032" s="55">
        <v>65569</v>
      </c>
    </row>
    <row r="7033" spans="2:4">
      <c r="B7033" s="50" t="s">
        <v>11414</v>
      </c>
      <c r="C7033" s="51" t="s">
        <v>11415</v>
      </c>
      <c r="D7033" s="55">
        <v>56239.799999999996</v>
      </c>
    </row>
    <row r="7034" spans="2:4">
      <c r="B7034" s="50" t="s">
        <v>11416</v>
      </c>
      <c r="C7034" s="51" t="s">
        <v>11417</v>
      </c>
      <c r="D7034" s="55">
        <v>59303.4</v>
      </c>
    </row>
    <row r="7035" spans="2:4">
      <c r="B7035" s="50" t="s">
        <v>11418</v>
      </c>
      <c r="C7035" s="51" t="s">
        <v>11419</v>
      </c>
      <c r="D7035" s="55">
        <v>70568.800000000003</v>
      </c>
    </row>
    <row r="7036" spans="2:4">
      <c r="B7036" s="50" t="s">
        <v>11420</v>
      </c>
      <c r="C7036" s="51" t="s">
        <v>11421</v>
      </c>
      <c r="D7036" s="55">
        <v>68067.600000000006</v>
      </c>
    </row>
    <row r="7037" spans="2:4">
      <c r="B7037" s="50" t="s">
        <v>11422</v>
      </c>
      <c r="C7037" s="51" t="s">
        <v>11423</v>
      </c>
      <c r="D7037" s="55">
        <v>37420.400000000001</v>
      </c>
    </row>
    <row r="7038" spans="2:4">
      <c r="B7038" s="50" t="s">
        <v>11424</v>
      </c>
      <c r="C7038" s="51" t="s">
        <v>11425</v>
      </c>
      <c r="D7038" s="55">
        <v>37420.400000000001</v>
      </c>
    </row>
    <row r="7039" spans="2:4">
      <c r="B7039" s="50" t="s">
        <v>11426</v>
      </c>
      <c r="C7039" s="51" t="s">
        <v>11427</v>
      </c>
      <c r="D7039" s="55">
        <v>40206.400000000001</v>
      </c>
    </row>
    <row r="7040" spans="2:4">
      <c r="B7040" s="50" t="s">
        <v>11428</v>
      </c>
      <c r="C7040" s="51" t="s">
        <v>11429</v>
      </c>
      <c r="D7040" s="55">
        <v>49734.400000000001</v>
      </c>
    </row>
    <row r="7041" spans="2:4">
      <c r="B7041" s="50" t="s">
        <v>11430</v>
      </c>
      <c r="C7041" s="51" t="s">
        <v>11431</v>
      </c>
      <c r="D7041" s="55">
        <v>40405.799999999996</v>
      </c>
    </row>
    <row r="7042" spans="2:4">
      <c r="B7042" s="50" t="s">
        <v>11432</v>
      </c>
      <c r="C7042" s="51" t="s">
        <v>11433</v>
      </c>
      <c r="D7042" s="55">
        <v>43472</v>
      </c>
    </row>
    <row r="7043" spans="2:4">
      <c r="B7043" s="50" t="s">
        <v>11434</v>
      </c>
      <c r="C7043" s="51" t="s">
        <v>11435</v>
      </c>
      <c r="D7043" s="55">
        <v>54735.5</v>
      </c>
    </row>
    <row r="7044" spans="2:4">
      <c r="B7044" s="50" t="s">
        <v>11436</v>
      </c>
      <c r="C7044" s="51" t="s">
        <v>11437</v>
      </c>
      <c r="D7044" s="55">
        <v>52233.599999999999</v>
      </c>
    </row>
    <row r="7045" spans="2:4">
      <c r="B7045" s="50" t="s">
        <v>11438</v>
      </c>
      <c r="C7045" s="51" t="s">
        <v>11439</v>
      </c>
      <c r="D7045" s="55">
        <v>48644.7</v>
      </c>
    </row>
    <row r="7046" spans="2:4">
      <c r="B7046" s="50" t="s">
        <v>11440</v>
      </c>
      <c r="C7046" s="51" t="s">
        <v>11441</v>
      </c>
      <c r="D7046" s="55">
        <v>48644.7</v>
      </c>
    </row>
    <row r="7047" spans="2:4">
      <c r="B7047" s="50" t="s">
        <v>11442</v>
      </c>
      <c r="C7047" s="51" t="s">
        <v>11443</v>
      </c>
      <c r="D7047" s="55">
        <v>51429.4</v>
      </c>
    </row>
    <row r="7048" spans="2:4">
      <c r="B7048" s="50" t="s">
        <v>11444</v>
      </c>
      <c r="C7048" s="51" t="s">
        <v>11445</v>
      </c>
      <c r="D7048" s="55">
        <v>60958.1</v>
      </c>
    </row>
    <row r="7049" spans="2:4">
      <c r="B7049" s="50" t="s">
        <v>11446</v>
      </c>
      <c r="C7049" s="51" t="s">
        <v>11447</v>
      </c>
      <c r="D7049" s="55">
        <v>51631.5</v>
      </c>
    </row>
    <row r="7050" spans="2:4">
      <c r="B7050" s="50" t="s">
        <v>11448</v>
      </c>
      <c r="C7050" s="51" t="s">
        <v>11449</v>
      </c>
      <c r="D7050" s="55">
        <v>54693.799999999996</v>
      </c>
    </row>
    <row r="7051" spans="2:4">
      <c r="B7051" s="50" t="s">
        <v>11450</v>
      </c>
      <c r="C7051" s="51" t="s">
        <v>11451</v>
      </c>
      <c r="D7051" s="55">
        <v>65957.900000000009</v>
      </c>
    </row>
    <row r="7052" spans="2:4">
      <c r="B7052" s="50" t="s">
        <v>11452</v>
      </c>
      <c r="C7052" s="51" t="s">
        <v>11453</v>
      </c>
      <c r="D7052" s="55">
        <v>63459.299999999996</v>
      </c>
    </row>
    <row r="7053" spans="2:4">
      <c r="B7053" s="50" t="s">
        <v>11454</v>
      </c>
      <c r="C7053" s="51" t="s">
        <v>11455</v>
      </c>
      <c r="D7053" s="55">
        <v>41158.9</v>
      </c>
    </row>
    <row r="7054" spans="2:4">
      <c r="B7054" s="50" t="s">
        <v>11456</v>
      </c>
      <c r="C7054" s="51" t="s">
        <v>11457</v>
      </c>
      <c r="D7054" s="55">
        <v>41158.9</v>
      </c>
    </row>
    <row r="7055" spans="2:4">
      <c r="B7055" s="50" t="s">
        <v>11458</v>
      </c>
      <c r="C7055" s="51" t="s">
        <v>11459</v>
      </c>
      <c r="D7055" s="55">
        <v>43949</v>
      </c>
    </row>
    <row r="7056" spans="2:4">
      <c r="B7056" s="50" t="s">
        <v>11460</v>
      </c>
      <c r="C7056" s="51" t="s">
        <v>11461</v>
      </c>
      <c r="D7056" s="55">
        <v>53478.9</v>
      </c>
    </row>
    <row r="7057" spans="2:4">
      <c r="B7057" s="50" t="s">
        <v>11462</v>
      </c>
      <c r="C7057" s="51" t="s">
        <v>11463</v>
      </c>
      <c r="D7057" s="55">
        <v>44150.299999999996</v>
      </c>
    </row>
    <row r="7058" spans="2:4">
      <c r="B7058" s="50" t="s">
        <v>11464</v>
      </c>
      <c r="C7058" s="51" t="s">
        <v>11465</v>
      </c>
      <c r="D7058" s="55">
        <v>47209.299999999996</v>
      </c>
    </row>
    <row r="7059" spans="2:4">
      <c r="B7059" s="50" t="s">
        <v>11466</v>
      </c>
      <c r="C7059" s="51" t="s">
        <v>11467</v>
      </c>
      <c r="D7059" s="55">
        <v>58475.4</v>
      </c>
    </row>
    <row r="7060" spans="2:4">
      <c r="B7060" s="50" t="s">
        <v>11468</v>
      </c>
      <c r="C7060" s="51" t="s">
        <v>11469</v>
      </c>
      <c r="D7060" s="55">
        <v>55976.2</v>
      </c>
    </row>
    <row r="7061" spans="2:4">
      <c r="B7061" s="50" t="s">
        <v>11470</v>
      </c>
      <c r="C7061" s="51" t="s">
        <v>11471</v>
      </c>
      <c r="D7061" s="55">
        <v>53504.7</v>
      </c>
    </row>
    <row r="7062" spans="2:4">
      <c r="B7062" s="50" t="s">
        <v>11472</v>
      </c>
      <c r="C7062" s="51" t="s">
        <v>11473</v>
      </c>
      <c r="D7062" s="55">
        <v>53504.7</v>
      </c>
    </row>
    <row r="7063" spans="2:4">
      <c r="B7063" s="50" t="s">
        <v>11474</v>
      </c>
      <c r="C7063" s="51" t="s">
        <v>11475</v>
      </c>
      <c r="D7063" s="55">
        <v>56293.5</v>
      </c>
    </row>
    <row r="7064" spans="2:4">
      <c r="B7064" s="50" t="s">
        <v>11476</v>
      </c>
      <c r="C7064" s="51" t="s">
        <v>11477</v>
      </c>
      <c r="D7064" s="55">
        <v>68610.8</v>
      </c>
    </row>
    <row r="7065" spans="2:4">
      <c r="B7065" s="50" t="s">
        <v>11478</v>
      </c>
      <c r="C7065" s="51" t="s">
        <v>11479</v>
      </c>
      <c r="D7065" s="55">
        <v>71598.900000000009</v>
      </c>
    </row>
    <row r="7066" spans="2:4">
      <c r="B7066" s="50" t="s">
        <v>11480</v>
      </c>
      <c r="C7066" s="51" t="s">
        <v>11481</v>
      </c>
      <c r="D7066" s="55">
        <v>77651.900000000009</v>
      </c>
    </row>
    <row r="7067" spans="2:4">
      <c r="B7067" s="50" t="s">
        <v>11482</v>
      </c>
      <c r="C7067" s="51" t="s">
        <v>11483</v>
      </c>
      <c r="D7067" s="55">
        <v>94968.3</v>
      </c>
    </row>
    <row r="7068" spans="2:4">
      <c r="B7068" s="50" t="s">
        <v>11484</v>
      </c>
      <c r="C7068" s="51" t="s">
        <v>11485</v>
      </c>
      <c r="D7068" s="55">
        <v>109782.90000000001</v>
      </c>
    </row>
    <row r="7069" spans="2:4">
      <c r="B7069" s="50" t="s">
        <v>11486</v>
      </c>
      <c r="C7069" s="51" t="s">
        <v>11487</v>
      </c>
      <c r="D7069" s="55">
        <v>47280.2</v>
      </c>
    </row>
    <row r="7070" spans="2:4">
      <c r="B7070" s="50" t="s">
        <v>11488</v>
      </c>
      <c r="C7070" s="51" t="s">
        <v>11489</v>
      </c>
      <c r="D7070" s="55">
        <v>47280.2</v>
      </c>
    </row>
    <row r="7071" spans="2:4">
      <c r="B7071" s="50" t="s">
        <v>11490</v>
      </c>
      <c r="C7071" s="51" t="s">
        <v>11491</v>
      </c>
      <c r="D7071" s="55">
        <v>50070.9</v>
      </c>
    </row>
    <row r="7072" spans="2:4">
      <c r="B7072" s="50" t="s">
        <v>11492</v>
      </c>
      <c r="C7072" s="51" t="s">
        <v>11493</v>
      </c>
      <c r="D7072" s="55">
        <v>59598.799999999996</v>
      </c>
    </row>
    <row r="7073" spans="2:4">
      <c r="B7073" s="50" t="s">
        <v>11494</v>
      </c>
      <c r="C7073" s="51" t="s">
        <v>11495</v>
      </c>
      <c r="D7073" s="55">
        <v>50268.299999999996</v>
      </c>
    </row>
    <row r="7074" spans="2:4">
      <c r="B7074" s="50" t="s">
        <v>11496</v>
      </c>
      <c r="C7074" s="51" t="s">
        <v>11497</v>
      </c>
      <c r="D7074" s="55">
        <v>53333.799999999996</v>
      </c>
    </row>
    <row r="7075" spans="2:4">
      <c r="B7075" s="50" t="s">
        <v>11498</v>
      </c>
      <c r="C7075" s="51" t="s">
        <v>11499</v>
      </c>
      <c r="D7075" s="55">
        <v>64599.9</v>
      </c>
    </row>
    <row r="7076" spans="2:4">
      <c r="B7076" s="50" t="s">
        <v>11500</v>
      </c>
      <c r="C7076" s="51" t="s">
        <v>11501</v>
      </c>
      <c r="D7076" s="55">
        <v>62098.7</v>
      </c>
    </row>
    <row r="7077" spans="2:4">
      <c r="B7077" s="50" t="s">
        <v>11502</v>
      </c>
      <c r="C7077" s="51" t="s">
        <v>11503</v>
      </c>
      <c r="D7077" s="55">
        <v>58792.7</v>
      </c>
    </row>
    <row r="7078" spans="2:4">
      <c r="B7078" s="50" t="s">
        <v>11504</v>
      </c>
      <c r="C7078" s="51" t="s">
        <v>11505</v>
      </c>
      <c r="D7078" s="55">
        <v>58792.7</v>
      </c>
    </row>
    <row r="7079" spans="2:4">
      <c r="B7079" s="50" t="s">
        <v>11506</v>
      </c>
      <c r="C7079" s="51" t="s">
        <v>11507</v>
      </c>
      <c r="D7079" s="55">
        <v>61579.4</v>
      </c>
    </row>
    <row r="7080" spans="2:4">
      <c r="B7080" s="50" t="s">
        <v>11508</v>
      </c>
      <c r="C7080" s="51" t="s">
        <v>11509</v>
      </c>
      <c r="D7080" s="55">
        <v>71108.700000000012</v>
      </c>
    </row>
    <row r="7081" spans="2:4">
      <c r="B7081" s="50" t="s">
        <v>11510</v>
      </c>
      <c r="C7081" s="51" t="s">
        <v>11511</v>
      </c>
      <c r="D7081" s="55">
        <v>61781.4</v>
      </c>
    </row>
    <row r="7082" spans="2:4">
      <c r="B7082" s="50" t="s">
        <v>11512</v>
      </c>
      <c r="C7082" s="51" t="s">
        <v>11513</v>
      </c>
      <c r="D7082" s="55">
        <v>64845</v>
      </c>
    </row>
    <row r="7083" spans="2:4">
      <c r="B7083" s="50" t="s">
        <v>11514</v>
      </c>
      <c r="C7083" s="51" t="s">
        <v>11515</v>
      </c>
      <c r="D7083" s="55">
        <v>76106.5</v>
      </c>
    </row>
    <row r="7084" spans="2:4">
      <c r="B7084" s="50" t="s">
        <v>11516</v>
      </c>
      <c r="C7084" s="51" t="s">
        <v>11517</v>
      </c>
      <c r="D7084" s="55">
        <v>73609.900000000009</v>
      </c>
    </row>
    <row r="7085" spans="2:4">
      <c r="B7085" s="50" t="s">
        <v>11518</v>
      </c>
      <c r="C7085" s="51" t="s">
        <v>11519</v>
      </c>
      <c r="D7085" s="55">
        <v>52008.4</v>
      </c>
    </row>
    <row r="7086" spans="2:4">
      <c r="B7086" s="50" t="s">
        <v>11520</v>
      </c>
      <c r="C7086" s="51" t="s">
        <v>11521</v>
      </c>
      <c r="D7086" s="55">
        <v>52008.4</v>
      </c>
    </row>
    <row r="7087" spans="2:4">
      <c r="B7087" s="50" t="s">
        <v>11522</v>
      </c>
      <c r="C7087" s="51" t="s">
        <v>11523</v>
      </c>
      <c r="D7087" s="55">
        <v>54799.7</v>
      </c>
    </row>
    <row r="7088" spans="2:4">
      <c r="B7088" s="50" t="s">
        <v>11524</v>
      </c>
      <c r="C7088" s="51" t="s">
        <v>11525</v>
      </c>
      <c r="D7088" s="55">
        <v>64325.1</v>
      </c>
    </row>
    <row r="7089" spans="2:4">
      <c r="B7089" s="50" t="s">
        <v>11526</v>
      </c>
      <c r="C7089" s="51" t="s">
        <v>11527</v>
      </c>
      <c r="D7089" s="55">
        <v>54997.1</v>
      </c>
    </row>
    <row r="7090" spans="2:4">
      <c r="B7090" s="50" t="s">
        <v>11528</v>
      </c>
      <c r="C7090" s="51" t="s">
        <v>11529</v>
      </c>
      <c r="D7090" s="55">
        <v>58060.1</v>
      </c>
    </row>
    <row r="7091" spans="2:4">
      <c r="B7091" s="50" t="s">
        <v>11530</v>
      </c>
      <c r="C7091" s="51" t="s">
        <v>11531</v>
      </c>
      <c r="D7091" s="55">
        <v>69325.5</v>
      </c>
    </row>
    <row r="7092" spans="2:4">
      <c r="B7092" s="50" t="s">
        <v>11532</v>
      </c>
      <c r="C7092" s="51" t="s">
        <v>11533</v>
      </c>
      <c r="D7092" s="55">
        <v>66824.900000000009</v>
      </c>
    </row>
    <row r="7093" spans="2:4">
      <c r="B7093" s="50" t="s">
        <v>11534</v>
      </c>
      <c r="C7093" s="51" t="s">
        <v>11535</v>
      </c>
      <c r="D7093" s="55">
        <v>67611.200000000012</v>
      </c>
    </row>
    <row r="7094" spans="2:4">
      <c r="B7094" s="50" t="s">
        <v>11536</v>
      </c>
      <c r="C7094" s="51" t="s">
        <v>11537</v>
      </c>
      <c r="D7094" s="55">
        <v>67611.200000000012</v>
      </c>
    </row>
    <row r="7095" spans="2:4">
      <c r="B7095" s="50" t="s">
        <v>11538</v>
      </c>
      <c r="C7095" s="51" t="s">
        <v>11539</v>
      </c>
      <c r="D7095" s="55">
        <v>70709.3</v>
      </c>
    </row>
    <row r="7096" spans="2:4">
      <c r="B7096" s="50" t="s">
        <v>11540</v>
      </c>
      <c r="C7096" s="51" t="s">
        <v>11541</v>
      </c>
      <c r="D7096" s="55">
        <v>79072.100000000006</v>
      </c>
    </row>
    <row r="7097" spans="2:4">
      <c r="B7097" s="50" t="s">
        <v>11542</v>
      </c>
      <c r="C7097" s="51" t="s">
        <v>11543</v>
      </c>
      <c r="D7097" s="55">
        <v>69744.100000000006</v>
      </c>
    </row>
    <row r="7098" spans="2:4">
      <c r="B7098" s="50" t="s">
        <v>11544</v>
      </c>
      <c r="C7098" s="51" t="s">
        <v>11545</v>
      </c>
      <c r="D7098" s="55">
        <v>72807.100000000006</v>
      </c>
    </row>
    <row r="7099" spans="2:4">
      <c r="B7099" s="50" t="s">
        <v>11546</v>
      </c>
      <c r="C7099" s="51" t="s">
        <v>11547</v>
      </c>
      <c r="D7099" s="55">
        <v>84071.900000000009</v>
      </c>
    </row>
    <row r="7100" spans="2:4">
      <c r="B7100" s="50" t="s">
        <v>11548</v>
      </c>
      <c r="C7100" s="51" t="s">
        <v>11549</v>
      </c>
      <c r="D7100" s="55">
        <v>81572.600000000006</v>
      </c>
    </row>
    <row r="7101" spans="2:4">
      <c r="B7101" s="50" t="s">
        <v>11550</v>
      </c>
      <c r="C7101" s="51" t="s">
        <v>11551</v>
      </c>
      <c r="D7101" s="55">
        <v>34311</v>
      </c>
    </row>
    <row r="7102" spans="2:4">
      <c r="B7102" s="50" t="s">
        <v>68</v>
      </c>
      <c r="C7102" s="51" t="s">
        <v>11552</v>
      </c>
      <c r="D7102" s="55">
        <v>35431.199999999997</v>
      </c>
    </row>
    <row r="7103" spans="2:4">
      <c r="B7103" s="50" t="s">
        <v>11553</v>
      </c>
      <c r="C7103" s="51" t="s">
        <v>11554</v>
      </c>
      <c r="D7103" s="55">
        <v>37096.400000000001</v>
      </c>
    </row>
    <row r="7104" spans="2:4">
      <c r="B7104" s="50" t="s">
        <v>69</v>
      </c>
      <c r="C7104" s="51" t="s">
        <v>11555</v>
      </c>
      <c r="D7104" s="55">
        <v>48153.2</v>
      </c>
    </row>
    <row r="7105" spans="2:4">
      <c r="B7105" s="50" t="s">
        <v>11556</v>
      </c>
      <c r="C7105" s="51" t="s">
        <v>11557</v>
      </c>
      <c r="D7105" s="55">
        <v>38836.6</v>
      </c>
    </row>
    <row r="7106" spans="2:4">
      <c r="B7106" s="50" t="s">
        <v>11558</v>
      </c>
      <c r="C7106" s="51" t="s">
        <v>11559</v>
      </c>
      <c r="D7106" s="55">
        <v>40361.4</v>
      </c>
    </row>
    <row r="7107" spans="2:4">
      <c r="B7107" s="50" t="s">
        <v>11560</v>
      </c>
      <c r="C7107" s="51" t="s">
        <v>11561</v>
      </c>
      <c r="D7107" s="55">
        <v>53755.799999999996</v>
      </c>
    </row>
    <row r="7108" spans="2:4">
      <c r="B7108" s="50" t="s">
        <v>11562</v>
      </c>
      <c r="C7108" s="51" t="s">
        <v>11563</v>
      </c>
      <c r="D7108" s="55">
        <v>49126.299999999996</v>
      </c>
    </row>
    <row r="7109" spans="2:4">
      <c r="B7109" s="50" t="s">
        <v>11564</v>
      </c>
      <c r="C7109" s="51" t="s">
        <v>11565</v>
      </c>
      <c r="D7109" s="55">
        <v>44600.799999999996</v>
      </c>
    </row>
    <row r="7110" spans="2:4">
      <c r="B7110" s="50" t="s">
        <v>11566</v>
      </c>
      <c r="C7110" s="51" t="s">
        <v>11567</v>
      </c>
      <c r="D7110" s="55">
        <v>44600.799999999996</v>
      </c>
    </row>
    <row r="7111" spans="2:4">
      <c r="B7111" s="50" t="s">
        <v>11568</v>
      </c>
      <c r="C7111" s="51" t="s">
        <v>11569</v>
      </c>
      <c r="D7111" s="55">
        <v>47388.799999999996</v>
      </c>
    </row>
    <row r="7112" spans="2:4">
      <c r="B7112" s="50" t="s">
        <v>11570</v>
      </c>
      <c r="C7112" s="51" t="s">
        <v>11571</v>
      </c>
      <c r="D7112" s="55">
        <v>56917.4</v>
      </c>
    </row>
    <row r="7113" spans="2:4">
      <c r="B7113" s="50" t="s">
        <v>11572</v>
      </c>
      <c r="C7113" s="51" t="s">
        <v>11573</v>
      </c>
      <c r="D7113" s="55">
        <v>47590.799999999996</v>
      </c>
    </row>
    <row r="7114" spans="2:4">
      <c r="B7114" s="50" t="s">
        <v>11574</v>
      </c>
      <c r="C7114" s="51" t="s">
        <v>11575</v>
      </c>
      <c r="D7114" s="55">
        <v>50653.1</v>
      </c>
    </row>
    <row r="7115" spans="2:4">
      <c r="B7115" s="50" t="s">
        <v>11576</v>
      </c>
      <c r="C7115" s="51" t="s">
        <v>11577</v>
      </c>
      <c r="D7115" s="55">
        <v>61915.199999999997</v>
      </c>
    </row>
    <row r="7116" spans="2:4">
      <c r="B7116" s="50" t="s">
        <v>11578</v>
      </c>
      <c r="C7116" s="51" t="s">
        <v>11579</v>
      </c>
      <c r="D7116" s="55">
        <v>59416.7</v>
      </c>
    </row>
    <row r="7117" spans="2:4">
      <c r="B7117" s="50" t="s">
        <v>11580</v>
      </c>
      <c r="C7117" s="51" t="s">
        <v>11581</v>
      </c>
      <c r="D7117" s="55">
        <v>39497</v>
      </c>
    </row>
    <row r="7118" spans="2:4">
      <c r="B7118" s="50" t="s">
        <v>11582</v>
      </c>
      <c r="C7118" s="51" t="s">
        <v>11583</v>
      </c>
      <c r="D7118" s="55">
        <v>39497</v>
      </c>
    </row>
    <row r="7119" spans="2:4">
      <c r="B7119" s="50" t="s">
        <v>11584</v>
      </c>
      <c r="C7119" s="51" t="s">
        <v>11585</v>
      </c>
      <c r="D7119" s="55">
        <v>42287.7</v>
      </c>
    </row>
    <row r="7120" spans="2:4">
      <c r="B7120" s="50" t="s">
        <v>11586</v>
      </c>
      <c r="C7120" s="51" t="s">
        <v>11587</v>
      </c>
      <c r="D7120" s="55">
        <v>54447.299999999996</v>
      </c>
    </row>
    <row r="7121" spans="2:4">
      <c r="B7121" s="50" t="s">
        <v>11588</v>
      </c>
      <c r="C7121" s="51" t="s">
        <v>11589</v>
      </c>
      <c r="D7121" s="55">
        <v>42488.4</v>
      </c>
    </row>
    <row r="7122" spans="2:4">
      <c r="B7122" s="50" t="s">
        <v>11590</v>
      </c>
      <c r="C7122" s="51" t="s">
        <v>11591</v>
      </c>
      <c r="D7122" s="55">
        <v>45555.299999999996</v>
      </c>
    </row>
    <row r="7123" spans="2:4">
      <c r="B7123" s="50" t="s">
        <v>11592</v>
      </c>
      <c r="C7123" s="51" t="s">
        <v>11593</v>
      </c>
      <c r="D7123" s="55">
        <v>56832.6</v>
      </c>
    </row>
    <row r="7124" spans="2:4">
      <c r="B7124" s="50" t="s">
        <v>11594</v>
      </c>
      <c r="C7124" s="51" t="s">
        <v>11595</v>
      </c>
      <c r="D7124" s="55">
        <v>54330.799999999996</v>
      </c>
    </row>
    <row r="7125" spans="2:4">
      <c r="B7125" s="50" t="s">
        <v>11596</v>
      </c>
      <c r="C7125" s="51" t="s">
        <v>11597</v>
      </c>
      <c r="D7125" s="55">
        <v>51344.7</v>
      </c>
    </row>
    <row r="7126" spans="2:4">
      <c r="B7126" s="50" t="s">
        <v>11598</v>
      </c>
      <c r="C7126" s="51" t="s">
        <v>11599</v>
      </c>
      <c r="D7126" s="55">
        <v>51344.7</v>
      </c>
    </row>
    <row r="7127" spans="2:4">
      <c r="B7127" s="50" t="s">
        <v>11600</v>
      </c>
      <c r="C7127" s="51" t="s">
        <v>11601</v>
      </c>
      <c r="D7127" s="55">
        <v>54136.7</v>
      </c>
    </row>
    <row r="7128" spans="2:4">
      <c r="B7128" s="50" t="s">
        <v>11602</v>
      </c>
      <c r="C7128" s="51" t="s">
        <v>11603</v>
      </c>
      <c r="D7128" s="55">
        <v>63675.9</v>
      </c>
    </row>
    <row r="7129" spans="2:4">
      <c r="B7129" s="50" t="s">
        <v>11604</v>
      </c>
      <c r="C7129" s="51" t="s">
        <v>11605</v>
      </c>
      <c r="D7129" s="55">
        <v>54336.1</v>
      </c>
    </row>
    <row r="7130" spans="2:4">
      <c r="B7130" s="50" t="s">
        <v>11606</v>
      </c>
      <c r="C7130" s="51" t="s">
        <v>11607</v>
      </c>
      <c r="D7130" s="55">
        <v>57404.299999999996</v>
      </c>
    </row>
    <row r="7131" spans="2:4">
      <c r="B7131" s="50" t="s">
        <v>11608</v>
      </c>
      <c r="C7131" s="51" t="s">
        <v>11609</v>
      </c>
      <c r="D7131" s="55">
        <v>68683.600000000006</v>
      </c>
    </row>
    <row r="7132" spans="2:4">
      <c r="B7132" s="50" t="s">
        <v>11610</v>
      </c>
      <c r="C7132" s="51" t="s">
        <v>11611</v>
      </c>
      <c r="D7132" s="55">
        <v>66179.100000000006</v>
      </c>
    </row>
    <row r="7133" spans="2:4">
      <c r="B7133" s="50" t="s">
        <v>11612</v>
      </c>
      <c r="C7133" s="51" t="s">
        <v>11613</v>
      </c>
      <c r="D7133" s="55">
        <v>38502.699999999997</v>
      </c>
    </row>
    <row r="7134" spans="2:4">
      <c r="B7134" s="50" t="s">
        <v>74</v>
      </c>
      <c r="C7134" s="51" t="s">
        <v>11614</v>
      </c>
      <c r="D7134" s="55">
        <v>39024.699999999997</v>
      </c>
    </row>
    <row r="7135" spans="2:4">
      <c r="B7135" s="50" t="s">
        <v>11615</v>
      </c>
      <c r="C7135" s="51" t="s">
        <v>11616</v>
      </c>
      <c r="D7135" s="55">
        <v>41290.799999999996</v>
      </c>
    </row>
    <row r="7136" spans="2:4">
      <c r="B7136" s="50" t="s">
        <v>75</v>
      </c>
      <c r="C7136" s="51" t="s">
        <v>11617</v>
      </c>
      <c r="D7136" s="55">
        <v>51510.299999999996</v>
      </c>
    </row>
    <row r="7137" spans="2:4">
      <c r="B7137" s="50" t="s">
        <v>11618</v>
      </c>
      <c r="C7137" s="51" t="s">
        <v>11619</v>
      </c>
      <c r="D7137" s="55">
        <v>42399.6</v>
      </c>
    </row>
    <row r="7138" spans="2:4">
      <c r="B7138" s="50" t="s">
        <v>11620</v>
      </c>
      <c r="C7138" s="51" t="s">
        <v>11621</v>
      </c>
      <c r="D7138" s="55">
        <v>44551.7</v>
      </c>
    </row>
    <row r="7139" spans="2:4">
      <c r="B7139" s="50" t="s">
        <v>11622</v>
      </c>
      <c r="C7139" s="51" t="s">
        <v>11623</v>
      </c>
      <c r="D7139" s="55">
        <v>57044.6</v>
      </c>
    </row>
    <row r="7140" spans="2:4">
      <c r="B7140" s="50" t="s">
        <v>11624</v>
      </c>
      <c r="C7140" s="51" t="s">
        <v>11625</v>
      </c>
      <c r="D7140" s="55">
        <v>53318.6</v>
      </c>
    </row>
    <row r="7141" spans="2:4">
      <c r="B7141" s="50" t="s">
        <v>11626</v>
      </c>
      <c r="C7141" s="51" t="s">
        <v>11627</v>
      </c>
      <c r="D7141" s="55">
        <v>50051</v>
      </c>
    </row>
    <row r="7142" spans="2:4">
      <c r="B7142" s="50" t="s">
        <v>11628</v>
      </c>
      <c r="C7142" s="51" t="s">
        <v>11629</v>
      </c>
      <c r="D7142" s="55">
        <v>50051</v>
      </c>
    </row>
    <row r="7143" spans="2:4">
      <c r="B7143" s="50" t="s">
        <v>11630</v>
      </c>
      <c r="C7143" s="51" t="s">
        <v>11631</v>
      </c>
      <c r="D7143" s="55">
        <v>52837</v>
      </c>
    </row>
    <row r="7144" spans="2:4">
      <c r="B7144" s="50" t="s">
        <v>11632</v>
      </c>
      <c r="C7144" s="51" t="s">
        <v>11633</v>
      </c>
      <c r="D7144" s="55">
        <v>62368.299999999996</v>
      </c>
    </row>
    <row r="7145" spans="2:4">
      <c r="B7145" s="50" t="s">
        <v>11634</v>
      </c>
      <c r="C7145" s="51" t="s">
        <v>11635</v>
      </c>
      <c r="D7145" s="55">
        <v>53037.799999999996</v>
      </c>
    </row>
    <row r="7146" spans="2:4">
      <c r="B7146" s="50" t="s">
        <v>11636</v>
      </c>
      <c r="C7146" s="51" t="s">
        <v>11637</v>
      </c>
      <c r="D7146" s="55">
        <v>56100.7</v>
      </c>
    </row>
    <row r="7147" spans="2:4">
      <c r="B7147" s="50" t="s">
        <v>11638</v>
      </c>
      <c r="C7147" s="51" t="s">
        <v>11639</v>
      </c>
      <c r="D7147" s="55">
        <v>67366.8</v>
      </c>
    </row>
    <row r="7148" spans="2:4">
      <c r="B7148" s="50" t="s">
        <v>11640</v>
      </c>
      <c r="C7148" s="51" t="s">
        <v>11641</v>
      </c>
      <c r="D7148" s="55">
        <v>64866.9</v>
      </c>
    </row>
    <row r="7149" spans="2:4">
      <c r="B7149" s="50" t="s">
        <v>11642</v>
      </c>
      <c r="C7149" s="51" t="s">
        <v>11643</v>
      </c>
      <c r="D7149" s="55">
        <v>44274.9</v>
      </c>
    </row>
    <row r="7150" spans="2:4">
      <c r="B7150" s="50" t="s">
        <v>11644</v>
      </c>
      <c r="C7150" s="51" t="s">
        <v>11645</v>
      </c>
      <c r="D7150" s="55">
        <v>44274.9</v>
      </c>
    </row>
    <row r="7151" spans="2:4">
      <c r="B7151" s="50" t="s">
        <v>11646</v>
      </c>
      <c r="C7151" s="51" t="s">
        <v>11647</v>
      </c>
      <c r="D7151" s="55">
        <v>47063.6</v>
      </c>
    </row>
    <row r="7152" spans="2:4">
      <c r="B7152" s="50" t="s">
        <v>11648</v>
      </c>
      <c r="C7152" s="51" t="s">
        <v>11649</v>
      </c>
      <c r="D7152" s="55">
        <v>56592.2</v>
      </c>
    </row>
    <row r="7153" spans="2:4">
      <c r="B7153" s="50" t="s">
        <v>11650</v>
      </c>
      <c r="C7153" s="51" t="s">
        <v>11651</v>
      </c>
      <c r="D7153" s="55">
        <v>47264.299999999996</v>
      </c>
    </row>
    <row r="7154" spans="2:4">
      <c r="B7154" s="50" t="s">
        <v>11652</v>
      </c>
      <c r="C7154" s="51" t="s">
        <v>11653</v>
      </c>
      <c r="D7154" s="55">
        <v>50326.6</v>
      </c>
    </row>
    <row r="7155" spans="2:4">
      <c r="B7155" s="50" t="s">
        <v>11654</v>
      </c>
      <c r="C7155" s="51" t="s">
        <v>11655</v>
      </c>
      <c r="D7155" s="55">
        <v>61593.299999999996</v>
      </c>
    </row>
    <row r="7156" spans="2:4">
      <c r="B7156" s="50" t="s">
        <v>11656</v>
      </c>
      <c r="C7156" s="51" t="s">
        <v>11657</v>
      </c>
      <c r="D7156" s="55">
        <v>59092.1</v>
      </c>
    </row>
    <row r="7157" spans="2:4">
      <c r="B7157" s="50" t="s">
        <v>11658</v>
      </c>
      <c r="C7157" s="51" t="s">
        <v>11659</v>
      </c>
      <c r="D7157" s="55">
        <v>57558.6</v>
      </c>
    </row>
    <row r="7158" spans="2:4">
      <c r="B7158" s="50" t="s">
        <v>11660</v>
      </c>
      <c r="C7158" s="51" t="s">
        <v>11661</v>
      </c>
      <c r="D7158" s="55">
        <v>57558.6</v>
      </c>
    </row>
    <row r="7159" spans="2:4">
      <c r="B7159" s="50" t="s">
        <v>11662</v>
      </c>
      <c r="C7159" s="51" t="s">
        <v>11663</v>
      </c>
      <c r="D7159" s="55">
        <v>60342</v>
      </c>
    </row>
    <row r="7160" spans="2:4">
      <c r="B7160" s="50" t="s">
        <v>11664</v>
      </c>
      <c r="C7160" s="51" t="s">
        <v>11665</v>
      </c>
      <c r="D7160" s="55">
        <v>69873.3</v>
      </c>
    </row>
    <row r="7161" spans="2:4">
      <c r="B7161" s="50" t="s">
        <v>11666</v>
      </c>
      <c r="C7161" s="51" t="s">
        <v>11667</v>
      </c>
      <c r="D7161" s="55">
        <v>60546.7</v>
      </c>
    </row>
    <row r="7162" spans="2:4">
      <c r="B7162" s="50" t="s">
        <v>11668</v>
      </c>
      <c r="C7162" s="51" t="s">
        <v>11669</v>
      </c>
      <c r="D7162" s="55">
        <v>63609</v>
      </c>
    </row>
    <row r="7163" spans="2:4">
      <c r="B7163" s="50" t="s">
        <v>11670</v>
      </c>
      <c r="C7163" s="51" t="s">
        <v>11671</v>
      </c>
      <c r="D7163" s="55">
        <v>74874.400000000009</v>
      </c>
    </row>
    <row r="7164" spans="2:4">
      <c r="B7164" s="50" t="s">
        <v>11672</v>
      </c>
      <c r="C7164" s="51" t="s">
        <v>11673</v>
      </c>
      <c r="D7164" s="55">
        <v>72373.200000000012</v>
      </c>
    </row>
    <row r="7165" spans="2:4">
      <c r="B7165" s="50" t="s">
        <v>11674</v>
      </c>
      <c r="C7165" s="51" t="s">
        <v>11675</v>
      </c>
      <c r="D7165" s="55">
        <v>40299.1</v>
      </c>
    </row>
    <row r="7166" spans="2:4">
      <c r="B7166" s="50" t="s">
        <v>11676</v>
      </c>
      <c r="C7166" s="51" t="s">
        <v>11677</v>
      </c>
      <c r="D7166" s="55">
        <v>0</v>
      </c>
    </row>
    <row r="7167" spans="2:4">
      <c r="B7167" s="50" t="s">
        <v>11678</v>
      </c>
      <c r="C7167" s="51" t="s">
        <v>11679</v>
      </c>
      <c r="D7167" s="55">
        <v>43086.5</v>
      </c>
    </row>
    <row r="7168" spans="2:4">
      <c r="B7168" s="50" t="s">
        <v>11680</v>
      </c>
      <c r="C7168" s="51" t="s">
        <v>11681</v>
      </c>
      <c r="D7168" s="55">
        <v>52613.799999999996</v>
      </c>
    </row>
    <row r="7169" spans="2:4">
      <c r="B7169" s="50" t="s">
        <v>11682</v>
      </c>
      <c r="C7169" s="51" t="s">
        <v>11683</v>
      </c>
      <c r="D7169" s="55">
        <v>43286.6</v>
      </c>
    </row>
    <row r="7170" spans="2:4">
      <c r="B7170" s="50" t="s">
        <v>11684</v>
      </c>
      <c r="C7170" s="51" t="s">
        <v>11685</v>
      </c>
      <c r="D7170" s="55">
        <v>46350.2</v>
      </c>
    </row>
    <row r="7171" spans="2:4">
      <c r="B7171" s="50" t="s">
        <v>11686</v>
      </c>
      <c r="C7171" s="51" t="s">
        <v>11687</v>
      </c>
      <c r="D7171" s="55">
        <v>57614.9</v>
      </c>
    </row>
    <row r="7172" spans="2:4">
      <c r="B7172" s="50" t="s">
        <v>11688</v>
      </c>
      <c r="C7172" s="51" t="s">
        <v>11689</v>
      </c>
      <c r="D7172" s="55">
        <v>55115</v>
      </c>
    </row>
    <row r="7173" spans="2:4">
      <c r="B7173" s="50" t="s">
        <v>11690</v>
      </c>
      <c r="C7173" s="51" t="s">
        <v>11691</v>
      </c>
      <c r="D7173" s="55">
        <v>48357.2</v>
      </c>
    </row>
    <row r="7174" spans="2:4">
      <c r="B7174" s="50" t="s">
        <v>11692</v>
      </c>
      <c r="C7174" s="51" t="s">
        <v>11693</v>
      </c>
      <c r="D7174" s="55">
        <v>48357.2</v>
      </c>
    </row>
    <row r="7175" spans="2:4">
      <c r="B7175" s="50" t="s">
        <v>11694</v>
      </c>
      <c r="C7175" s="51" t="s">
        <v>11695</v>
      </c>
      <c r="D7175" s="55">
        <v>51144</v>
      </c>
    </row>
    <row r="7176" spans="2:4">
      <c r="B7176" s="50" t="s">
        <v>11696</v>
      </c>
      <c r="C7176" s="51" t="s">
        <v>11697</v>
      </c>
      <c r="D7176" s="55">
        <v>60672.6</v>
      </c>
    </row>
    <row r="7177" spans="2:4">
      <c r="B7177" s="50" t="s">
        <v>11698</v>
      </c>
      <c r="C7177" s="51" t="s">
        <v>11699</v>
      </c>
      <c r="D7177" s="55">
        <v>51343.299999999996</v>
      </c>
    </row>
    <row r="7178" spans="2:4">
      <c r="B7178" s="50" t="s">
        <v>11700</v>
      </c>
      <c r="C7178" s="51" t="s">
        <v>11701</v>
      </c>
      <c r="D7178" s="55">
        <v>54408.9</v>
      </c>
    </row>
    <row r="7179" spans="2:4">
      <c r="B7179" s="50" t="s">
        <v>11702</v>
      </c>
      <c r="C7179" s="51" t="s">
        <v>11703</v>
      </c>
      <c r="D7179" s="55">
        <v>65673.700000000012</v>
      </c>
    </row>
    <row r="7180" spans="2:4">
      <c r="B7180" s="50" t="s">
        <v>11704</v>
      </c>
      <c r="C7180" s="51" t="s">
        <v>11705</v>
      </c>
      <c r="D7180" s="55">
        <v>63174.5</v>
      </c>
    </row>
    <row r="7181" spans="2:4">
      <c r="B7181" s="50" t="s">
        <v>11706</v>
      </c>
      <c r="C7181" s="51" t="s">
        <v>11707</v>
      </c>
      <c r="D7181" s="55">
        <v>44329.2</v>
      </c>
    </row>
    <row r="7182" spans="2:4">
      <c r="B7182" s="50" t="s">
        <v>11708</v>
      </c>
      <c r="C7182" s="51" t="s">
        <v>11709</v>
      </c>
      <c r="D7182" s="55">
        <v>44329.2</v>
      </c>
    </row>
    <row r="7183" spans="2:4">
      <c r="B7183" s="50" t="s">
        <v>11710</v>
      </c>
      <c r="C7183" s="51" t="s">
        <v>11711</v>
      </c>
      <c r="D7183" s="55">
        <v>47115.199999999997</v>
      </c>
    </row>
    <row r="7184" spans="2:4">
      <c r="B7184" s="50" t="s">
        <v>11712</v>
      </c>
      <c r="C7184" s="51" t="s">
        <v>11713</v>
      </c>
      <c r="D7184" s="55">
        <v>56643.9</v>
      </c>
    </row>
    <row r="7185" spans="2:4">
      <c r="B7185" s="50" t="s">
        <v>11714</v>
      </c>
      <c r="C7185" s="51" t="s">
        <v>11715</v>
      </c>
      <c r="D7185" s="55">
        <v>47316.6</v>
      </c>
    </row>
    <row r="7186" spans="2:4">
      <c r="B7186" s="50" t="s">
        <v>11716</v>
      </c>
      <c r="C7186" s="51" t="s">
        <v>11717</v>
      </c>
      <c r="D7186" s="55">
        <v>50377.599999999999</v>
      </c>
    </row>
    <row r="7187" spans="2:4">
      <c r="B7187" s="50" t="s">
        <v>11718</v>
      </c>
      <c r="C7187" s="51" t="s">
        <v>11719</v>
      </c>
      <c r="D7187" s="55">
        <v>61645</v>
      </c>
    </row>
    <row r="7188" spans="2:4">
      <c r="B7188" s="50" t="s">
        <v>11720</v>
      </c>
      <c r="C7188" s="51" t="s">
        <v>11721</v>
      </c>
      <c r="D7188" s="55">
        <v>59143.799999999996</v>
      </c>
    </row>
    <row r="7189" spans="2:4">
      <c r="B7189" s="50" t="s">
        <v>11722</v>
      </c>
      <c r="C7189" s="51" t="s">
        <v>11723</v>
      </c>
      <c r="D7189" s="55">
        <v>57621.599999999999</v>
      </c>
    </row>
    <row r="7190" spans="2:4">
      <c r="B7190" s="50" t="s">
        <v>11724</v>
      </c>
      <c r="C7190" s="51" t="s">
        <v>11725</v>
      </c>
      <c r="D7190" s="55">
        <v>57621.599999999999</v>
      </c>
    </row>
    <row r="7191" spans="2:4">
      <c r="B7191" s="50" t="s">
        <v>11726</v>
      </c>
      <c r="C7191" s="51" t="s">
        <v>11727</v>
      </c>
      <c r="D7191" s="55">
        <v>60411.6</v>
      </c>
    </row>
    <row r="7192" spans="2:4">
      <c r="B7192" s="50" t="s">
        <v>11728</v>
      </c>
      <c r="C7192" s="51" t="s">
        <v>11729</v>
      </c>
      <c r="D7192" s="55">
        <v>69940.200000000012</v>
      </c>
    </row>
    <row r="7193" spans="2:4">
      <c r="B7193" s="50" t="s">
        <v>11730</v>
      </c>
      <c r="C7193" s="51" t="s">
        <v>11731</v>
      </c>
      <c r="D7193" s="55">
        <v>60612.299999999996</v>
      </c>
    </row>
    <row r="7194" spans="2:4">
      <c r="B7194" s="50" t="s">
        <v>11732</v>
      </c>
      <c r="C7194" s="51" t="s">
        <v>11733</v>
      </c>
      <c r="D7194" s="55">
        <v>63674.6</v>
      </c>
    </row>
    <row r="7195" spans="2:4">
      <c r="B7195" s="50" t="s">
        <v>11734</v>
      </c>
      <c r="C7195" s="51" t="s">
        <v>11735</v>
      </c>
      <c r="D7195" s="55">
        <v>74940.700000000012</v>
      </c>
    </row>
    <row r="7196" spans="2:4">
      <c r="B7196" s="50" t="s">
        <v>11736</v>
      </c>
      <c r="C7196" s="51" t="s">
        <v>11737</v>
      </c>
      <c r="D7196" s="55">
        <v>72440.800000000003</v>
      </c>
    </row>
    <row r="7197" spans="2:4">
      <c r="B7197" s="50" t="s">
        <v>11738</v>
      </c>
      <c r="C7197" s="51" t="s">
        <v>11739</v>
      </c>
      <c r="D7197" s="55">
        <v>50233.2</v>
      </c>
    </row>
    <row r="7198" spans="2:4">
      <c r="B7198" s="50" t="s">
        <v>11740</v>
      </c>
      <c r="C7198" s="51" t="s">
        <v>11741</v>
      </c>
      <c r="D7198" s="55">
        <v>50233.2</v>
      </c>
    </row>
    <row r="7199" spans="2:4">
      <c r="B7199" s="50" t="s">
        <v>11742</v>
      </c>
      <c r="C7199" s="51" t="s">
        <v>11743</v>
      </c>
      <c r="D7199" s="55">
        <v>53021.9</v>
      </c>
    </row>
    <row r="7200" spans="2:4">
      <c r="B7200" s="50" t="s">
        <v>11744</v>
      </c>
      <c r="C7200" s="51" t="s">
        <v>11745</v>
      </c>
      <c r="D7200" s="55">
        <v>62549.799999999996</v>
      </c>
    </row>
    <row r="7201" spans="2:4">
      <c r="B7201" s="50" t="s">
        <v>11746</v>
      </c>
      <c r="C7201" s="51" t="s">
        <v>11747</v>
      </c>
      <c r="D7201" s="55">
        <v>53223.199999999997</v>
      </c>
    </row>
    <row r="7202" spans="2:4">
      <c r="B7202" s="50" t="s">
        <v>11748</v>
      </c>
      <c r="C7202" s="51" t="s">
        <v>11749</v>
      </c>
      <c r="D7202" s="55">
        <v>56283.5</v>
      </c>
    </row>
    <row r="7203" spans="2:4">
      <c r="B7203" s="50" t="s">
        <v>11750</v>
      </c>
      <c r="C7203" s="51" t="s">
        <v>11751</v>
      </c>
      <c r="D7203" s="55">
        <v>67550.3</v>
      </c>
    </row>
    <row r="7204" spans="2:4">
      <c r="B7204" s="50" t="s">
        <v>11752</v>
      </c>
      <c r="C7204" s="51" t="s">
        <v>11753</v>
      </c>
      <c r="D7204" s="55">
        <v>65049.7</v>
      </c>
    </row>
    <row r="7205" spans="2:4">
      <c r="B7205" s="50" t="s">
        <v>11754</v>
      </c>
      <c r="C7205" s="51" t="s">
        <v>11755</v>
      </c>
      <c r="D7205" s="55">
        <v>60279.1</v>
      </c>
    </row>
    <row r="7206" spans="2:4">
      <c r="B7206" s="50" t="s">
        <v>11756</v>
      </c>
      <c r="C7206" s="51" t="s">
        <v>11757</v>
      </c>
      <c r="D7206" s="55">
        <v>60279.1</v>
      </c>
    </row>
    <row r="7207" spans="2:4">
      <c r="B7207" s="50" t="s">
        <v>11758</v>
      </c>
      <c r="C7207" s="51" t="s">
        <v>11759</v>
      </c>
      <c r="D7207" s="55">
        <v>63067.199999999997</v>
      </c>
    </row>
    <row r="7208" spans="2:4">
      <c r="B7208" s="50" t="s">
        <v>11760</v>
      </c>
      <c r="C7208" s="51" t="s">
        <v>11761</v>
      </c>
      <c r="D7208" s="55">
        <v>72596.400000000009</v>
      </c>
    </row>
    <row r="7209" spans="2:4">
      <c r="B7209" s="50" t="s">
        <v>11762</v>
      </c>
      <c r="C7209" s="51" t="s">
        <v>11763</v>
      </c>
      <c r="D7209" s="55">
        <v>63269.2</v>
      </c>
    </row>
    <row r="7210" spans="2:4">
      <c r="B7210" s="50" t="s">
        <v>11764</v>
      </c>
      <c r="C7210" s="51" t="s">
        <v>11765</v>
      </c>
      <c r="D7210" s="55">
        <v>66332.100000000006</v>
      </c>
    </row>
    <row r="7211" spans="2:4">
      <c r="B7211" s="50" t="s">
        <v>11766</v>
      </c>
      <c r="C7211" s="51" t="s">
        <v>11767</v>
      </c>
      <c r="D7211" s="55">
        <v>77596.200000000012</v>
      </c>
    </row>
    <row r="7212" spans="2:4">
      <c r="B7212" s="50" t="s">
        <v>11768</v>
      </c>
      <c r="C7212" s="51" t="s">
        <v>11769</v>
      </c>
      <c r="D7212" s="55">
        <v>75097.700000000012</v>
      </c>
    </row>
    <row r="7213" spans="2:4">
      <c r="B7213" s="50" t="s">
        <v>11770</v>
      </c>
      <c r="C7213" s="51" t="s">
        <v>11771</v>
      </c>
      <c r="D7213" s="55">
        <v>55256.1</v>
      </c>
    </row>
    <row r="7214" spans="2:4">
      <c r="B7214" s="50" t="s">
        <v>11772</v>
      </c>
      <c r="C7214" s="51" t="s">
        <v>11773</v>
      </c>
      <c r="D7214" s="55">
        <v>55256.1</v>
      </c>
    </row>
    <row r="7215" spans="2:4">
      <c r="B7215" s="50" t="s">
        <v>11774</v>
      </c>
      <c r="C7215" s="51" t="s">
        <v>11775</v>
      </c>
      <c r="D7215" s="55">
        <v>58042.2</v>
      </c>
    </row>
    <row r="7216" spans="2:4">
      <c r="B7216" s="50" t="s">
        <v>11776</v>
      </c>
      <c r="C7216" s="51" t="s">
        <v>11777</v>
      </c>
      <c r="D7216" s="55">
        <v>67573.5</v>
      </c>
    </row>
    <row r="7217" spans="2:4">
      <c r="B7217" s="50" t="s">
        <v>11778</v>
      </c>
      <c r="C7217" s="51" t="s">
        <v>11779</v>
      </c>
      <c r="D7217" s="55">
        <v>58242.9</v>
      </c>
    </row>
    <row r="7218" spans="2:4">
      <c r="B7218" s="50" t="s">
        <v>11780</v>
      </c>
      <c r="C7218" s="51" t="s">
        <v>11781</v>
      </c>
      <c r="D7218" s="55">
        <v>61309.799999999996</v>
      </c>
    </row>
    <row r="7219" spans="2:4">
      <c r="B7219" s="50" t="s">
        <v>11782</v>
      </c>
      <c r="C7219" s="51" t="s">
        <v>11783</v>
      </c>
      <c r="D7219" s="55">
        <v>72575.200000000012</v>
      </c>
    </row>
    <row r="7220" spans="2:4">
      <c r="B7220" s="50" t="s">
        <v>11784</v>
      </c>
      <c r="C7220" s="51" t="s">
        <v>11785</v>
      </c>
      <c r="D7220" s="55">
        <v>70073.400000000009</v>
      </c>
    </row>
    <row r="7221" spans="2:4">
      <c r="B7221" s="50" t="s">
        <v>11786</v>
      </c>
      <c r="C7221" s="51" t="s">
        <v>11787</v>
      </c>
      <c r="D7221" s="55">
        <v>69321.5</v>
      </c>
    </row>
    <row r="7222" spans="2:4">
      <c r="B7222" s="50" t="s">
        <v>11788</v>
      </c>
      <c r="C7222" s="51" t="s">
        <v>11789</v>
      </c>
      <c r="D7222" s="55">
        <v>69321.5</v>
      </c>
    </row>
    <row r="7223" spans="2:4">
      <c r="B7223" s="50" t="s">
        <v>11790</v>
      </c>
      <c r="C7223" s="51" t="s">
        <v>11791</v>
      </c>
      <c r="D7223" s="55">
        <v>72106.900000000009</v>
      </c>
    </row>
    <row r="7224" spans="2:4">
      <c r="B7224" s="50" t="s">
        <v>11792</v>
      </c>
      <c r="C7224" s="51" t="s">
        <v>11793</v>
      </c>
      <c r="D7224" s="55">
        <v>81638.900000000009</v>
      </c>
    </row>
    <row r="7225" spans="2:4">
      <c r="B7225" s="50" t="s">
        <v>11794</v>
      </c>
      <c r="C7225" s="51" t="s">
        <v>11795</v>
      </c>
      <c r="D7225" s="55">
        <v>72308.3</v>
      </c>
    </row>
    <row r="7226" spans="2:4">
      <c r="B7226" s="50" t="s">
        <v>11796</v>
      </c>
      <c r="C7226" s="51" t="s">
        <v>11797</v>
      </c>
      <c r="D7226" s="55">
        <v>75375.200000000012</v>
      </c>
    </row>
    <row r="7227" spans="2:4">
      <c r="B7227" s="50" t="s">
        <v>11798</v>
      </c>
      <c r="C7227" s="51" t="s">
        <v>11799</v>
      </c>
      <c r="D7227" s="55">
        <v>86636</v>
      </c>
    </row>
    <row r="7228" spans="2:4">
      <c r="B7228" s="50" t="s">
        <v>11800</v>
      </c>
      <c r="C7228" s="51" t="s">
        <v>11801</v>
      </c>
      <c r="D7228" s="55">
        <v>84138.8</v>
      </c>
    </row>
    <row r="7229" spans="2:4">
      <c r="B7229" s="50" t="s">
        <v>11802</v>
      </c>
      <c r="C7229" s="51" t="s">
        <v>11803</v>
      </c>
      <c r="D7229" s="55">
        <v>48541.4</v>
      </c>
    </row>
    <row r="7230" spans="2:4">
      <c r="B7230" s="50" t="s">
        <v>70</v>
      </c>
      <c r="C7230" s="51" t="s">
        <v>11804</v>
      </c>
      <c r="D7230" s="55">
        <v>49198.5</v>
      </c>
    </row>
    <row r="7231" spans="2:4">
      <c r="B7231" s="50" t="s">
        <v>11805</v>
      </c>
      <c r="C7231" s="51" t="s">
        <v>11806</v>
      </c>
      <c r="D7231" s="55">
        <v>51328.1</v>
      </c>
    </row>
    <row r="7232" spans="2:4">
      <c r="B7232" s="50" t="s">
        <v>71</v>
      </c>
      <c r="C7232" s="51" t="s">
        <v>11807</v>
      </c>
      <c r="D7232" s="55">
        <v>61684.1</v>
      </c>
    </row>
    <row r="7233" spans="2:4">
      <c r="B7233" s="50" t="s">
        <v>11808</v>
      </c>
      <c r="C7233" s="51" t="s">
        <v>11809</v>
      </c>
      <c r="D7233" s="55">
        <v>52661.5</v>
      </c>
    </row>
    <row r="7234" spans="2:4">
      <c r="B7234" s="50" t="s">
        <v>11810</v>
      </c>
      <c r="C7234" s="51" t="s">
        <v>11811</v>
      </c>
      <c r="D7234" s="55">
        <v>54591.7</v>
      </c>
    </row>
    <row r="7235" spans="2:4">
      <c r="B7235" s="50" t="s">
        <v>11812</v>
      </c>
      <c r="C7235" s="51" t="s">
        <v>11813</v>
      </c>
      <c r="D7235" s="55">
        <v>67305.900000000009</v>
      </c>
    </row>
    <row r="7236" spans="2:4">
      <c r="B7236" s="50" t="s">
        <v>11814</v>
      </c>
      <c r="C7236" s="51" t="s">
        <v>11815</v>
      </c>
      <c r="D7236" s="55">
        <v>63357.299999999996</v>
      </c>
    </row>
    <row r="7237" spans="2:4">
      <c r="B7237" s="50" t="s">
        <v>11816</v>
      </c>
      <c r="C7237" s="51" t="s">
        <v>11817</v>
      </c>
      <c r="D7237" s="55">
        <v>63101.599999999999</v>
      </c>
    </row>
    <row r="7238" spans="2:4">
      <c r="B7238" s="50" t="s">
        <v>11818</v>
      </c>
      <c r="C7238" s="51" t="s">
        <v>11819</v>
      </c>
      <c r="D7238" s="55">
        <v>63101.599999999999</v>
      </c>
    </row>
    <row r="7239" spans="2:4">
      <c r="B7239" s="50" t="s">
        <v>11820</v>
      </c>
      <c r="C7239" s="51" t="s">
        <v>11821</v>
      </c>
      <c r="D7239" s="55">
        <v>51328.1</v>
      </c>
    </row>
    <row r="7240" spans="2:4">
      <c r="B7240" s="50" t="s">
        <v>11822</v>
      </c>
      <c r="C7240" s="51" t="s">
        <v>11823</v>
      </c>
      <c r="D7240" s="55">
        <v>60858</v>
      </c>
    </row>
    <row r="7241" spans="2:4">
      <c r="B7241" s="50" t="s">
        <v>11824</v>
      </c>
      <c r="C7241" s="51" t="s">
        <v>11825</v>
      </c>
      <c r="D7241" s="55">
        <v>51526.799999999996</v>
      </c>
    </row>
    <row r="7242" spans="2:4">
      <c r="B7242" s="50" t="s">
        <v>11826</v>
      </c>
      <c r="C7242" s="51" t="s">
        <v>11827</v>
      </c>
      <c r="D7242" s="55">
        <v>54591.7</v>
      </c>
    </row>
    <row r="7243" spans="2:4">
      <c r="B7243" s="50" t="s">
        <v>11828</v>
      </c>
      <c r="C7243" s="51" t="s">
        <v>11829</v>
      </c>
      <c r="D7243" s="55">
        <v>65856.5</v>
      </c>
    </row>
    <row r="7244" spans="2:4">
      <c r="B7244" s="50" t="s">
        <v>11830</v>
      </c>
      <c r="C7244" s="51" t="s">
        <v>11831</v>
      </c>
      <c r="D7244" s="55">
        <v>63357.299999999996</v>
      </c>
    </row>
    <row r="7245" spans="2:4">
      <c r="B7245" s="50" t="s">
        <v>11832</v>
      </c>
      <c r="C7245" s="51" t="s">
        <v>11833</v>
      </c>
      <c r="D7245" s="55">
        <v>53452.4</v>
      </c>
    </row>
    <row r="7246" spans="2:4">
      <c r="B7246" s="50" t="s">
        <v>11834</v>
      </c>
      <c r="C7246" s="51" t="s">
        <v>11835</v>
      </c>
      <c r="D7246" s="55">
        <v>53452.4</v>
      </c>
    </row>
    <row r="7247" spans="2:4">
      <c r="B7247" s="50" t="s">
        <v>11836</v>
      </c>
      <c r="C7247" s="51" t="s">
        <v>11837</v>
      </c>
      <c r="D7247" s="55">
        <v>56243.1</v>
      </c>
    </row>
    <row r="7248" spans="2:4">
      <c r="B7248" s="50" t="s">
        <v>11838</v>
      </c>
      <c r="C7248" s="51" t="s">
        <v>11839</v>
      </c>
      <c r="D7248" s="55">
        <v>65667.100000000006</v>
      </c>
    </row>
    <row r="7249" spans="2:4">
      <c r="B7249" s="50" t="s">
        <v>11840</v>
      </c>
      <c r="C7249" s="51" t="s">
        <v>11841</v>
      </c>
      <c r="D7249" s="55">
        <v>56443.199999999997</v>
      </c>
    </row>
    <row r="7250" spans="2:4">
      <c r="B7250" s="50" t="s">
        <v>11842</v>
      </c>
      <c r="C7250" s="51" t="s">
        <v>11843</v>
      </c>
      <c r="D7250" s="55">
        <v>59510.1</v>
      </c>
    </row>
    <row r="7251" spans="2:4">
      <c r="B7251" s="50" t="s">
        <v>11844</v>
      </c>
      <c r="C7251" s="51" t="s">
        <v>11845</v>
      </c>
      <c r="D7251" s="55">
        <v>70788.800000000003</v>
      </c>
    </row>
    <row r="7252" spans="2:4">
      <c r="B7252" s="50" t="s">
        <v>11846</v>
      </c>
      <c r="C7252" s="51" t="s">
        <v>11847</v>
      </c>
      <c r="D7252" s="55">
        <v>68284.900000000009</v>
      </c>
    </row>
    <row r="7253" spans="2:4">
      <c r="B7253" s="50" t="s">
        <v>11848</v>
      </c>
      <c r="C7253" s="51" t="s">
        <v>11849</v>
      </c>
      <c r="D7253" s="55">
        <v>69487.100000000006</v>
      </c>
    </row>
    <row r="7254" spans="2:4">
      <c r="B7254" s="50" t="s">
        <v>11850</v>
      </c>
      <c r="C7254" s="51" t="s">
        <v>11851</v>
      </c>
      <c r="D7254" s="55">
        <v>69487.100000000006</v>
      </c>
    </row>
    <row r="7255" spans="2:4">
      <c r="B7255" s="50" t="s">
        <v>11852</v>
      </c>
      <c r="C7255" s="51" t="s">
        <v>11853</v>
      </c>
      <c r="D7255" s="55">
        <v>72277.8</v>
      </c>
    </row>
    <row r="7256" spans="2:4">
      <c r="B7256" s="50" t="s">
        <v>11854</v>
      </c>
      <c r="C7256" s="51" t="s">
        <v>11855</v>
      </c>
      <c r="D7256" s="55">
        <v>81815.700000000012</v>
      </c>
    </row>
    <row r="7257" spans="2:4">
      <c r="B7257" s="50" t="s">
        <v>11856</v>
      </c>
      <c r="C7257" s="51" t="s">
        <v>11857</v>
      </c>
      <c r="D7257" s="55">
        <v>72475.200000000012</v>
      </c>
    </row>
    <row r="7258" spans="2:4">
      <c r="B7258" s="50" t="s">
        <v>11858</v>
      </c>
      <c r="C7258" s="51" t="s">
        <v>11859</v>
      </c>
      <c r="D7258" s="55">
        <v>75543.5</v>
      </c>
    </row>
    <row r="7259" spans="2:4">
      <c r="B7259" s="50" t="s">
        <v>11860</v>
      </c>
      <c r="C7259" s="51" t="s">
        <v>11861</v>
      </c>
      <c r="D7259" s="55">
        <v>86823.5</v>
      </c>
    </row>
    <row r="7260" spans="2:4">
      <c r="B7260" s="50" t="s">
        <v>11862</v>
      </c>
      <c r="C7260" s="51" t="s">
        <v>11863</v>
      </c>
      <c r="D7260" s="55">
        <v>84319.6</v>
      </c>
    </row>
    <row r="7261" spans="2:4">
      <c r="B7261" s="50" t="s">
        <v>11864</v>
      </c>
      <c r="C7261" s="51" t="s">
        <v>11865</v>
      </c>
      <c r="D7261" s="55">
        <v>53779</v>
      </c>
    </row>
    <row r="7262" spans="2:4">
      <c r="B7262" s="50" t="s">
        <v>76</v>
      </c>
      <c r="C7262" s="51" t="s">
        <v>11866</v>
      </c>
      <c r="D7262" s="55">
        <v>54508.299999999996</v>
      </c>
    </row>
    <row r="7263" spans="2:4">
      <c r="B7263" s="50" t="s">
        <v>11867</v>
      </c>
      <c r="C7263" s="51" t="s">
        <v>11868</v>
      </c>
      <c r="D7263" s="55">
        <v>56568.299999999996</v>
      </c>
    </row>
    <row r="7264" spans="2:4">
      <c r="B7264" s="50" t="s">
        <v>77</v>
      </c>
      <c r="C7264" s="51" t="s">
        <v>37927</v>
      </c>
      <c r="D7264" s="55">
        <v>66995.200000000012</v>
      </c>
    </row>
    <row r="7265" spans="2:4">
      <c r="B7265" s="50" t="s">
        <v>11869</v>
      </c>
      <c r="C7265" s="51" t="s">
        <v>11870</v>
      </c>
      <c r="D7265" s="55">
        <v>58017</v>
      </c>
    </row>
    <row r="7266" spans="2:4">
      <c r="B7266" s="50" t="s">
        <v>11871</v>
      </c>
      <c r="C7266" s="51" t="s">
        <v>11872</v>
      </c>
      <c r="D7266" s="55">
        <v>59831.299999999996</v>
      </c>
    </row>
    <row r="7267" spans="2:4">
      <c r="B7267" s="50" t="s">
        <v>11873</v>
      </c>
      <c r="C7267" s="51" t="s">
        <v>11874</v>
      </c>
      <c r="D7267" s="55">
        <v>72657.400000000009</v>
      </c>
    </row>
    <row r="7268" spans="2:4">
      <c r="B7268" s="50" t="s">
        <v>11875</v>
      </c>
      <c r="C7268" s="51" t="s">
        <v>11876</v>
      </c>
      <c r="D7268" s="55">
        <v>68598.200000000012</v>
      </c>
    </row>
    <row r="7269" spans="2:4">
      <c r="B7269" s="50" t="s">
        <v>11877</v>
      </c>
      <c r="C7269" s="51" t="s">
        <v>11878</v>
      </c>
      <c r="D7269" s="55">
        <v>69913.700000000012</v>
      </c>
    </row>
    <row r="7270" spans="2:4">
      <c r="B7270" s="50" t="s">
        <v>11879</v>
      </c>
      <c r="C7270" s="51" t="s">
        <v>11880</v>
      </c>
      <c r="D7270" s="55">
        <v>69913.700000000012</v>
      </c>
    </row>
    <row r="7271" spans="2:4">
      <c r="B7271" s="50" t="s">
        <v>11881</v>
      </c>
      <c r="C7271" s="51" t="s">
        <v>11882</v>
      </c>
      <c r="D7271" s="55">
        <v>72700.400000000009</v>
      </c>
    </row>
    <row r="7272" spans="2:4">
      <c r="B7272" s="50" t="s">
        <v>11883</v>
      </c>
      <c r="C7272" s="51" t="s">
        <v>11884</v>
      </c>
      <c r="D7272" s="55">
        <v>82231.700000000012</v>
      </c>
    </row>
    <row r="7273" spans="2:4">
      <c r="B7273" s="50" t="s">
        <v>11885</v>
      </c>
      <c r="C7273" s="51" t="s">
        <v>11886</v>
      </c>
      <c r="D7273" s="55">
        <v>72901.100000000006</v>
      </c>
    </row>
    <row r="7274" spans="2:4">
      <c r="B7274" s="50" t="s">
        <v>11887</v>
      </c>
      <c r="C7274" s="51" t="s">
        <v>11888</v>
      </c>
      <c r="D7274" s="55">
        <v>75963.400000000009</v>
      </c>
    </row>
    <row r="7275" spans="2:4">
      <c r="B7275" s="50" t="s">
        <v>11889</v>
      </c>
      <c r="C7275" s="51" t="s">
        <v>11890</v>
      </c>
      <c r="D7275" s="55">
        <v>87228.900000000009</v>
      </c>
    </row>
    <row r="7276" spans="2:4">
      <c r="B7276" s="50" t="s">
        <v>11891</v>
      </c>
      <c r="C7276" s="51" t="s">
        <v>11892</v>
      </c>
      <c r="D7276" s="55">
        <v>84729</v>
      </c>
    </row>
    <row r="7277" spans="2:4">
      <c r="B7277" s="50" t="s">
        <v>11893</v>
      </c>
      <c r="C7277" s="51" t="s">
        <v>11894</v>
      </c>
      <c r="D7277" s="55">
        <v>59160.299999999996</v>
      </c>
    </row>
    <row r="7278" spans="2:4">
      <c r="B7278" s="50" t="s">
        <v>11895</v>
      </c>
      <c r="C7278" s="51" t="s">
        <v>11896</v>
      </c>
      <c r="D7278" s="55">
        <v>59160.299999999996</v>
      </c>
    </row>
    <row r="7279" spans="2:4">
      <c r="B7279" s="50" t="s">
        <v>11897</v>
      </c>
      <c r="C7279" s="51" t="s">
        <v>11898</v>
      </c>
      <c r="D7279" s="55">
        <v>61945</v>
      </c>
    </row>
    <row r="7280" spans="2:4">
      <c r="B7280" s="50" t="s">
        <v>11899</v>
      </c>
      <c r="C7280" s="51" t="s">
        <v>11900</v>
      </c>
      <c r="D7280" s="55">
        <v>71474.3</v>
      </c>
    </row>
    <row r="7281" spans="2:4">
      <c r="B7281" s="50" t="s">
        <v>11901</v>
      </c>
      <c r="C7281" s="51" t="s">
        <v>11902</v>
      </c>
      <c r="D7281" s="55">
        <v>62147.1</v>
      </c>
    </row>
    <row r="7282" spans="2:4">
      <c r="B7282" s="50" t="s">
        <v>11903</v>
      </c>
      <c r="C7282" s="51" t="s">
        <v>11904</v>
      </c>
      <c r="D7282" s="55">
        <v>65208.7</v>
      </c>
    </row>
    <row r="7283" spans="2:4">
      <c r="B7283" s="50" t="s">
        <v>11905</v>
      </c>
      <c r="C7283" s="51" t="s">
        <v>11906</v>
      </c>
      <c r="D7283" s="55">
        <v>76474.100000000006</v>
      </c>
    </row>
    <row r="7284" spans="2:4">
      <c r="B7284" s="50" t="s">
        <v>11907</v>
      </c>
      <c r="C7284" s="51" t="s">
        <v>11908</v>
      </c>
      <c r="D7284" s="55">
        <v>73974.900000000009</v>
      </c>
    </row>
    <row r="7285" spans="2:4">
      <c r="B7285" s="50" t="s">
        <v>11909</v>
      </c>
      <c r="C7285" s="51" t="s">
        <v>11910</v>
      </c>
      <c r="D7285" s="55">
        <v>76902.700000000012</v>
      </c>
    </row>
    <row r="7286" spans="2:4">
      <c r="B7286" s="50" t="s">
        <v>11911</v>
      </c>
      <c r="C7286" s="51" t="s">
        <v>11912</v>
      </c>
      <c r="D7286" s="55">
        <v>76902.700000000012</v>
      </c>
    </row>
    <row r="7287" spans="2:4">
      <c r="B7287" s="50" t="s">
        <v>11913</v>
      </c>
      <c r="C7287" s="51" t="s">
        <v>11914</v>
      </c>
      <c r="D7287" s="55">
        <v>79692.700000000012</v>
      </c>
    </row>
    <row r="7288" spans="2:4">
      <c r="B7288" s="50" t="s">
        <v>11915</v>
      </c>
      <c r="C7288" s="51" t="s">
        <v>11916</v>
      </c>
      <c r="D7288" s="55">
        <v>89221.400000000009</v>
      </c>
    </row>
    <row r="7289" spans="2:4">
      <c r="B7289" s="50" t="s">
        <v>11917</v>
      </c>
      <c r="C7289" s="51" t="s">
        <v>11918</v>
      </c>
      <c r="D7289" s="55">
        <v>79889.5</v>
      </c>
    </row>
    <row r="7290" spans="2:4">
      <c r="B7290" s="50" t="s">
        <v>11919</v>
      </c>
      <c r="C7290" s="51" t="s">
        <v>11920</v>
      </c>
      <c r="D7290" s="55">
        <v>82955.100000000006</v>
      </c>
    </row>
    <row r="7291" spans="2:4">
      <c r="B7291" s="50" t="s">
        <v>11921</v>
      </c>
      <c r="C7291" s="51" t="s">
        <v>11922</v>
      </c>
      <c r="D7291" s="55">
        <v>94217.8</v>
      </c>
    </row>
    <row r="7292" spans="2:4">
      <c r="B7292" s="50" t="s">
        <v>11923</v>
      </c>
      <c r="C7292" s="51" t="s">
        <v>11924</v>
      </c>
      <c r="D7292" s="55">
        <v>91718.6</v>
      </c>
    </row>
    <row r="7293" spans="2:4">
      <c r="B7293" s="50" t="s">
        <v>11925</v>
      </c>
      <c r="C7293" s="51" t="s">
        <v>11926</v>
      </c>
      <c r="D7293" s="55">
        <v>56027.199999999997</v>
      </c>
    </row>
    <row r="7294" spans="2:4">
      <c r="B7294" s="50" t="s">
        <v>11927</v>
      </c>
      <c r="C7294" s="51" t="s">
        <v>37928</v>
      </c>
      <c r="D7294" s="55">
        <v>56027.199999999997</v>
      </c>
    </row>
    <row r="7295" spans="2:4">
      <c r="B7295" s="50" t="s">
        <v>11928</v>
      </c>
      <c r="C7295" s="51" t="s">
        <v>11929</v>
      </c>
      <c r="D7295" s="55">
        <v>58813.2</v>
      </c>
    </row>
    <row r="7296" spans="2:4">
      <c r="B7296" s="50" t="s">
        <v>11930</v>
      </c>
      <c r="C7296" s="51" t="s">
        <v>11931</v>
      </c>
      <c r="D7296" s="55">
        <v>71130.5</v>
      </c>
    </row>
    <row r="7297" spans="2:4">
      <c r="B7297" s="50" t="s">
        <v>11932</v>
      </c>
      <c r="C7297" s="51" t="s">
        <v>11933</v>
      </c>
      <c r="D7297" s="55">
        <v>74116</v>
      </c>
    </row>
    <row r="7298" spans="2:4">
      <c r="B7298" s="50" t="s">
        <v>11934</v>
      </c>
      <c r="C7298" s="51" t="s">
        <v>11935</v>
      </c>
      <c r="D7298" s="55">
        <v>80170.3</v>
      </c>
    </row>
    <row r="7299" spans="2:4">
      <c r="B7299" s="50" t="s">
        <v>11936</v>
      </c>
      <c r="C7299" s="51" t="s">
        <v>11937</v>
      </c>
      <c r="D7299" s="55">
        <v>97486.1</v>
      </c>
    </row>
    <row r="7300" spans="2:4">
      <c r="B7300" s="50" t="s">
        <v>11938</v>
      </c>
      <c r="C7300" s="51" t="s">
        <v>11939</v>
      </c>
      <c r="D7300" s="55">
        <v>112302</v>
      </c>
    </row>
    <row r="7301" spans="2:4">
      <c r="B7301" s="50" t="s">
        <v>11940</v>
      </c>
      <c r="C7301" s="51" t="s">
        <v>11941</v>
      </c>
      <c r="D7301" s="55">
        <v>72831.600000000006</v>
      </c>
    </row>
    <row r="7302" spans="2:4">
      <c r="B7302" s="50" t="s">
        <v>11942</v>
      </c>
      <c r="C7302" s="51" t="s">
        <v>11943</v>
      </c>
      <c r="D7302" s="55">
        <v>72831.600000000006</v>
      </c>
    </row>
    <row r="7303" spans="2:4">
      <c r="B7303" s="50" t="s">
        <v>11944</v>
      </c>
      <c r="C7303" s="51" t="s">
        <v>11945</v>
      </c>
      <c r="D7303" s="55">
        <v>75621.600000000006</v>
      </c>
    </row>
    <row r="7304" spans="2:4">
      <c r="B7304" s="50" t="s">
        <v>11946</v>
      </c>
      <c r="C7304" s="51" t="s">
        <v>11947</v>
      </c>
      <c r="D7304" s="55">
        <v>85146.900000000009</v>
      </c>
    </row>
    <row r="7305" spans="2:4">
      <c r="B7305" s="50" t="s">
        <v>11948</v>
      </c>
      <c r="C7305" s="51" t="s">
        <v>11949</v>
      </c>
      <c r="D7305" s="55">
        <v>75818.400000000009</v>
      </c>
    </row>
    <row r="7306" spans="2:4">
      <c r="B7306" s="50" t="s">
        <v>11950</v>
      </c>
      <c r="C7306" s="51" t="s">
        <v>11951</v>
      </c>
      <c r="D7306" s="55">
        <v>78884.600000000006</v>
      </c>
    </row>
    <row r="7307" spans="2:4">
      <c r="B7307" s="50" t="s">
        <v>11952</v>
      </c>
      <c r="C7307" s="51" t="s">
        <v>11953</v>
      </c>
      <c r="D7307" s="55">
        <v>90148.1</v>
      </c>
    </row>
    <row r="7308" spans="2:4">
      <c r="B7308" s="50" t="s">
        <v>11954</v>
      </c>
      <c r="C7308" s="51" t="s">
        <v>11955</v>
      </c>
      <c r="D7308" s="55">
        <v>87648.8</v>
      </c>
    </row>
    <row r="7309" spans="2:4">
      <c r="B7309" s="50" t="s">
        <v>11956</v>
      </c>
      <c r="C7309" s="51" t="s">
        <v>11957</v>
      </c>
      <c r="D7309" s="55">
        <v>61630.400000000001</v>
      </c>
    </row>
    <row r="7310" spans="2:4">
      <c r="B7310" s="50" t="s">
        <v>11958</v>
      </c>
      <c r="C7310" s="51" t="s">
        <v>11959</v>
      </c>
      <c r="D7310" s="55">
        <v>61630.400000000001</v>
      </c>
    </row>
    <row r="7311" spans="2:4">
      <c r="B7311" s="50" t="s">
        <v>11960</v>
      </c>
      <c r="C7311" s="51" t="s">
        <v>11961</v>
      </c>
      <c r="D7311" s="55">
        <v>64417.799999999996</v>
      </c>
    </row>
    <row r="7312" spans="2:4">
      <c r="B7312" s="50" t="s">
        <v>11962</v>
      </c>
      <c r="C7312" s="51" t="s">
        <v>11963</v>
      </c>
      <c r="D7312" s="55">
        <v>73945.100000000006</v>
      </c>
    </row>
    <row r="7313" spans="2:4">
      <c r="B7313" s="50" t="s">
        <v>11964</v>
      </c>
      <c r="C7313" s="51" t="s">
        <v>11965</v>
      </c>
      <c r="D7313" s="55">
        <v>64616.5</v>
      </c>
    </row>
    <row r="7314" spans="2:4">
      <c r="B7314" s="50" t="s">
        <v>11966</v>
      </c>
      <c r="C7314" s="51" t="s">
        <v>11967</v>
      </c>
      <c r="D7314" s="55">
        <v>67679.400000000009</v>
      </c>
    </row>
    <row r="7315" spans="2:4">
      <c r="B7315" s="50" t="s">
        <v>11968</v>
      </c>
      <c r="C7315" s="51" t="s">
        <v>11969</v>
      </c>
      <c r="D7315" s="55">
        <v>78944.200000000012</v>
      </c>
    </row>
    <row r="7316" spans="2:4">
      <c r="B7316" s="50" t="s">
        <v>11970</v>
      </c>
      <c r="C7316" s="51" t="s">
        <v>11971</v>
      </c>
      <c r="D7316" s="55">
        <v>76445.600000000006</v>
      </c>
    </row>
    <row r="7317" spans="2:4">
      <c r="B7317" s="50" t="s">
        <v>11972</v>
      </c>
      <c r="C7317" s="51" t="s">
        <v>11973</v>
      </c>
      <c r="D7317" s="55">
        <v>80114</v>
      </c>
    </row>
    <row r="7318" spans="2:4">
      <c r="B7318" s="50" t="s">
        <v>11974</v>
      </c>
      <c r="C7318" s="51" t="s">
        <v>11975</v>
      </c>
      <c r="D7318" s="55">
        <v>80114</v>
      </c>
    </row>
    <row r="7319" spans="2:4">
      <c r="B7319" s="50" t="s">
        <v>11976</v>
      </c>
      <c r="C7319" s="51" t="s">
        <v>11977</v>
      </c>
      <c r="D7319" s="55">
        <v>82901.400000000009</v>
      </c>
    </row>
    <row r="7320" spans="2:4">
      <c r="B7320" s="50" t="s">
        <v>11978</v>
      </c>
      <c r="C7320" s="51" t="s">
        <v>11979</v>
      </c>
      <c r="D7320" s="55">
        <v>92432.700000000012</v>
      </c>
    </row>
    <row r="7321" spans="2:4">
      <c r="B7321" s="50" t="s">
        <v>11980</v>
      </c>
      <c r="C7321" s="51" t="s">
        <v>11981</v>
      </c>
      <c r="D7321" s="55">
        <v>83102.100000000006</v>
      </c>
    </row>
    <row r="7322" spans="2:4">
      <c r="B7322" s="50" t="s">
        <v>11982</v>
      </c>
      <c r="C7322" s="51" t="s">
        <v>11983</v>
      </c>
      <c r="D7322" s="55">
        <v>86167</v>
      </c>
    </row>
    <row r="7323" spans="2:4">
      <c r="B7323" s="50" t="s">
        <v>11984</v>
      </c>
      <c r="C7323" s="51" t="s">
        <v>11985</v>
      </c>
      <c r="D7323" s="55">
        <v>97428.5</v>
      </c>
    </row>
    <row r="7324" spans="2:4">
      <c r="B7324" s="50" t="s">
        <v>11986</v>
      </c>
      <c r="C7324" s="51" t="s">
        <v>11987</v>
      </c>
      <c r="D7324" s="55">
        <v>94931.900000000009</v>
      </c>
    </row>
    <row r="7325" spans="2:4">
      <c r="B7325" s="50" t="s">
        <v>11988</v>
      </c>
      <c r="C7325" s="51" t="s">
        <v>11989</v>
      </c>
      <c r="D7325" s="55">
        <v>5558.2000000000007</v>
      </c>
    </row>
    <row r="7326" spans="2:4">
      <c r="B7326" s="50" t="s">
        <v>11990</v>
      </c>
      <c r="C7326" s="51" t="s">
        <v>11991</v>
      </c>
      <c r="D7326" s="55">
        <v>7408.3</v>
      </c>
    </row>
    <row r="7327" spans="2:4">
      <c r="B7327" s="50" t="s">
        <v>11992</v>
      </c>
      <c r="C7327" s="51" t="s">
        <v>11993</v>
      </c>
      <c r="D7327" s="55">
        <v>502.1</v>
      </c>
    </row>
    <row r="7328" spans="2:4">
      <c r="B7328" s="50" t="s">
        <v>11994</v>
      </c>
      <c r="C7328" s="51" t="s">
        <v>11995</v>
      </c>
      <c r="D7328" s="55">
        <v>627.30000000000007</v>
      </c>
    </row>
    <row r="7329" spans="2:4">
      <c r="B7329" s="50" t="s">
        <v>11996</v>
      </c>
      <c r="C7329" s="51" t="s">
        <v>11997</v>
      </c>
      <c r="D7329" s="55">
        <v>425.3</v>
      </c>
    </row>
    <row r="7330" spans="2:4">
      <c r="B7330" s="50" t="s">
        <v>11998</v>
      </c>
      <c r="C7330" s="51" t="s">
        <v>11999</v>
      </c>
      <c r="D7330" s="55">
        <v>567.1</v>
      </c>
    </row>
    <row r="7331" spans="2:4">
      <c r="B7331" s="50" t="s">
        <v>12000</v>
      </c>
      <c r="C7331" s="51" t="s">
        <v>12001</v>
      </c>
      <c r="D7331" s="55">
        <v>255.1</v>
      </c>
    </row>
    <row r="7332" spans="2:4">
      <c r="B7332" s="50" t="s">
        <v>12002</v>
      </c>
      <c r="C7332" s="51" t="s">
        <v>12003</v>
      </c>
      <c r="D7332" s="55">
        <v>336.5</v>
      </c>
    </row>
    <row r="7333" spans="2:4">
      <c r="B7333" s="50" t="s">
        <v>12004</v>
      </c>
      <c r="C7333" s="51" t="s">
        <v>12005</v>
      </c>
      <c r="D7333" s="55">
        <v>497.5</v>
      </c>
    </row>
    <row r="7334" spans="2:4">
      <c r="B7334" s="50" t="s">
        <v>12006</v>
      </c>
      <c r="C7334" s="51" t="s">
        <v>12007</v>
      </c>
      <c r="D7334" s="55">
        <v>664.4</v>
      </c>
    </row>
    <row r="7335" spans="2:4">
      <c r="B7335" s="50" t="s">
        <v>12008</v>
      </c>
      <c r="C7335" s="51" t="s">
        <v>12009</v>
      </c>
      <c r="D7335" s="55">
        <v>2402.6</v>
      </c>
    </row>
    <row r="7336" spans="2:4">
      <c r="B7336" s="50" t="s">
        <v>12010</v>
      </c>
      <c r="C7336" s="51" t="s">
        <v>12011</v>
      </c>
      <c r="D7336" s="55">
        <v>3296.7999999999997</v>
      </c>
    </row>
    <row r="7337" spans="2:4">
      <c r="B7337" s="50" t="s">
        <v>12012</v>
      </c>
      <c r="C7337" s="51" t="s">
        <v>12013</v>
      </c>
      <c r="D7337" s="55">
        <v>4997.2000000000007</v>
      </c>
    </row>
    <row r="7338" spans="2:4">
      <c r="B7338" s="50" t="s">
        <v>12014</v>
      </c>
      <c r="C7338" s="51" t="s">
        <v>12015</v>
      </c>
      <c r="D7338" s="55">
        <v>6584.3</v>
      </c>
    </row>
    <row r="7339" spans="2:4">
      <c r="B7339" s="50" t="s">
        <v>12016</v>
      </c>
      <c r="C7339" s="51" t="s">
        <v>12017</v>
      </c>
      <c r="D7339" s="55">
        <v>5334.4000000000005</v>
      </c>
    </row>
    <row r="7340" spans="2:4">
      <c r="B7340" s="50" t="s">
        <v>12018</v>
      </c>
      <c r="C7340" s="51" t="s">
        <v>12019</v>
      </c>
      <c r="D7340" s="55">
        <v>5334.4000000000005</v>
      </c>
    </row>
    <row r="7341" spans="2:4">
      <c r="B7341" s="50" t="s">
        <v>12020</v>
      </c>
      <c r="C7341" s="51" t="s">
        <v>12021</v>
      </c>
      <c r="D7341" s="55">
        <v>7110.3</v>
      </c>
    </row>
    <row r="7342" spans="2:4">
      <c r="B7342" s="50" t="s">
        <v>12022</v>
      </c>
      <c r="C7342" s="51" t="s">
        <v>12023</v>
      </c>
      <c r="D7342" s="55">
        <v>10660.7</v>
      </c>
    </row>
    <row r="7343" spans="2:4">
      <c r="B7343" s="50" t="s">
        <v>12024</v>
      </c>
      <c r="C7343" s="51" t="s">
        <v>12025</v>
      </c>
      <c r="D7343" s="55">
        <v>14213.2</v>
      </c>
    </row>
    <row r="7344" spans="2:4">
      <c r="B7344" s="50" t="s">
        <v>12026</v>
      </c>
      <c r="C7344" s="51" t="s">
        <v>12027</v>
      </c>
      <c r="D7344" s="55">
        <v>2496</v>
      </c>
    </row>
    <row r="7345" spans="2:4">
      <c r="B7345" s="50" t="s">
        <v>12028</v>
      </c>
      <c r="C7345" s="51" t="s">
        <v>12029</v>
      </c>
      <c r="D7345" s="55">
        <v>3327.2999999999997</v>
      </c>
    </row>
    <row r="7346" spans="2:4">
      <c r="B7346" s="50" t="s">
        <v>66</v>
      </c>
      <c r="C7346" s="51" t="s">
        <v>12030</v>
      </c>
      <c r="D7346" s="55">
        <v>4955.5</v>
      </c>
    </row>
    <row r="7347" spans="2:4">
      <c r="B7347" s="50" t="s">
        <v>12031</v>
      </c>
      <c r="C7347" s="51" t="s">
        <v>12032</v>
      </c>
      <c r="D7347" s="55">
        <v>6649.2000000000007</v>
      </c>
    </row>
    <row r="7348" spans="2:4">
      <c r="B7348" s="50" t="s">
        <v>12033</v>
      </c>
      <c r="C7348" s="51" t="s">
        <v>12034</v>
      </c>
      <c r="D7348" s="55">
        <v>2472.7999999999997</v>
      </c>
    </row>
    <row r="7349" spans="2:4">
      <c r="B7349" s="50" t="s">
        <v>12035</v>
      </c>
      <c r="C7349" s="51" t="s">
        <v>12036</v>
      </c>
      <c r="D7349" s="55">
        <v>3296.7999999999997</v>
      </c>
    </row>
    <row r="7350" spans="2:4">
      <c r="B7350" s="50" t="s">
        <v>12037</v>
      </c>
      <c r="C7350" s="51" t="s">
        <v>12038</v>
      </c>
      <c r="D7350" s="55">
        <v>4997.2000000000007</v>
      </c>
    </row>
    <row r="7351" spans="2:4">
      <c r="B7351" s="50" t="s">
        <v>12039</v>
      </c>
      <c r="C7351" s="51" t="s">
        <v>12040</v>
      </c>
      <c r="D7351" s="55">
        <v>6584.3</v>
      </c>
    </row>
    <row r="7352" spans="2:4">
      <c r="B7352" s="50" t="s">
        <v>12041</v>
      </c>
      <c r="C7352" s="51" t="s">
        <v>12042</v>
      </c>
      <c r="D7352" s="55">
        <v>2472.7999999999997</v>
      </c>
    </row>
    <row r="7353" spans="2:4">
      <c r="B7353" s="50" t="s">
        <v>12043</v>
      </c>
      <c r="C7353" s="51" t="s">
        <v>12044</v>
      </c>
      <c r="D7353" s="55">
        <v>3296.7999999999997</v>
      </c>
    </row>
    <row r="7354" spans="2:4">
      <c r="B7354" s="50" t="s">
        <v>12045</v>
      </c>
      <c r="C7354" s="51" t="s">
        <v>12046</v>
      </c>
      <c r="D7354" s="55">
        <v>4940.2000000000007</v>
      </c>
    </row>
    <row r="7355" spans="2:4">
      <c r="B7355" s="50" t="s">
        <v>12047</v>
      </c>
      <c r="C7355" s="51" t="s">
        <v>12048</v>
      </c>
      <c r="D7355" s="55">
        <v>6584.3</v>
      </c>
    </row>
    <row r="7356" spans="2:4">
      <c r="B7356" s="50" t="s">
        <v>12049</v>
      </c>
      <c r="C7356" s="51" t="s">
        <v>12050</v>
      </c>
      <c r="D7356" s="55">
        <v>2472.7999999999997</v>
      </c>
    </row>
    <row r="7357" spans="2:4">
      <c r="B7357" s="50" t="s">
        <v>12051</v>
      </c>
      <c r="C7357" s="51" t="s">
        <v>12052</v>
      </c>
      <c r="D7357" s="55">
        <v>3296.7999999999997</v>
      </c>
    </row>
    <row r="7358" spans="2:4">
      <c r="B7358" s="50" t="s">
        <v>12053</v>
      </c>
      <c r="C7358" s="51" t="s">
        <v>12054</v>
      </c>
      <c r="D7358" s="55">
        <v>4940.2000000000007</v>
      </c>
    </row>
    <row r="7359" spans="2:4">
      <c r="B7359" s="50" t="s">
        <v>12055</v>
      </c>
      <c r="C7359" s="51" t="s">
        <v>12056</v>
      </c>
      <c r="D7359" s="55">
        <v>6584.3</v>
      </c>
    </row>
    <row r="7360" spans="2:4">
      <c r="B7360" s="50" t="s">
        <v>12057</v>
      </c>
      <c r="C7360" s="51" t="s">
        <v>12058</v>
      </c>
      <c r="D7360" s="55">
        <v>661.80000000000007</v>
      </c>
    </row>
    <row r="7361" spans="2:4">
      <c r="B7361" s="50" t="s">
        <v>12059</v>
      </c>
      <c r="C7361" s="51" t="s">
        <v>12060</v>
      </c>
      <c r="D7361" s="55">
        <v>1156.5999999999999</v>
      </c>
    </row>
    <row r="7362" spans="2:4">
      <c r="B7362" s="50" t="s">
        <v>12061</v>
      </c>
      <c r="C7362" s="51" t="s">
        <v>12062</v>
      </c>
      <c r="D7362" s="55">
        <v>1156.5999999999999</v>
      </c>
    </row>
    <row r="7363" spans="2:4">
      <c r="B7363" s="50" t="s">
        <v>12063</v>
      </c>
      <c r="C7363" s="51" t="s">
        <v>12064</v>
      </c>
      <c r="D7363" s="55">
        <v>8866.9</v>
      </c>
    </row>
    <row r="7364" spans="2:4">
      <c r="B7364" s="50" t="s">
        <v>12065</v>
      </c>
      <c r="C7364" s="51" t="s">
        <v>12066</v>
      </c>
      <c r="D7364" s="55">
        <v>23353</v>
      </c>
    </row>
    <row r="7365" spans="2:4">
      <c r="B7365" s="50" t="s">
        <v>12067</v>
      </c>
      <c r="C7365" s="51" t="s">
        <v>12068</v>
      </c>
      <c r="D7365" s="55">
        <v>2439</v>
      </c>
    </row>
    <row r="7366" spans="2:4">
      <c r="B7366" s="50" t="s">
        <v>12069</v>
      </c>
      <c r="C7366" s="51" t="s">
        <v>12070</v>
      </c>
      <c r="D7366" s="55">
        <v>557.1</v>
      </c>
    </row>
    <row r="7367" spans="2:4">
      <c r="B7367" s="50" t="s">
        <v>12071</v>
      </c>
      <c r="C7367" s="51" t="s">
        <v>12072</v>
      </c>
      <c r="D7367" s="55">
        <v>557.1</v>
      </c>
    </row>
    <row r="7368" spans="2:4">
      <c r="B7368" s="50" t="s">
        <v>12073</v>
      </c>
      <c r="C7368" s="51" t="s">
        <v>12074</v>
      </c>
      <c r="D7368" s="55">
        <v>557.1</v>
      </c>
    </row>
    <row r="7369" spans="2:4">
      <c r="B7369" s="50" t="s">
        <v>12075</v>
      </c>
      <c r="C7369" s="51" t="s">
        <v>12076</v>
      </c>
      <c r="D7369" s="55">
        <v>557.1</v>
      </c>
    </row>
    <row r="7370" spans="2:4">
      <c r="B7370" s="50" t="s">
        <v>12077</v>
      </c>
      <c r="C7370" s="51" t="s">
        <v>12078</v>
      </c>
      <c r="D7370" s="55">
        <v>557.1</v>
      </c>
    </row>
    <row r="7371" spans="2:4">
      <c r="B7371" s="50" t="s">
        <v>12079</v>
      </c>
      <c r="C7371" s="51" t="s">
        <v>12080</v>
      </c>
      <c r="D7371" s="55">
        <v>9182.9</v>
      </c>
    </row>
    <row r="7372" spans="2:4">
      <c r="B7372" s="50" t="s">
        <v>12081</v>
      </c>
      <c r="C7372" s="51" t="s">
        <v>12082</v>
      </c>
      <c r="D7372" s="55">
        <v>1252</v>
      </c>
    </row>
    <row r="7373" spans="2:4">
      <c r="B7373" s="50" t="s">
        <v>12083</v>
      </c>
      <c r="C7373" s="51" t="s">
        <v>12084</v>
      </c>
      <c r="D7373" s="55">
        <v>1315.6</v>
      </c>
    </row>
    <row r="7374" spans="2:4">
      <c r="B7374" s="50" t="s">
        <v>12085</v>
      </c>
      <c r="C7374" s="51" t="s">
        <v>12086</v>
      </c>
      <c r="D7374" s="55">
        <v>1189.6999999999998</v>
      </c>
    </row>
    <row r="7375" spans="2:4">
      <c r="B7375" s="50" t="s">
        <v>12087</v>
      </c>
      <c r="C7375" s="51" t="s">
        <v>12088</v>
      </c>
      <c r="D7375" s="55">
        <v>2709.9</v>
      </c>
    </row>
    <row r="7376" spans="2:4">
      <c r="B7376" s="50" t="s">
        <v>12089</v>
      </c>
      <c r="C7376" s="51" t="s">
        <v>12090</v>
      </c>
      <c r="D7376" s="55">
        <v>2559.6</v>
      </c>
    </row>
    <row r="7377" spans="2:4">
      <c r="B7377" s="50" t="s">
        <v>12091</v>
      </c>
      <c r="C7377" s="51" t="s">
        <v>12092</v>
      </c>
      <c r="D7377" s="55">
        <v>861.2</v>
      </c>
    </row>
    <row r="7378" spans="2:4">
      <c r="B7378" s="50" t="s">
        <v>12093</v>
      </c>
      <c r="C7378" s="51" t="s">
        <v>12094</v>
      </c>
      <c r="D7378" s="55">
        <v>1717.6999999999998</v>
      </c>
    </row>
    <row r="7379" spans="2:4">
      <c r="B7379" s="50" t="s">
        <v>12095</v>
      </c>
      <c r="C7379" s="51" t="s">
        <v>12096</v>
      </c>
      <c r="D7379" s="55">
        <v>9785</v>
      </c>
    </row>
    <row r="7380" spans="2:4">
      <c r="B7380" s="50" t="s">
        <v>12097</v>
      </c>
      <c r="C7380" s="51" t="s">
        <v>12098</v>
      </c>
      <c r="D7380" s="55">
        <v>9785</v>
      </c>
    </row>
    <row r="7381" spans="2:4">
      <c r="B7381" s="50" t="s">
        <v>12099</v>
      </c>
      <c r="C7381" s="51" t="s">
        <v>12100</v>
      </c>
      <c r="D7381" s="55">
        <v>1020.8000000000001</v>
      </c>
    </row>
    <row r="7382" spans="2:4">
      <c r="B7382" s="50" t="s">
        <v>12101</v>
      </c>
      <c r="C7382" s="51" t="s">
        <v>12102</v>
      </c>
      <c r="D7382" s="55">
        <v>3123.2999999999997</v>
      </c>
    </row>
    <row r="7383" spans="2:4">
      <c r="B7383" s="50" t="s">
        <v>12103</v>
      </c>
      <c r="C7383" s="51" t="s">
        <v>12104</v>
      </c>
      <c r="D7383" s="55">
        <v>1377.8</v>
      </c>
    </row>
    <row r="7384" spans="2:4">
      <c r="B7384" s="50" t="s">
        <v>37929</v>
      </c>
      <c r="C7384" s="51" t="s">
        <v>37930</v>
      </c>
      <c r="D7384" s="55">
        <v>13295.7</v>
      </c>
    </row>
    <row r="7385" spans="2:4">
      <c r="B7385" s="50" t="s">
        <v>37931</v>
      </c>
      <c r="C7385" s="51" t="s">
        <v>37932</v>
      </c>
      <c r="D7385" s="55">
        <v>17148.3</v>
      </c>
    </row>
    <row r="7386" spans="2:4">
      <c r="B7386" s="50" t="s">
        <v>12105</v>
      </c>
      <c r="C7386" s="51" t="s">
        <v>12106</v>
      </c>
      <c r="D7386" s="55">
        <v>5327.7000000000007</v>
      </c>
    </row>
    <row r="7387" spans="2:4">
      <c r="B7387" s="50" t="s">
        <v>12107</v>
      </c>
      <c r="C7387" s="51" t="s">
        <v>12108</v>
      </c>
      <c r="D7387" s="55">
        <v>16491.8</v>
      </c>
    </row>
    <row r="7388" spans="2:4">
      <c r="B7388" s="50" t="s">
        <v>12109</v>
      </c>
      <c r="C7388" s="51" t="s">
        <v>12110</v>
      </c>
      <c r="D7388" s="55">
        <v>5933.8</v>
      </c>
    </row>
    <row r="7389" spans="2:4">
      <c r="B7389" s="50" t="s">
        <v>12111</v>
      </c>
      <c r="C7389" s="51" t="s">
        <v>12112</v>
      </c>
      <c r="D7389" s="55">
        <v>7636.2000000000007</v>
      </c>
    </row>
    <row r="7390" spans="2:4">
      <c r="B7390" s="50" t="s">
        <v>12113</v>
      </c>
      <c r="C7390" s="51" t="s">
        <v>12114</v>
      </c>
      <c r="D7390" s="55">
        <v>9116</v>
      </c>
    </row>
    <row r="7391" spans="2:4">
      <c r="B7391" s="50" t="s">
        <v>12115</v>
      </c>
      <c r="C7391" s="51" t="s">
        <v>12116</v>
      </c>
      <c r="D7391" s="55">
        <v>4025.5</v>
      </c>
    </row>
    <row r="7392" spans="2:4">
      <c r="B7392" s="50" t="s">
        <v>12117</v>
      </c>
      <c r="C7392" s="51" t="s">
        <v>12118</v>
      </c>
      <c r="D7392" s="55">
        <v>7754.8</v>
      </c>
    </row>
    <row r="7393" spans="2:4">
      <c r="B7393" s="50" t="s">
        <v>12119</v>
      </c>
      <c r="C7393" s="51" t="s">
        <v>12120</v>
      </c>
      <c r="D7393" s="55">
        <v>4972.7000000000007</v>
      </c>
    </row>
    <row r="7394" spans="2:4">
      <c r="B7394" s="50" t="s">
        <v>12121</v>
      </c>
      <c r="C7394" s="51" t="s">
        <v>12122</v>
      </c>
      <c r="D7394" s="55">
        <v>5978.9000000000005</v>
      </c>
    </row>
    <row r="7395" spans="2:4">
      <c r="B7395" s="50" t="s">
        <v>12123</v>
      </c>
      <c r="C7395" s="51" t="s">
        <v>12124</v>
      </c>
      <c r="D7395" s="55">
        <v>12747.9</v>
      </c>
    </row>
    <row r="7396" spans="2:4">
      <c r="B7396" s="50" t="s">
        <v>37933</v>
      </c>
      <c r="C7396" s="51" t="s">
        <v>37934</v>
      </c>
      <c r="D7396" s="55">
        <v>13896.5</v>
      </c>
    </row>
    <row r="7397" spans="2:4">
      <c r="B7397" s="50" t="s">
        <v>37935</v>
      </c>
      <c r="C7397" s="51" t="s">
        <v>37936</v>
      </c>
      <c r="D7397" s="55">
        <v>14670.9</v>
      </c>
    </row>
    <row r="7398" spans="2:4">
      <c r="B7398" s="50" t="s">
        <v>12125</v>
      </c>
      <c r="C7398" s="51" t="s">
        <v>12126</v>
      </c>
      <c r="D7398" s="55">
        <v>14670.9</v>
      </c>
    </row>
    <row r="7399" spans="2:4">
      <c r="B7399" s="50" t="s">
        <v>12127</v>
      </c>
      <c r="C7399" s="51" t="s">
        <v>12128</v>
      </c>
      <c r="D7399" s="55">
        <v>23866.3</v>
      </c>
    </row>
    <row r="7400" spans="2:4">
      <c r="B7400" s="50" t="s">
        <v>12129</v>
      </c>
      <c r="C7400" s="51" t="s">
        <v>12130</v>
      </c>
      <c r="D7400" s="55">
        <v>2354.1999999999998</v>
      </c>
    </row>
    <row r="7401" spans="2:4">
      <c r="B7401" s="50" t="s">
        <v>12131</v>
      </c>
      <c r="C7401" s="51" t="s">
        <v>12132</v>
      </c>
      <c r="D7401" s="55">
        <v>3063.6</v>
      </c>
    </row>
    <row r="7402" spans="2:4">
      <c r="B7402" s="50" t="s">
        <v>12133</v>
      </c>
      <c r="C7402" s="51" t="s">
        <v>12134</v>
      </c>
      <c r="D7402" s="55">
        <v>2801.2999999999997</v>
      </c>
    </row>
    <row r="7403" spans="2:4">
      <c r="B7403" s="50" t="s">
        <v>12135</v>
      </c>
      <c r="C7403" s="51" t="s">
        <v>12136</v>
      </c>
      <c r="D7403" s="55">
        <v>3644.6</v>
      </c>
    </row>
    <row r="7404" spans="2:4">
      <c r="B7404" s="50" t="s">
        <v>12137</v>
      </c>
      <c r="C7404" s="51" t="s">
        <v>12138</v>
      </c>
      <c r="D7404" s="55">
        <v>2627.7999999999997</v>
      </c>
    </row>
    <row r="7405" spans="2:4">
      <c r="B7405" s="50" t="s">
        <v>12139</v>
      </c>
      <c r="C7405" s="51" t="s">
        <v>12140</v>
      </c>
      <c r="D7405" s="55">
        <v>3420</v>
      </c>
    </row>
    <row r="7406" spans="2:4">
      <c r="B7406" s="50" t="s">
        <v>12141</v>
      </c>
      <c r="C7406" s="51" t="s">
        <v>12142</v>
      </c>
      <c r="D7406" s="55">
        <v>3127.2</v>
      </c>
    </row>
    <row r="7407" spans="2:4">
      <c r="B7407" s="50" t="s">
        <v>12143</v>
      </c>
      <c r="C7407" s="51" t="s">
        <v>12144</v>
      </c>
      <c r="D7407" s="55">
        <v>4067.7999999999997</v>
      </c>
    </row>
    <row r="7408" spans="2:4">
      <c r="B7408" s="50" t="s">
        <v>37937</v>
      </c>
      <c r="C7408" s="51" t="s">
        <v>37938</v>
      </c>
      <c r="D7408" s="55">
        <v>22499.1</v>
      </c>
    </row>
    <row r="7409" spans="2:4">
      <c r="B7409" s="50" t="s">
        <v>37939</v>
      </c>
      <c r="C7409" s="51" t="s">
        <v>37940</v>
      </c>
      <c r="D7409" s="55">
        <v>28133.5</v>
      </c>
    </row>
    <row r="7410" spans="2:4">
      <c r="B7410" s="50" t="s">
        <v>12145</v>
      </c>
      <c r="C7410" s="51" t="s">
        <v>12146</v>
      </c>
      <c r="D7410" s="55">
        <v>24057.8</v>
      </c>
    </row>
    <row r="7411" spans="2:4">
      <c r="B7411" s="50" t="s">
        <v>12147</v>
      </c>
      <c r="C7411" s="51" t="s">
        <v>12148</v>
      </c>
      <c r="D7411" s="55">
        <v>2426.4</v>
      </c>
    </row>
    <row r="7412" spans="2:4">
      <c r="B7412" s="50" t="s">
        <v>12149</v>
      </c>
      <c r="C7412" s="51" t="s">
        <v>12150</v>
      </c>
      <c r="D7412" s="55">
        <v>2470.1</v>
      </c>
    </row>
    <row r="7413" spans="2:4">
      <c r="B7413" s="50" t="s">
        <v>12151</v>
      </c>
      <c r="C7413" s="51" t="s">
        <v>12152</v>
      </c>
      <c r="D7413" s="55">
        <v>2446.2999999999997</v>
      </c>
    </row>
    <row r="7414" spans="2:4">
      <c r="B7414" s="50" t="s">
        <v>12153</v>
      </c>
      <c r="C7414" s="51" t="s">
        <v>12154</v>
      </c>
      <c r="D7414" s="55">
        <v>2446.2999999999997</v>
      </c>
    </row>
    <row r="7415" spans="2:4">
      <c r="B7415" s="50" t="s">
        <v>12155</v>
      </c>
      <c r="C7415" s="51" t="s">
        <v>12156</v>
      </c>
      <c r="D7415" s="55">
        <v>2426.4</v>
      </c>
    </row>
    <row r="7416" spans="2:4">
      <c r="B7416" s="50" t="s">
        <v>12157</v>
      </c>
      <c r="C7416" s="51" t="s">
        <v>12158</v>
      </c>
      <c r="D7416" s="55">
        <v>2470.1</v>
      </c>
    </row>
    <row r="7417" spans="2:4">
      <c r="B7417" s="50" t="s">
        <v>12159</v>
      </c>
      <c r="C7417" s="51" t="s">
        <v>12160</v>
      </c>
      <c r="D7417" s="55">
        <v>1353.3</v>
      </c>
    </row>
    <row r="7418" spans="2:4">
      <c r="B7418" s="50" t="s">
        <v>12161</v>
      </c>
      <c r="C7418" s="51" t="s">
        <v>12162</v>
      </c>
      <c r="D7418" s="55">
        <v>808.2</v>
      </c>
    </row>
    <row r="7419" spans="2:4">
      <c r="B7419" s="50" t="s">
        <v>12163</v>
      </c>
      <c r="C7419" s="51" t="s">
        <v>12164</v>
      </c>
      <c r="D7419" s="55">
        <v>311.40000000000003</v>
      </c>
    </row>
    <row r="7420" spans="2:4">
      <c r="B7420" s="50" t="s">
        <v>12165</v>
      </c>
      <c r="C7420" s="51" t="s">
        <v>12166</v>
      </c>
      <c r="D7420" s="55">
        <v>380.3</v>
      </c>
    </row>
    <row r="7421" spans="2:4">
      <c r="B7421" s="50" t="s">
        <v>12167</v>
      </c>
      <c r="C7421" s="51" t="s">
        <v>12168</v>
      </c>
      <c r="D7421" s="55">
        <v>375.6</v>
      </c>
    </row>
    <row r="7422" spans="2:4">
      <c r="B7422" s="50" t="s">
        <v>12169</v>
      </c>
      <c r="C7422" s="51" t="s">
        <v>12170</v>
      </c>
      <c r="D7422" s="55">
        <v>375.6</v>
      </c>
    </row>
    <row r="7423" spans="2:4">
      <c r="B7423" s="50" t="s">
        <v>12171</v>
      </c>
      <c r="C7423" s="51" t="s">
        <v>12172</v>
      </c>
      <c r="D7423" s="55">
        <v>375.6</v>
      </c>
    </row>
    <row r="7424" spans="2:4">
      <c r="B7424" s="50" t="s">
        <v>12173</v>
      </c>
      <c r="C7424" s="51" t="s">
        <v>12174</v>
      </c>
      <c r="D7424" s="55">
        <v>380.3</v>
      </c>
    </row>
    <row r="7425" spans="2:4">
      <c r="B7425" s="50" t="s">
        <v>12175</v>
      </c>
      <c r="C7425" s="51" t="s">
        <v>12176</v>
      </c>
      <c r="D7425" s="55">
        <v>380.3</v>
      </c>
    </row>
    <row r="7426" spans="2:4">
      <c r="B7426" s="50" t="s">
        <v>12177</v>
      </c>
      <c r="C7426" s="51" t="s">
        <v>12178</v>
      </c>
      <c r="D7426" s="55">
        <v>353.8</v>
      </c>
    </row>
    <row r="7427" spans="2:4">
      <c r="B7427" s="50" t="s">
        <v>12179</v>
      </c>
      <c r="C7427" s="51" t="s">
        <v>12180</v>
      </c>
      <c r="D7427" s="55">
        <v>353.8</v>
      </c>
    </row>
    <row r="7428" spans="2:4">
      <c r="B7428" s="50" t="s">
        <v>12181</v>
      </c>
      <c r="C7428" s="51" t="s">
        <v>12182</v>
      </c>
      <c r="D7428" s="55">
        <v>353.8</v>
      </c>
    </row>
    <row r="7429" spans="2:4">
      <c r="B7429" s="50" t="s">
        <v>12183</v>
      </c>
      <c r="C7429" s="51" t="s">
        <v>12184</v>
      </c>
      <c r="D7429" s="55">
        <v>353.8</v>
      </c>
    </row>
    <row r="7430" spans="2:4">
      <c r="B7430" s="50" t="s">
        <v>12185</v>
      </c>
      <c r="C7430" s="51" t="s">
        <v>12186</v>
      </c>
      <c r="D7430" s="55">
        <v>353.8</v>
      </c>
    </row>
    <row r="7431" spans="2:4">
      <c r="B7431" s="50" t="s">
        <v>12187</v>
      </c>
      <c r="C7431" s="51" t="s">
        <v>12188</v>
      </c>
      <c r="D7431" s="55">
        <v>1093</v>
      </c>
    </row>
    <row r="7432" spans="2:4">
      <c r="B7432" s="50" t="s">
        <v>12189</v>
      </c>
      <c r="C7432" s="51" t="s">
        <v>12190</v>
      </c>
      <c r="D7432" s="55">
        <v>1093</v>
      </c>
    </row>
    <row r="7433" spans="2:4">
      <c r="B7433" s="50" t="s">
        <v>12191</v>
      </c>
      <c r="C7433" s="51" t="s">
        <v>12192</v>
      </c>
      <c r="D7433" s="55">
        <v>1093</v>
      </c>
    </row>
    <row r="7434" spans="2:4">
      <c r="B7434" s="50" t="s">
        <v>12193</v>
      </c>
      <c r="C7434" s="51" t="s">
        <v>12194</v>
      </c>
      <c r="D7434" s="55">
        <v>1093</v>
      </c>
    </row>
    <row r="7435" spans="2:4">
      <c r="B7435" s="50" t="s">
        <v>12195</v>
      </c>
      <c r="C7435" s="51" t="s">
        <v>12196</v>
      </c>
      <c r="D7435" s="55">
        <v>724.1</v>
      </c>
    </row>
    <row r="7436" spans="2:4">
      <c r="B7436" s="50" t="s">
        <v>12197</v>
      </c>
      <c r="C7436" s="51" t="s">
        <v>12198</v>
      </c>
      <c r="D7436" s="55">
        <v>23353</v>
      </c>
    </row>
    <row r="7437" spans="2:4">
      <c r="B7437" s="50" t="s">
        <v>12199</v>
      </c>
      <c r="C7437" s="51" t="s">
        <v>12200</v>
      </c>
      <c r="D7437" s="55">
        <v>368651.5</v>
      </c>
    </row>
    <row r="7438" spans="2:4">
      <c r="B7438" s="50" t="s">
        <v>12201</v>
      </c>
      <c r="C7438" s="51" t="s">
        <v>12202</v>
      </c>
      <c r="D7438" s="55">
        <v>701.5</v>
      </c>
    </row>
    <row r="7439" spans="2:4">
      <c r="B7439" s="50" t="s">
        <v>12203</v>
      </c>
      <c r="C7439" s="51" t="s">
        <v>12204</v>
      </c>
      <c r="D7439" s="55">
        <v>701.5</v>
      </c>
    </row>
    <row r="7440" spans="2:4">
      <c r="B7440" s="50" t="s">
        <v>12205</v>
      </c>
      <c r="C7440" s="51" t="s">
        <v>12206</v>
      </c>
      <c r="D7440" s="55">
        <v>701.5</v>
      </c>
    </row>
    <row r="7441" spans="2:4">
      <c r="B7441" s="50" t="s">
        <v>12207</v>
      </c>
      <c r="C7441" s="51" t="s">
        <v>12208</v>
      </c>
      <c r="D7441" s="55">
        <v>992.30000000000007</v>
      </c>
    </row>
    <row r="7442" spans="2:4">
      <c r="B7442" s="50" t="s">
        <v>12209</v>
      </c>
      <c r="C7442" s="51" t="s">
        <v>12210</v>
      </c>
      <c r="D7442" s="55">
        <v>992.30000000000007</v>
      </c>
    </row>
    <row r="7443" spans="2:4">
      <c r="B7443" s="50" t="s">
        <v>12211</v>
      </c>
      <c r="C7443" s="51" t="s">
        <v>12212</v>
      </c>
      <c r="D7443" s="55">
        <v>992.30000000000007</v>
      </c>
    </row>
    <row r="7444" spans="2:4">
      <c r="B7444" s="50" t="s">
        <v>12213</v>
      </c>
      <c r="C7444" s="51" t="s">
        <v>12214</v>
      </c>
      <c r="D7444" s="55">
        <v>992.30000000000007</v>
      </c>
    </row>
    <row r="7445" spans="2:4">
      <c r="B7445" s="50" t="s">
        <v>12215</v>
      </c>
      <c r="C7445" s="51" t="s">
        <v>12216</v>
      </c>
      <c r="D7445" s="55">
        <v>992.30000000000007</v>
      </c>
    </row>
    <row r="7446" spans="2:4">
      <c r="B7446" s="50" t="s">
        <v>12217</v>
      </c>
      <c r="C7446" s="51" t="s">
        <v>12218</v>
      </c>
      <c r="D7446" s="55">
        <v>992.30000000000007</v>
      </c>
    </row>
    <row r="7447" spans="2:4">
      <c r="B7447" s="50" t="s">
        <v>37941</v>
      </c>
      <c r="C7447" s="51" t="s">
        <v>37942</v>
      </c>
      <c r="D7447" s="55">
        <v>516.1</v>
      </c>
    </row>
    <row r="7448" spans="2:4">
      <c r="B7448" s="50" t="s">
        <v>12219</v>
      </c>
      <c r="C7448" s="51" t="s">
        <v>12220</v>
      </c>
      <c r="D7448" s="55">
        <v>2000.5</v>
      </c>
    </row>
    <row r="7449" spans="2:4">
      <c r="B7449" s="50" t="s">
        <v>12221</v>
      </c>
      <c r="C7449" s="51" t="s">
        <v>12222</v>
      </c>
      <c r="D7449" s="55">
        <v>2664.2</v>
      </c>
    </row>
    <row r="7450" spans="2:4">
      <c r="B7450" s="50" t="s">
        <v>12223</v>
      </c>
      <c r="C7450" s="51" t="s">
        <v>12224</v>
      </c>
      <c r="D7450" s="55">
        <v>3992.2999999999997</v>
      </c>
    </row>
    <row r="7451" spans="2:4">
      <c r="B7451" s="50" t="s">
        <v>12225</v>
      </c>
      <c r="C7451" s="51" t="s">
        <v>12226</v>
      </c>
      <c r="D7451" s="55">
        <v>4744.2000000000007</v>
      </c>
    </row>
    <row r="7452" spans="2:4">
      <c r="B7452" s="50" t="s">
        <v>12227</v>
      </c>
      <c r="C7452" s="51" t="s">
        <v>12228</v>
      </c>
      <c r="D7452" s="55">
        <v>41904.1</v>
      </c>
    </row>
    <row r="7453" spans="2:4">
      <c r="B7453" s="50" t="s">
        <v>12229</v>
      </c>
      <c r="C7453" s="51" t="s">
        <v>12230</v>
      </c>
      <c r="D7453" s="55">
        <v>1337.3999999999999</v>
      </c>
    </row>
    <row r="7454" spans="2:4">
      <c r="B7454" s="50" t="s">
        <v>12231</v>
      </c>
      <c r="C7454" s="51" t="s">
        <v>12232</v>
      </c>
      <c r="D7454" s="55">
        <v>1624.3</v>
      </c>
    </row>
    <row r="7455" spans="2:4">
      <c r="B7455" s="50" t="s">
        <v>12233</v>
      </c>
      <c r="C7455" s="51" t="s">
        <v>12234</v>
      </c>
      <c r="D7455" s="55">
        <v>2101.7999999999997</v>
      </c>
    </row>
    <row r="7456" spans="2:4">
      <c r="B7456" s="50" t="s">
        <v>12235</v>
      </c>
      <c r="C7456" s="51" t="s">
        <v>12236</v>
      </c>
      <c r="D7456" s="55">
        <v>2674.2</v>
      </c>
    </row>
    <row r="7457" spans="2:4">
      <c r="B7457" s="50" t="s">
        <v>12237</v>
      </c>
      <c r="C7457" s="51" t="s">
        <v>12238</v>
      </c>
      <c r="D7457" s="55">
        <v>3629.2999999999997</v>
      </c>
    </row>
    <row r="7458" spans="2:4">
      <c r="B7458" s="50" t="s">
        <v>12239</v>
      </c>
      <c r="C7458" s="51" t="s">
        <v>12240</v>
      </c>
      <c r="D7458" s="55">
        <v>4584.5</v>
      </c>
    </row>
    <row r="7459" spans="2:4">
      <c r="B7459" s="50" t="s">
        <v>12241</v>
      </c>
      <c r="C7459" s="51" t="s">
        <v>12242</v>
      </c>
      <c r="D7459" s="55">
        <v>5729.8</v>
      </c>
    </row>
    <row r="7460" spans="2:4">
      <c r="B7460" s="50" t="s">
        <v>12243</v>
      </c>
      <c r="C7460" s="51" t="s">
        <v>12244</v>
      </c>
      <c r="D7460" s="55">
        <v>1085.6999999999998</v>
      </c>
    </row>
    <row r="7461" spans="2:4">
      <c r="B7461" s="50" t="s">
        <v>12245</v>
      </c>
      <c r="C7461" s="51" t="s">
        <v>12246</v>
      </c>
      <c r="D7461" s="55">
        <v>1211.5999999999999</v>
      </c>
    </row>
    <row r="7462" spans="2:4">
      <c r="B7462" s="50" t="s">
        <v>12247</v>
      </c>
      <c r="C7462" s="51" t="s">
        <v>12248</v>
      </c>
      <c r="D7462" s="55">
        <v>1068.5</v>
      </c>
    </row>
    <row r="7463" spans="2:4">
      <c r="B7463" s="50" t="s">
        <v>12249</v>
      </c>
      <c r="C7463" s="51" t="s">
        <v>12250</v>
      </c>
      <c r="D7463" s="55">
        <v>1415.6</v>
      </c>
    </row>
    <row r="7464" spans="2:4">
      <c r="B7464" s="50" t="s">
        <v>37943</v>
      </c>
      <c r="C7464" s="51" t="s">
        <v>37944</v>
      </c>
      <c r="D7464" s="55">
        <v>783.7</v>
      </c>
    </row>
    <row r="7465" spans="2:4">
      <c r="B7465" s="50" t="s">
        <v>12251</v>
      </c>
      <c r="C7465" s="51" t="s">
        <v>12252</v>
      </c>
      <c r="D7465" s="55">
        <v>371490.5</v>
      </c>
    </row>
    <row r="7466" spans="2:4">
      <c r="B7466" s="50" t="s">
        <v>37945</v>
      </c>
      <c r="C7466" s="51" t="s">
        <v>37946</v>
      </c>
      <c r="D7466" s="55">
        <v>5628.5</v>
      </c>
    </row>
    <row r="7467" spans="2:4">
      <c r="B7467" s="50" t="s">
        <v>37947</v>
      </c>
      <c r="C7467" s="51" t="s">
        <v>37948</v>
      </c>
      <c r="D7467" s="55">
        <v>5628.5</v>
      </c>
    </row>
    <row r="7468" spans="2:4">
      <c r="B7468" s="50" t="s">
        <v>12253</v>
      </c>
      <c r="C7468" s="51" t="s">
        <v>12254</v>
      </c>
      <c r="D7468" s="55">
        <v>6895</v>
      </c>
    </row>
    <row r="7469" spans="2:4">
      <c r="B7469" s="50" t="s">
        <v>12255</v>
      </c>
      <c r="C7469" s="51" t="s">
        <v>12256</v>
      </c>
      <c r="D7469" s="55">
        <v>7193.1</v>
      </c>
    </row>
    <row r="7470" spans="2:4">
      <c r="B7470" s="50" t="s">
        <v>37949</v>
      </c>
      <c r="C7470" s="51" t="s">
        <v>37950</v>
      </c>
      <c r="D7470" s="55">
        <v>7917.7000000000007</v>
      </c>
    </row>
    <row r="7471" spans="2:4">
      <c r="B7471" s="50" t="s">
        <v>37951</v>
      </c>
      <c r="C7471" s="51" t="s">
        <v>37952</v>
      </c>
      <c r="D7471" s="55">
        <v>7923</v>
      </c>
    </row>
    <row r="7472" spans="2:4">
      <c r="B7472" s="50" t="s">
        <v>37953</v>
      </c>
      <c r="C7472" s="51" t="s">
        <v>37954</v>
      </c>
      <c r="D7472" s="55">
        <v>7923</v>
      </c>
    </row>
    <row r="7473" spans="2:4">
      <c r="B7473" s="50" t="s">
        <v>37955</v>
      </c>
      <c r="C7473" s="51" t="s">
        <v>37956</v>
      </c>
      <c r="D7473" s="55">
        <v>7923</v>
      </c>
    </row>
    <row r="7474" spans="2:4">
      <c r="B7474" s="50" t="s">
        <v>37957</v>
      </c>
      <c r="C7474" s="51" t="s">
        <v>37958</v>
      </c>
      <c r="D7474" s="55">
        <v>10385.200000000001</v>
      </c>
    </row>
    <row r="7475" spans="2:4">
      <c r="B7475" s="50" t="s">
        <v>37959</v>
      </c>
      <c r="C7475" s="51" t="s">
        <v>37960</v>
      </c>
      <c r="D7475" s="55">
        <v>11949.1</v>
      </c>
    </row>
    <row r="7476" spans="2:4">
      <c r="B7476" s="50" t="s">
        <v>37961</v>
      </c>
      <c r="C7476" s="51" t="s">
        <v>37962</v>
      </c>
      <c r="D7476" s="55">
        <v>6786.3</v>
      </c>
    </row>
    <row r="7477" spans="2:4">
      <c r="B7477" s="50" t="s">
        <v>37963</v>
      </c>
      <c r="C7477" s="51" t="s">
        <v>37964</v>
      </c>
      <c r="D7477" s="55">
        <v>6918.2000000000007</v>
      </c>
    </row>
    <row r="7478" spans="2:4">
      <c r="B7478" s="50" t="s">
        <v>37965</v>
      </c>
      <c r="C7478" s="51" t="s">
        <v>37966</v>
      </c>
      <c r="D7478" s="55">
        <v>8947.7000000000007</v>
      </c>
    </row>
    <row r="7479" spans="2:4">
      <c r="B7479" s="50" t="s">
        <v>37967</v>
      </c>
      <c r="C7479" s="51" t="s">
        <v>37968</v>
      </c>
      <c r="D7479" s="55">
        <v>9122</v>
      </c>
    </row>
    <row r="7480" spans="2:4">
      <c r="B7480" s="50" t="s">
        <v>12257</v>
      </c>
      <c r="C7480" s="51" t="s">
        <v>12258</v>
      </c>
      <c r="D7480" s="55">
        <v>12268.4</v>
      </c>
    </row>
    <row r="7481" spans="2:4">
      <c r="B7481" s="50" t="s">
        <v>12259</v>
      </c>
      <c r="C7481" s="51" t="s">
        <v>12260</v>
      </c>
      <c r="D7481" s="55">
        <v>24510.799999999999</v>
      </c>
    </row>
    <row r="7482" spans="2:4">
      <c r="B7482" s="50" t="s">
        <v>37969</v>
      </c>
      <c r="C7482" s="51" t="s">
        <v>37970</v>
      </c>
      <c r="D7482" s="55">
        <v>1302.3</v>
      </c>
    </row>
    <row r="7483" spans="2:4">
      <c r="B7483" s="50" t="s">
        <v>12261</v>
      </c>
      <c r="C7483" s="51" t="s">
        <v>12262</v>
      </c>
      <c r="D7483" s="55">
        <v>1181.8</v>
      </c>
    </row>
    <row r="7484" spans="2:4">
      <c r="B7484" s="50" t="s">
        <v>37971</v>
      </c>
      <c r="C7484" s="51" t="s">
        <v>37972</v>
      </c>
      <c r="D7484" s="55">
        <v>1575.8999999999999</v>
      </c>
    </row>
    <row r="7485" spans="2:4">
      <c r="B7485" s="50" t="s">
        <v>37973</v>
      </c>
      <c r="C7485" s="51" t="s">
        <v>37974</v>
      </c>
      <c r="D7485" s="55">
        <v>1374.5</v>
      </c>
    </row>
    <row r="7486" spans="2:4">
      <c r="B7486" s="50" t="s">
        <v>12263</v>
      </c>
      <c r="C7486" s="51" t="s">
        <v>12264</v>
      </c>
      <c r="D7486" s="55">
        <v>125.19999999999999</v>
      </c>
    </row>
    <row r="7487" spans="2:4">
      <c r="B7487" s="50" t="s">
        <v>12265</v>
      </c>
      <c r="C7487" s="51" t="s">
        <v>12266</v>
      </c>
      <c r="D7487" s="55">
        <v>25069.199999999997</v>
      </c>
    </row>
    <row r="7488" spans="2:4">
      <c r="B7488" s="50" t="s">
        <v>12267</v>
      </c>
      <c r="C7488" s="51" t="s">
        <v>12268</v>
      </c>
      <c r="D7488" s="55">
        <v>27785.699999999997</v>
      </c>
    </row>
    <row r="7489" spans="2:4">
      <c r="B7489" s="50" t="s">
        <v>12269</v>
      </c>
      <c r="C7489" s="51" t="s">
        <v>12270</v>
      </c>
      <c r="D7489" s="55">
        <v>28721.699999999997</v>
      </c>
    </row>
    <row r="7490" spans="2:4">
      <c r="B7490" s="50" t="s">
        <v>12271</v>
      </c>
      <c r="C7490" s="51" t="s">
        <v>12272</v>
      </c>
      <c r="D7490" s="55">
        <v>28720.399999999998</v>
      </c>
    </row>
    <row r="7491" spans="2:4">
      <c r="B7491" s="50" t="s">
        <v>12273</v>
      </c>
      <c r="C7491" s="51" t="s">
        <v>12274</v>
      </c>
      <c r="D7491" s="55">
        <v>34964.199999999997</v>
      </c>
    </row>
    <row r="7492" spans="2:4">
      <c r="B7492" s="50" t="s">
        <v>12275</v>
      </c>
      <c r="C7492" s="51" t="s">
        <v>12276</v>
      </c>
      <c r="D7492" s="55">
        <v>39626.1</v>
      </c>
    </row>
    <row r="7493" spans="2:4">
      <c r="B7493" s="50" t="s">
        <v>12277</v>
      </c>
      <c r="C7493" s="51" t="s">
        <v>12278</v>
      </c>
      <c r="D7493" s="55">
        <v>39190.9</v>
      </c>
    </row>
    <row r="7494" spans="2:4">
      <c r="B7494" s="50" t="s">
        <v>12279</v>
      </c>
      <c r="C7494" s="51" t="s">
        <v>12280</v>
      </c>
      <c r="D7494" s="55">
        <v>39626.1</v>
      </c>
    </row>
    <row r="7495" spans="2:4">
      <c r="B7495" s="50" t="s">
        <v>12281</v>
      </c>
      <c r="C7495" s="51" t="s">
        <v>12282</v>
      </c>
      <c r="D7495" s="55">
        <v>39032</v>
      </c>
    </row>
    <row r="7496" spans="2:4">
      <c r="B7496" s="50" t="s">
        <v>12283</v>
      </c>
      <c r="C7496" s="51" t="s">
        <v>12284</v>
      </c>
      <c r="D7496" s="55">
        <v>44506</v>
      </c>
    </row>
    <row r="7497" spans="2:4">
      <c r="B7497" s="50" t="s">
        <v>12285</v>
      </c>
      <c r="C7497" s="51" t="s">
        <v>12286</v>
      </c>
      <c r="D7497" s="55">
        <v>5433.7000000000007</v>
      </c>
    </row>
    <row r="7498" spans="2:4">
      <c r="B7498" s="50" t="s">
        <v>12287</v>
      </c>
      <c r="C7498" s="51" t="s">
        <v>12288</v>
      </c>
      <c r="D7498" s="55">
        <v>13602.4</v>
      </c>
    </row>
    <row r="7499" spans="2:4">
      <c r="B7499" s="50" t="s">
        <v>12289</v>
      </c>
      <c r="C7499" s="51" t="s">
        <v>12290</v>
      </c>
      <c r="D7499" s="55">
        <v>969.80000000000007</v>
      </c>
    </row>
    <row r="7500" spans="2:4">
      <c r="B7500" s="50" t="s">
        <v>12291</v>
      </c>
      <c r="C7500" s="51" t="s">
        <v>12292</v>
      </c>
      <c r="D7500" s="55">
        <v>2023.6999999999998</v>
      </c>
    </row>
    <row r="7501" spans="2:4">
      <c r="B7501" s="50" t="s">
        <v>12293</v>
      </c>
      <c r="C7501" s="51" t="s">
        <v>12294</v>
      </c>
      <c r="D7501" s="55">
        <v>2309.7999999999997</v>
      </c>
    </row>
    <row r="7502" spans="2:4">
      <c r="B7502" s="50" t="s">
        <v>12295</v>
      </c>
      <c r="C7502" s="51" t="s">
        <v>12296</v>
      </c>
      <c r="D7502" s="55">
        <v>4046.7</v>
      </c>
    </row>
    <row r="7503" spans="2:4">
      <c r="B7503" s="50" t="s">
        <v>12297</v>
      </c>
      <c r="C7503" s="51" t="s">
        <v>12298</v>
      </c>
      <c r="D7503" s="55">
        <v>4613.7000000000007</v>
      </c>
    </row>
    <row r="7504" spans="2:4">
      <c r="B7504" s="50" t="s">
        <v>12299</v>
      </c>
      <c r="C7504" s="51" t="s">
        <v>12300</v>
      </c>
      <c r="D7504" s="55">
        <v>52166</v>
      </c>
    </row>
    <row r="7505" spans="2:4">
      <c r="B7505" s="50" t="s">
        <v>37975</v>
      </c>
      <c r="C7505" s="51" t="s">
        <v>37976</v>
      </c>
      <c r="D7505" s="55">
        <v>680.30000000000007</v>
      </c>
    </row>
    <row r="7506" spans="2:4">
      <c r="B7506" s="50" t="s">
        <v>12301</v>
      </c>
      <c r="C7506" s="51" t="s">
        <v>12302</v>
      </c>
      <c r="D7506" s="55">
        <v>1270.5</v>
      </c>
    </row>
    <row r="7507" spans="2:4">
      <c r="B7507" s="50" t="s">
        <v>12303</v>
      </c>
      <c r="C7507" s="51" t="s">
        <v>12304</v>
      </c>
      <c r="D7507" s="55">
        <v>1020.1</v>
      </c>
    </row>
    <row r="7508" spans="2:4">
      <c r="B7508" s="50" t="s">
        <v>37977</v>
      </c>
      <c r="C7508" s="51" t="s">
        <v>37978</v>
      </c>
      <c r="D7508" s="55">
        <v>8761.6</v>
      </c>
    </row>
    <row r="7509" spans="2:4">
      <c r="B7509" s="50" t="s">
        <v>12305</v>
      </c>
      <c r="C7509" s="51" t="s">
        <v>12306</v>
      </c>
      <c r="D7509" s="55">
        <v>675.7</v>
      </c>
    </row>
    <row r="7510" spans="2:4">
      <c r="B7510" s="50" t="s">
        <v>12307</v>
      </c>
      <c r="C7510" s="51" t="s">
        <v>12308</v>
      </c>
      <c r="D7510" s="55">
        <v>2339</v>
      </c>
    </row>
    <row r="7511" spans="2:4">
      <c r="B7511" s="50" t="s">
        <v>37979</v>
      </c>
      <c r="C7511" s="51" t="s">
        <v>37980</v>
      </c>
      <c r="D7511" s="55">
        <v>2434.4</v>
      </c>
    </row>
    <row r="7512" spans="2:4">
      <c r="B7512" s="50" t="s">
        <v>37981</v>
      </c>
      <c r="C7512" s="51" t="s">
        <v>37982</v>
      </c>
      <c r="D7512" s="55">
        <v>3651.2</v>
      </c>
    </row>
    <row r="7513" spans="2:4">
      <c r="B7513" s="50" t="s">
        <v>12309</v>
      </c>
      <c r="C7513" s="51" t="s">
        <v>12310</v>
      </c>
      <c r="D7513" s="55">
        <v>51673.2</v>
      </c>
    </row>
    <row r="7514" spans="2:4">
      <c r="B7514" s="50" t="s">
        <v>37983</v>
      </c>
      <c r="C7514" s="51" t="s">
        <v>37984</v>
      </c>
      <c r="D7514" s="55">
        <v>5425.8</v>
      </c>
    </row>
    <row r="7515" spans="2:4">
      <c r="B7515" s="50" t="s">
        <v>37985</v>
      </c>
      <c r="C7515" s="51" t="s">
        <v>37986</v>
      </c>
      <c r="D7515" s="55">
        <v>7053.3</v>
      </c>
    </row>
    <row r="7516" spans="2:4">
      <c r="B7516" s="50" t="s">
        <v>37987</v>
      </c>
      <c r="C7516" s="51" t="s">
        <v>37988</v>
      </c>
      <c r="D7516" s="55">
        <v>6510.8</v>
      </c>
    </row>
    <row r="7517" spans="2:4">
      <c r="B7517" s="50" t="s">
        <v>37989</v>
      </c>
      <c r="C7517" s="51" t="s">
        <v>37990</v>
      </c>
      <c r="D7517" s="55">
        <v>7595.8</v>
      </c>
    </row>
    <row r="7518" spans="2:4">
      <c r="B7518" s="50" t="s">
        <v>37991</v>
      </c>
      <c r="C7518" s="51" t="s">
        <v>37992</v>
      </c>
      <c r="D7518" s="55">
        <v>9295.5</v>
      </c>
    </row>
    <row r="7519" spans="2:4">
      <c r="B7519" s="50" t="s">
        <v>37993</v>
      </c>
      <c r="C7519" s="51" t="s">
        <v>37994</v>
      </c>
      <c r="D7519" s="55">
        <v>11360.9</v>
      </c>
    </row>
    <row r="7520" spans="2:4">
      <c r="B7520" s="50" t="s">
        <v>37995</v>
      </c>
      <c r="C7520" s="51" t="s">
        <v>37996</v>
      </c>
      <c r="D7520" s="55">
        <v>14459.6</v>
      </c>
    </row>
    <row r="7521" spans="2:4">
      <c r="B7521" s="50" t="s">
        <v>37997</v>
      </c>
      <c r="C7521" s="51" t="s">
        <v>37998</v>
      </c>
      <c r="D7521" s="55">
        <v>16524.899999999998</v>
      </c>
    </row>
    <row r="7522" spans="2:4">
      <c r="B7522" s="50" t="s">
        <v>37999</v>
      </c>
      <c r="C7522" s="51" t="s">
        <v>38000</v>
      </c>
      <c r="D7522" s="55">
        <v>19107</v>
      </c>
    </row>
    <row r="7523" spans="2:4">
      <c r="B7523" s="50" t="s">
        <v>38001</v>
      </c>
      <c r="C7523" s="51" t="s">
        <v>38002</v>
      </c>
      <c r="D7523" s="55">
        <v>24787.699999999997</v>
      </c>
    </row>
    <row r="7524" spans="2:4">
      <c r="B7524" s="50" t="s">
        <v>38003</v>
      </c>
      <c r="C7524" s="51" t="s">
        <v>38004</v>
      </c>
      <c r="D7524" s="55">
        <v>18074.3</v>
      </c>
    </row>
    <row r="7525" spans="2:4">
      <c r="B7525" s="50" t="s">
        <v>38005</v>
      </c>
      <c r="C7525" s="51" t="s">
        <v>38006</v>
      </c>
      <c r="D7525" s="55">
        <v>28402.399999999998</v>
      </c>
    </row>
    <row r="7526" spans="2:4">
      <c r="B7526" s="50" t="s">
        <v>38007</v>
      </c>
      <c r="C7526" s="51" t="s">
        <v>38008</v>
      </c>
      <c r="D7526" s="55">
        <v>4808.4000000000005</v>
      </c>
    </row>
    <row r="7527" spans="2:4">
      <c r="B7527" s="50" t="s">
        <v>38009</v>
      </c>
      <c r="C7527" s="51" t="s">
        <v>38010</v>
      </c>
      <c r="D7527" s="55">
        <v>9933.4</v>
      </c>
    </row>
    <row r="7528" spans="2:4">
      <c r="B7528" s="50" t="s">
        <v>38011</v>
      </c>
      <c r="C7528" s="51" t="s">
        <v>38012</v>
      </c>
      <c r="D7528" s="55">
        <v>10429.5</v>
      </c>
    </row>
    <row r="7529" spans="2:4">
      <c r="B7529" s="50" t="s">
        <v>38013</v>
      </c>
      <c r="C7529" s="51" t="s">
        <v>38014</v>
      </c>
      <c r="D7529" s="55">
        <v>9699.6</v>
      </c>
    </row>
    <row r="7530" spans="2:4">
      <c r="B7530" s="50" t="s">
        <v>38015</v>
      </c>
      <c r="C7530" s="51" t="s">
        <v>38016</v>
      </c>
      <c r="D7530" s="55">
        <v>9933.4</v>
      </c>
    </row>
    <row r="7531" spans="2:4">
      <c r="B7531" s="50" t="s">
        <v>12311</v>
      </c>
      <c r="C7531" s="51" t="s">
        <v>12312</v>
      </c>
      <c r="D7531" s="55">
        <v>122565.90000000001</v>
      </c>
    </row>
    <row r="7532" spans="2:4">
      <c r="B7532" s="50" t="s">
        <v>12313</v>
      </c>
      <c r="C7532" s="51" t="s">
        <v>12314</v>
      </c>
      <c r="D7532" s="55">
        <v>126356.8</v>
      </c>
    </row>
    <row r="7533" spans="2:4">
      <c r="B7533" s="50" t="s">
        <v>12315</v>
      </c>
      <c r="C7533" s="51" t="s">
        <v>12316</v>
      </c>
      <c r="D7533" s="55">
        <v>130264.3</v>
      </c>
    </row>
    <row r="7534" spans="2:4">
      <c r="B7534" s="50" t="s">
        <v>12317</v>
      </c>
      <c r="C7534" s="51" t="s">
        <v>12318</v>
      </c>
      <c r="D7534" s="55">
        <v>135692.70000000001</v>
      </c>
    </row>
    <row r="7535" spans="2:4">
      <c r="B7535" s="50" t="s">
        <v>12319</v>
      </c>
      <c r="C7535" s="51" t="s">
        <v>12320</v>
      </c>
      <c r="D7535" s="55">
        <v>141346.30000000002</v>
      </c>
    </row>
    <row r="7536" spans="2:4">
      <c r="B7536" s="50" t="s">
        <v>12321</v>
      </c>
      <c r="C7536" s="51" t="s">
        <v>12322</v>
      </c>
      <c r="D7536" s="55">
        <v>152719.70000000001</v>
      </c>
    </row>
    <row r="7537" spans="2:4">
      <c r="B7537" s="50" t="s">
        <v>12323</v>
      </c>
      <c r="C7537" s="51" t="s">
        <v>12324</v>
      </c>
      <c r="D7537" s="55">
        <v>159083.4</v>
      </c>
    </row>
    <row r="7538" spans="2:4">
      <c r="B7538" s="50" t="s">
        <v>12325</v>
      </c>
      <c r="C7538" s="51" t="s">
        <v>12326</v>
      </c>
      <c r="D7538" s="55">
        <v>165711.30000000002</v>
      </c>
    </row>
    <row r="7539" spans="2:4">
      <c r="B7539" s="50" t="s">
        <v>12327</v>
      </c>
      <c r="C7539" s="51" t="s">
        <v>12328</v>
      </c>
      <c r="D7539" s="55">
        <v>172616.2</v>
      </c>
    </row>
    <row r="7540" spans="2:4">
      <c r="B7540" s="50" t="s">
        <v>12329</v>
      </c>
      <c r="C7540" s="51" t="s">
        <v>12330</v>
      </c>
      <c r="D7540" s="55">
        <v>179808.5</v>
      </c>
    </row>
    <row r="7541" spans="2:4">
      <c r="B7541" s="50" t="s">
        <v>12331</v>
      </c>
      <c r="C7541" s="51" t="s">
        <v>12332</v>
      </c>
      <c r="D7541" s="55">
        <v>123791.3</v>
      </c>
    </row>
    <row r="7542" spans="2:4">
      <c r="B7542" s="50" t="s">
        <v>12333</v>
      </c>
      <c r="C7542" s="51" t="s">
        <v>12334</v>
      </c>
      <c r="D7542" s="55">
        <v>127620</v>
      </c>
    </row>
    <row r="7543" spans="2:4">
      <c r="B7543" s="50" t="s">
        <v>12335</v>
      </c>
      <c r="C7543" s="51" t="s">
        <v>12336</v>
      </c>
      <c r="D7543" s="55">
        <v>131567.30000000002</v>
      </c>
    </row>
    <row r="7544" spans="2:4">
      <c r="B7544" s="50" t="s">
        <v>12337</v>
      </c>
      <c r="C7544" s="51" t="s">
        <v>12338</v>
      </c>
      <c r="D7544" s="55">
        <v>137049.30000000002</v>
      </c>
    </row>
    <row r="7545" spans="2:4">
      <c r="B7545" s="50" t="s">
        <v>12339</v>
      </c>
      <c r="C7545" s="51" t="s">
        <v>12340</v>
      </c>
      <c r="D7545" s="55">
        <v>142759.80000000002</v>
      </c>
    </row>
    <row r="7546" spans="2:4">
      <c r="B7546" s="50" t="s">
        <v>12341</v>
      </c>
      <c r="C7546" s="51" t="s">
        <v>12342</v>
      </c>
      <c r="D7546" s="55">
        <v>154247.20000000001</v>
      </c>
    </row>
    <row r="7547" spans="2:4">
      <c r="B7547" s="50" t="s">
        <v>12343</v>
      </c>
      <c r="C7547" s="51" t="s">
        <v>12344</v>
      </c>
      <c r="D7547" s="55">
        <v>160673.80000000002</v>
      </c>
    </row>
    <row r="7548" spans="2:4">
      <c r="B7548" s="50" t="s">
        <v>12345</v>
      </c>
      <c r="C7548" s="51" t="s">
        <v>12346</v>
      </c>
      <c r="D7548" s="55">
        <v>167368.70000000001</v>
      </c>
    </row>
    <row r="7549" spans="2:4">
      <c r="B7549" s="50" t="s">
        <v>12347</v>
      </c>
      <c r="C7549" s="51" t="s">
        <v>12348</v>
      </c>
      <c r="D7549" s="55">
        <v>174342.39999999999</v>
      </c>
    </row>
    <row r="7550" spans="2:4">
      <c r="B7550" s="50" t="s">
        <v>12349</v>
      </c>
      <c r="C7550" s="51" t="s">
        <v>12350</v>
      </c>
      <c r="D7550" s="55">
        <v>181606.30000000002</v>
      </c>
    </row>
    <row r="7551" spans="2:4">
      <c r="B7551" s="50" t="s">
        <v>12351</v>
      </c>
      <c r="C7551" s="51" t="s">
        <v>12352</v>
      </c>
      <c r="D7551" s="55">
        <v>176068.6</v>
      </c>
    </row>
    <row r="7552" spans="2:4">
      <c r="B7552" s="50" t="s">
        <v>12353</v>
      </c>
      <c r="C7552" s="51" t="s">
        <v>12354</v>
      </c>
      <c r="D7552" s="55">
        <v>183404.7</v>
      </c>
    </row>
    <row r="7553" spans="2:4">
      <c r="B7553" s="50" t="s">
        <v>12355</v>
      </c>
      <c r="C7553" s="51" t="s">
        <v>12356</v>
      </c>
      <c r="D7553" s="55">
        <v>191046.1</v>
      </c>
    </row>
    <row r="7554" spans="2:4">
      <c r="B7554" s="50" t="s">
        <v>12357</v>
      </c>
      <c r="C7554" s="51" t="s">
        <v>12358</v>
      </c>
      <c r="D7554" s="55">
        <v>199006.9</v>
      </c>
    </row>
    <row r="7555" spans="2:4">
      <c r="B7555" s="50" t="s">
        <v>12359</v>
      </c>
      <c r="C7555" s="51" t="s">
        <v>12360</v>
      </c>
      <c r="D7555" s="55">
        <v>207298.80000000002</v>
      </c>
    </row>
    <row r="7556" spans="2:4">
      <c r="B7556" s="50" t="s">
        <v>12361</v>
      </c>
      <c r="C7556" s="51" t="s">
        <v>12362</v>
      </c>
      <c r="D7556" s="55">
        <v>215935.80000000002</v>
      </c>
    </row>
    <row r="7557" spans="2:4">
      <c r="B7557" s="50" t="s">
        <v>12363</v>
      </c>
      <c r="C7557" s="51" t="s">
        <v>12364</v>
      </c>
      <c r="D7557" s="55">
        <v>210543.2</v>
      </c>
    </row>
    <row r="7558" spans="2:4">
      <c r="B7558" s="50" t="s">
        <v>12365</v>
      </c>
      <c r="C7558" s="51" t="s">
        <v>12366</v>
      </c>
      <c r="D7558" s="55">
        <v>217054.6</v>
      </c>
    </row>
    <row r="7559" spans="2:4">
      <c r="B7559" s="50" t="s">
        <v>12367</v>
      </c>
      <c r="C7559" s="51" t="s">
        <v>12368</v>
      </c>
      <c r="D7559" s="55">
        <v>223768</v>
      </c>
    </row>
    <row r="7560" spans="2:4">
      <c r="B7560" s="50" t="s">
        <v>12369</v>
      </c>
      <c r="C7560" s="51" t="s">
        <v>12370</v>
      </c>
      <c r="D7560" s="55">
        <v>225938.7</v>
      </c>
    </row>
    <row r="7561" spans="2:4">
      <c r="B7561" s="50" t="s">
        <v>12371</v>
      </c>
      <c r="C7561" s="51" t="s">
        <v>12372</v>
      </c>
      <c r="D7561" s="55">
        <v>235352.80000000002</v>
      </c>
    </row>
    <row r="7562" spans="2:4">
      <c r="B7562" s="50" t="s">
        <v>12373</v>
      </c>
      <c r="C7562" s="51" t="s">
        <v>12374</v>
      </c>
      <c r="D7562" s="55">
        <v>245158.9</v>
      </c>
    </row>
    <row r="7563" spans="2:4">
      <c r="B7563" s="50" t="s">
        <v>12375</v>
      </c>
      <c r="C7563" s="51" t="s">
        <v>12376</v>
      </c>
      <c r="D7563" s="55">
        <v>255373.80000000002</v>
      </c>
    </row>
    <row r="7564" spans="2:4">
      <c r="B7564" s="50" t="s">
        <v>12377</v>
      </c>
      <c r="C7564" s="51" t="s">
        <v>12378</v>
      </c>
      <c r="D7564" s="55">
        <v>266014.59999999998</v>
      </c>
    </row>
    <row r="7565" spans="2:4">
      <c r="B7565" s="50" t="s">
        <v>12379</v>
      </c>
      <c r="C7565" s="51" t="s">
        <v>12380</v>
      </c>
      <c r="D7565" s="55">
        <v>277098.5</v>
      </c>
    </row>
    <row r="7566" spans="2:4">
      <c r="B7566" s="50" t="s">
        <v>12381</v>
      </c>
      <c r="C7566" s="51" t="s">
        <v>12382</v>
      </c>
      <c r="D7566" s="55">
        <v>270178.39999999997</v>
      </c>
    </row>
    <row r="7567" spans="2:4">
      <c r="B7567" s="50" t="s">
        <v>12383</v>
      </c>
      <c r="C7567" s="51" t="s">
        <v>12384</v>
      </c>
      <c r="D7567" s="55">
        <v>278534.59999999998</v>
      </c>
    </row>
    <row r="7568" spans="2:4">
      <c r="B7568" s="50" t="s">
        <v>12385</v>
      </c>
      <c r="C7568" s="51" t="s">
        <v>12386</v>
      </c>
      <c r="D7568" s="55">
        <v>287149.09999999998</v>
      </c>
    </row>
    <row r="7569" spans="2:4">
      <c r="B7569" s="50" t="s">
        <v>12387</v>
      </c>
      <c r="C7569" s="51" t="s">
        <v>12388</v>
      </c>
      <c r="D7569" s="55">
        <v>174308</v>
      </c>
    </row>
    <row r="7570" spans="2:4">
      <c r="B7570" s="50" t="s">
        <v>12389</v>
      </c>
      <c r="C7570" s="51" t="s">
        <v>12390</v>
      </c>
      <c r="D7570" s="55">
        <v>181570.5</v>
      </c>
    </row>
    <row r="7571" spans="2:4">
      <c r="B7571" s="50" t="s">
        <v>12391</v>
      </c>
      <c r="C7571" s="51" t="s">
        <v>12392</v>
      </c>
      <c r="D7571" s="55">
        <v>189135.80000000002</v>
      </c>
    </row>
    <row r="7572" spans="2:4">
      <c r="B7572" s="50" t="s">
        <v>12393</v>
      </c>
      <c r="C7572" s="51" t="s">
        <v>12394</v>
      </c>
      <c r="D7572" s="55">
        <v>197016.4</v>
      </c>
    </row>
    <row r="7573" spans="2:4">
      <c r="B7573" s="50" t="s">
        <v>12395</v>
      </c>
      <c r="C7573" s="51" t="s">
        <v>12396</v>
      </c>
      <c r="D7573" s="55">
        <v>205225.5</v>
      </c>
    </row>
    <row r="7574" spans="2:4">
      <c r="B7574" s="50" t="s">
        <v>12397</v>
      </c>
      <c r="C7574" s="51" t="s">
        <v>12398</v>
      </c>
      <c r="D7574" s="55">
        <v>213776.4</v>
      </c>
    </row>
    <row r="7575" spans="2:4">
      <c r="B7575" s="50" t="s">
        <v>12399</v>
      </c>
      <c r="C7575" s="51" t="s">
        <v>12400</v>
      </c>
      <c r="D7575" s="55">
        <v>208437.5</v>
      </c>
    </row>
    <row r="7576" spans="2:4">
      <c r="B7576" s="50" t="s">
        <v>12401</v>
      </c>
      <c r="C7576" s="51" t="s">
        <v>12402</v>
      </c>
      <c r="D7576" s="55">
        <v>214884.6</v>
      </c>
    </row>
    <row r="7577" spans="2:4">
      <c r="B7577" s="50" t="s">
        <v>12403</v>
      </c>
      <c r="C7577" s="51" t="s">
        <v>12404</v>
      </c>
      <c r="D7577" s="55">
        <v>221530.5</v>
      </c>
    </row>
    <row r="7578" spans="2:4">
      <c r="B7578" s="50" t="s">
        <v>12405</v>
      </c>
      <c r="C7578" s="51" t="s">
        <v>12406</v>
      </c>
      <c r="D7578" s="55">
        <v>223679.30000000002</v>
      </c>
    </row>
    <row r="7579" spans="2:4">
      <c r="B7579" s="50" t="s">
        <v>12407</v>
      </c>
      <c r="C7579" s="51" t="s">
        <v>12408</v>
      </c>
      <c r="D7579" s="55">
        <v>232999.2</v>
      </c>
    </row>
    <row r="7580" spans="2:4">
      <c r="B7580" s="50" t="s">
        <v>12409</v>
      </c>
      <c r="C7580" s="51" t="s">
        <v>12410</v>
      </c>
      <c r="D7580" s="55">
        <v>242707.4</v>
      </c>
    </row>
    <row r="7581" spans="2:4">
      <c r="B7581" s="50" t="s">
        <v>12411</v>
      </c>
      <c r="C7581" s="51" t="s">
        <v>12412</v>
      </c>
      <c r="D7581" s="55">
        <v>252820.2</v>
      </c>
    </row>
    <row r="7582" spans="2:4">
      <c r="B7582" s="50" t="s">
        <v>12413</v>
      </c>
      <c r="C7582" s="51" t="s">
        <v>12414</v>
      </c>
      <c r="D7582" s="55">
        <v>263354.39999999997</v>
      </c>
    </row>
    <row r="7583" spans="2:4">
      <c r="B7583" s="50" t="s">
        <v>12415</v>
      </c>
      <c r="C7583" s="51" t="s">
        <v>12416</v>
      </c>
      <c r="D7583" s="55">
        <v>279870</v>
      </c>
    </row>
    <row r="7584" spans="2:4">
      <c r="B7584" s="50" t="s">
        <v>12417</v>
      </c>
      <c r="C7584" s="51" t="s">
        <v>12418</v>
      </c>
      <c r="D7584" s="55">
        <v>272880.39999999997</v>
      </c>
    </row>
    <row r="7585" spans="2:4">
      <c r="B7585" s="50" t="s">
        <v>12419</v>
      </c>
      <c r="C7585" s="51" t="s">
        <v>12420</v>
      </c>
      <c r="D7585" s="55">
        <v>281320</v>
      </c>
    </row>
    <row r="7586" spans="2:4">
      <c r="B7586" s="50" t="s">
        <v>12421</v>
      </c>
      <c r="C7586" s="51" t="s">
        <v>12422</v>
      </c>
      <c r="D7586" s="55">
        <v>290020.59999999998</v>
      </c>
    </row>
    <row r="7587" spans="2:4">
      <c r="B7587" s="50" t="s">
        <v>12423</v>
      </c>
      <c r="C7587" s="51" t="s">
        <v>12424</v>
      </c>
      <c r="D7587" s="55">
        <v>242094</v>
      </c>
    </row>
    <row r="7588" spans="2:4">
      <c r="B7588" s="50" t="s">
        <v>12425</v>
      </c>
      <c r="C7588" s="51" t="s">
        <v>12426</v>
      </c>
      <c r="D7588" s="55">
        <v>252181.7</v>
      </c>
    </row>
    <row r="7589" spans="2:4">
      <c r="B7589" s="50" t="s">
        <v>12427</v>
      </c>
      <c r="C7589" s="51" t="s">
        <v>12428</v>
      </c>
      <c r="D7589" s="55">
        <v>262688.69999999995</v>
      </c>
    </row>
    <row r="7590" spans="2:4">
      <c r="B7590" s="50" t="s">
        <v>12429</v>
      </c>
      <c r="C7590" s="51" t="s">
        <v>12430</v>
      </c>
      <c r="D7590" s="55">
        <v>273634.19999999995</v>
      </c>
    </row>
    <row r="7591" spans="2:4">
      <c r="B7591" s="50" t="s">
        <v>12431</v>
      </c>
      <c r="C7591" s="51" t="s">
        <v>12432</v>
      </c>
      <c r="D7591" s="55">
        <v>285036.09999999998</v>
      </c>
    </row>
    <row r="7592" spans="2:4">
      <c r="B7592" s="50" t="s">
        <v>12433</v>
      </c>
      <c r="C7592" s="51" t="s">
        <v>12434</v>
      </c>
      <c r="D7592" s="55">
        <v>348738.39999999997</v>
      </c>
    </row>
    <row r="7593" spans="2:4">
      <c r="B7593" s="50" t="s">
        <v>12435</v>
      </c>
      <c r="C7593" s="51" t="s">
        <v>12436</v>
      </c>
      <c r="D7593" s="55">
        <v>363269.5</v>
      </c>
    </row>
    <row r="7594" spans="2:4">
      <c r="B7594" s="50" t="s">
        <v>12437</v>
      </c>
      <c r="C7594" s="51" t="s">
        <v>12438</v>
      </c>
      <c r="D7594" s="55">
        <v>378406</v>
      </c>
    </row>
    <row r="7595" spans="2:4">
      <c r="B7595" s="50" t="s">
        <v>12439</v>
      </c>
      <c r="C7595" s="51" t="s">
        <v>12440</v>
      </c>
      <c r="D7595" s="55">
        <v>394172.39999999997</v>
      </c>
    </row>
    <row r="7596" spans="2:4">
      <c r="B7596" s="50" t="s">
        <v>12441</v>
      </c>
      <c r="C7596" s="51" t="s">
        <v>12442</v>
      </c>
      <c r="D7596" s="55">
        <v>410596.6</v>
      </c>
    </row>
    <row r="7597" spans="2:4">
      <c r="B7597" s="50" t="s">
        <v>12443</v>
      </c>
      <c r="C7597" s="51" t="s">
        <v>12444</v>
      </c>
      <c r="D7597" s="55">
        <v>244515.1</v>
      </c>
    </row>
    <row r="7598" spans="2:4">
      <c r="B7598" s="50" t="s">
        <v>12445</v>
      </c>
      <c r="C7598" s="51" t="s">
        <v>12446</v>
      </c>
      <c r="D7598" s="55">
        <v>254703.4</v>
      </c>
    </row>
    <row r="7599" spans="2:4">
      <c r="B7599" s="50" t="s">
        <v>12447</v>
      </c>
      <c r="C7599" s="51" t="s">
        <v>12448</v>
      </c>
      <c r="D7599" s="55">
        <v>265315.8</v>
      </c>
    </row>
    <row r="7600" spans="2:4">
      <c r="B7600" s="50" t="s">
        <v>12449</v>
      </c>
      <c r="C7600" s="51" t="s">
        <v>12450</v>
      </c>
      <c r="D7600" s="55">
        <v>276370.59999999998</v>
      </c>
    </row>
    <row r="7601" spans="2:4">
      <c r="B7601" s="50" t="s">
        <v>12451</v>
      </c>
      <c r="C7601" s="51" t="s">
        <v>12452</v>
      </c>
      <c r="D7601" s="55">
        <v>287886.39999999997</v>
      </c>
    </row>
    <row r="7602" spans="2:4">
      <c r="B7602" s="50" t="s">
        <v>12453</v>
      </c>
      <c r="C7602" s="51" t="s">
        <v>12454</v>
      </c>
      <c r="D7602" s="55">
        <v>352226</v>
      </c>
    </row>
    <row r="7603" spans="2:4">
      <c r="B7603" s="50" t="s">
        <v>12455</v>
      </c>
      <c r="C7603" s="51" t="s">
        <v>12456</v>
      </c>
      <c r="D7603" s="55">
        <v>366902.1</v>
      </c>
    </row>
    <row r="7604" spans="2:4">
      <c r="B7604" s="50" t="s">
        <v>12457</v>
      </c>
      <c r="C7604" s="51" t="s">
        <v>12458</v>
      </c>
      <c r="D7604" s="55">
        <v>382189.6</v>
      </c>
    </row>
    <row r="7605" spans="2:4">
      <c r="B7605" s="50" t="s">
        <v>12459</v>
      </c>
      <c r="C7605" s="51" t="s">
        <v>12460</v>
      </c>
      <c r="D7605" s="55">
        <v>398114.39999999997</v>
      </c>
    </row>
    <row r="7606" spans="2:4">
      <c r="B7606" s="50" t="s">
        <v>12461</v>
      </c>
      <c r="C7606" s="51" t="s">
        <v>12462</v>
      </c>
      <c r="D7606" s="55">
        <v>414702.19999999995</v>
      </c>
    </row>
    <row r="7607" spans="2:4">
      <c r="B7607" s="50" t="s">
        <v>12463</v>
      </c>
      <c r="C7607" s="51" t="s">
        <v>12464</v>
      </c>
      <c r="D7607" s="55">
        <v>513205</v>
      </c>
    </row>
    <row r="7608" spans="2:4">
      <c r="B7608" s="50" t="s">
        <v>12465</v>
      </c>
      <c r="C7608" s="51" t="s">
        <v>12466</v>
      </c>
      <c r="D7608" s="55">
        <v>534588.6</v>
      </c>
    </row>
    <row r="7609" spans="2:4">
      <c r="B7609" s="50" t="s">
        <v>12467</v>
      </c>
      <c r="C7609" s="51" t="s">
        <v>12468</v>
      </c>
      <c r="D7609" s="55">
        <v>551122.1</v>
      </c>
    </row>
    <row r="7610" spans="2:4">
      <c r="B7610" s="50" t="s">
        <v>12469</v>
      </c>
      <c r="C7610" s="51" t="s">
        <v>12470</v>
      </c>
      <c r="D7610" s="55">
        <v>641951.79999999993</v>
      </c>
    </row>
    <row r="7611" spans="2:4">
      <c r="B7611" s="50" t="s">
        <v>12471</v>
      </c>
      <c r="C7611" s="51" t="s">
        <v>12472</v>
      </c>
      <c r="D7611" s="55">
        <v>668700.1</v>
      </c>
    </row>
    <row r="7612" spans="2:4">
      <c r="B7612" s="50" t="s">
        <v>12473</v>
      </c>
      <c r="C7612" s="51" t="s">
        <v>12474</v>
      </c>
      <c r="D7612" s="55">
        <v>689381.6</v>
      </c>
    </row>
    <row r="7613" spans="2:4">
      <c r="B7613" s="50" t="s">
        <v>12475</v>
      </c>
      <c r="C7613" s="51" t="s">
        <v>12476</v>
      </c>
      <c r="D7613" s="55">
        <v>518337.3</v>
      </c>
    </row>
    <row r="7614" spans="2:4">
      <c r="B7614" s="50" t="s">
        <v>12477</v>
      </c>
      <c r="C7614" s="51" t="s">
        <v>12478</v>
      </c>
      <c r="D7614" s="55">
        <v>539934.19999999995</v>
      </c>
    </row>
    <row r="7615" spans="2:4">
      <c r="B7615" s="50" t="s">
        <v>12479</v>
      </c>
      <c r="C7615" s="51" t="s">
        <v>12480</v>
      </c>
      <c r="D7615" s="55">
        <v>556633.29999999993</v>
      </c>
    </row>
    <row r="7616" spans="2:4">
      <c r="B7616" s="50" t="s">
        <v>12481</v>
      </c>
      <c r="C7616" s="51" t="s">
        <v>12482</v>
      </c>
      <c r="D7616" s="55">
        <v>648371.69999999995</v>
      </c>
    </row>
    <row r="7617" spans="2:4">
      <c r="B7617" s="50" t="s">
        <v>12483</v>
      </c>
      <c r="C7617" s="51" t="s">
        <v>12484</v>
      </c>
      <c r="D7617" s="55">
        <v>675387.1</v>
      </c>
    </row>
    <row r="7618" spans="2:4">
      <c r="B7618" s="50" t="s">
        <v>12485</v>
      </c>
      <c r="C7618" s="51" t="s">
        <v>12486</v>
      </c>
      <c r="D7618" s="55">
        <v>696275.2</v>
      </c>
    </row>
    <row r="7619" spans="2:4">
      <c r="B7619" s="50" t="s">
        <v>12487</v>
      </c>
      <c r="C7619" s="51" t="s">
        <v>12488</v>
      </c>
      <c r="D7619" s="55">
        <v>150934.5</v>
      </c>
    </row>
    <row r="7620" spans="2:4">
      <c r="B7620" s="50" t="s">
        <v>12489</v>
      </c>
      <c r="C7620" s="51" t="s">
        <v>12490</v>
      </c>
      <c r="D7620" s="55">
        <v>157223.30000000002</v>
      </c>
    </row>
    <row r="7621" spans="2:4">
      <c r="B7621" s="50" t="s">
        <v>12491</v>
      </c>
      <c r="C7621" s="51" t="s">
        <v>12492</v>
      </c>
      <c r="D7621" s="55">
        <v>163774.5</v>
      </c>
    </row>
    <row r="7622" spans="2:4">
      <c r="B7622" s="50" t="s">
        <v>12493</v>
      </c>
      <c r="C7622" s="51" t="s">
        <v>12494</v>
      </c>
      <c r="D7622" s="55">
        <v>170598.5</v>
      </c>
    </row>
    <row r="7623" spans="2:4">
      <c r="B7623" s="50" t="s">
        <v>12495</v>
      </c>
      <c r="C7623" s="51" t="s">
        <v>12496</v>
      </c>
      <c r="D7623" s="55">
        <v>177706.7</v>
      </c>
    </row>
    <row r="7624" spans="2:4">
      <c r="B7624" s="50" t="s">
        <v>12497</v>
      </c>
      <c r="C7624" s="51" t="s">
        <v>12498</v>
      </c>
      <c r="D7624" s="55">
        <v>178306.2</v>
      </c>
    </row>
    <row r="7625" spans="2:4">
      <c r="B7625" s="50" t="s">
        <v>12499</v>
      </c>
      <c r="C7625" s="51" t="s">
        <v>12500</v>
      </c>
      <c r="D7625" s="55">
        <v>185735.7</v>
      </c>
    </row>
    <row r="7626" spans="2:4">
      <c r="B7626" s="50" t="s">
        <v>12501</v>
      </c>
      <c r="C7626" s="51" t="s">
        <v>12502</v>
      </c>
      <c r="D7626" s="55">
        <v>193474.5</v>
      </c>
    </row>
    <row r="7627" spans="2:4">
      <c r="B7627" s="50" t="s">
        <v>12503</v>
      </c>
      <c r="C7627" s="51" t="s">
        <v>12504</v>
      </c>
      <c r="D7627" s="55">
        <v>201535.9</v>
      </c>
    </row>
    <row r="7628" spans="2:4">
      <c r="B7628" s="50" t="s">
        <v>12505</v>
      </c>
      <c r="C7628" s="51" t="s">
        <v>12506</v>
      </c>
      <c r="D7628" s="55">
        <v>209933.2</v>
      </c>
    </row>
    <row r="7629" spans="2:4">
      <c r="B7629" s="50" t="s">
        <v>12507</v>
      </c>
      <c r="C7629" s="51" t="s">
        <v>12508</v>
      </c>
      <c r="D7629" s="55">
        <v>152444.1</v>
      </c>
    </row>
    <row r="7630" spans="2:4">
      <c r="B7630" s="50" t="s">
        <v>12509</v>
      </c>
      <c r="C7630" s="51" t="s">
        <v>12510</v>
      </c>
      <c r="D7630" s="55">
        <v>158795.9</v>
      </c>
    </row>
    <row r="7631" spans="2:4">
      <c r="B7631" s="50" t="s">
        <v>12511</v>
      </c>
      <c r="C7631" s="51" t="s">
        <v>12512</v>
      </c>
      <c r="D7631" s="55">
        <v>165412.6</v>
      </c>
    </row>
    <row r="7632" spans="2:4">
      <c r="B7632" s="50" t="s">
        <v>12513</v>
      </c>
      <c r="C7632" s="51" t="s">
        <v>12514</v>
      </c>
      <c r="D7632" s="55">
        <v>172304.2</v>
      </c>
    </row>
    <row r="7633" spans="2:4">
      <c r="B7633" s="50" t="s">
        <v>12515</v>
      </c>
      <c r="C7633" s="51" t="s">
        <v>12516</v>
      </c>
      <c r="D7633" s="55">
        <v>179484</v>
      </c>
    </row>
    <row r="7634" spans="2:4">
      <c r="B7634" s="50" t="s">
        <v>12517</v>
      </c>
      <c r="C7634" s="51" t="s">
        <v>12518</v>
      </c>
      <c r="D7634" s="55">
        <v>180089.4</v>
      </c>
    </row>
    <row r="7635" spans="2:4">
      <c r="B7635" s="50" t="s">
        <v>12519</v>
      </c>
      <c r="C7635" s="51" t="s">
        <v>12520</v>
      </c>
      <c r="D7635" s="55">
        <v>187593.1</v>
      </c>
    </row>
    <row r="7636" spans="2:4">
      <c r="B7636" s="50" t="s">
        <v>12521</v>
      </c>
      <c r="C7636" s="51" t="s">
        <v>12522</v>
      </c>
      <c r="D7636" s="55">
        <v>195409.4</v>
      </c>
    </row>
    <row r="7637" spans="2:4">
      <c r="B7637" s="50" t="s">
        <v>12523</v>
      </c>
      <c r="C7637" s="51" t="s">
        <v>12524</v>
      </c>
      <c r="D7637" s="55">
        <v>203551.6</v>
      </c>
    </row>
    <row r="7638" spans="2:4">
      <c r="B7638" s="50" t="s">
        <v>12525</v>
      </c>
      <c r="C7638" s="51" t="s">
        <v>12526</v>
      </c>
      <c r="D7638" s="55">
        <v>212033</v>
      </c>
    </row>
    <row r="7639" spans="2:4">
      <c r="B7639" s="50" t="s">
        <v>12527</v>
      </c>
      <c r="C7639" s="51" t="s">
        <v>12528</v>
      </c>
      <c r="D7639" s="55">
        <v>228856.6</v>
      </c>
    </row>
    <row r="7640" spans="2:4">
      <c r="B7640" s="50" t="s">
        <v>12529</v>
      </c>
      <c r="C7640" s="51" t="s">
        <v>12530</v>
      </c>
      <c r="D7640" s="55">
        <v>238392.5</v>
      </c>
    </row>
    <row r="7641" spans="2:4">
      <c r="B7641" s="50" t="s">
        <v>12531</v>
      </c>
      <c r="C7641" s="51" t="s">
        <v>12532</v>
      </c>
      <c r="D7641" s="55">
        <v>248325.2</v>
      </c>
    </row>
    <row r="7642" spans="2:4">
      <c r="B7642" s="50" t="s">
        <v>12533</v>
      </c>
      <c r="C7642" s="51" t="s">
        <v>12534</v>
      </c>
      <c r="D7642" s="55">
        <v>258672.5</v>
      </c>
    </row>
    <row r="7643" spans="2:4">
      <c r="B7643" s="50" t="s">
        <v>12535</v>
      </c>
      <c r="C7643" s="51" t="s">
        <v>12536</v>
      </c>
      <c r="D7643" s="55">
        <v>269450.5</v>
      </c>
    </row>
    <row r="7644" spans="2:4">
      <c r="B7644" s="50" t="s">
        <v>12537</v>
      </c>
      <c r="C7644" s="51" t="s">
        <v>12538</v>
      </c>
      <c r="D7644" s="55">
        <v>280677.5</v>
      </c>
    </row>
    <row r="7645" spans="2:4">
      <c r="B7645" s="50" t="s">
        <v>12539</v>
      </c>
      <c r="C7645" s="51" t="s">
        <v>12540</v>
      </c>
      <c r="D7645" s="55">
        <v>273668</v>
      </c>
    </row>
    <row r="7646" spans="2:4">
      <c r="B7646" s="50" t="s">
        <v>12541</v>
      </c>
      <c r="C7646" s="51" t="s">
        <v>12542</v>
      </c>
      <c r="D7646" s="55">
        <v>282131.39999999997</v>
      </c>
    </row>
    <row r="7647" spans="2:4">
      <c r="B7647" s="50" t="s">
        <v>12543</v>
      </c>
      <c r="C7647" s="51" t="s">
        <v>12544</v>
      </c>
      <c r="D7647" s="55">
        <v>290857.19999999995</v>
      </c>
    </row>
    <row r="7648" spans="2:4">
      <c r="B7648" s="50" t="s">
        <v>12545</v>
      </c>
      <c r="C7648" s="51" t="s">
        <v>12546</v>
      </c>
      <c r="D7648" s="55">
        <v>278727.39999999997</v>
      </c>
    </row>
    <row r="7649" spans="2:4">
      <c r="B7649" s="50" t="s">
        <v>12547</v>
      </c>
      <c r="C7649" s="51" t="s">
        <v>12548</v>
      </c>
      <c r="D7649" s="55">
        <v>290340.59999999998</v>
      </c>
    </row>
    <row r="7650" spans="2:4">
      <c r="B7650" s="50" t="s">
        <v>12549</v>
      </c>
      <c r="C7650" s="51" t="s">
        <v>12550</v>
      </c>
      <c r="D7650" s="55">
        <v>302438</v>
      </c>
    </row>
    <row r="7651" spans="2:4">
      <c r="B7651" s="50" t="s">
        <v>12551</v>
      </c>
      <c r="C7651" s="51" t="s">
        <v>12552</v>
      </c>
      <c r="D7651" s="55">
        <v>315040.09999999998</v>
      </c>
    </row>
    <row r="7652" spans="2:4">
      <c r="B7652" s="50" t="s">
        <v>12553</v>
      </c>
      <c r="C7652" s="51" t="s">
        <v>12554</v>
      </c>
      <c r="D7652" s="55">
        <v>328166.3</v>
      </c>
    </row>
    <row r="7653" spans="2:4">
      <c r="B7653" s="50" t="s">
        <v>12555</v>
      </c>
      <c r="C7653" s="51" t="s">
        <v>12556</v>
      </c>
      <c r="D7653" s="55">
        <v>341840.19999999995</v>
      </c>
    </row>
    <row r="7654" spans="2:4">
      <c r="B7654" s="50" t="s">
        <v>12557</v>
      </c>
      <c r="C7654" s="51" t="s">
        <v>12558</v>
      </c>
      <c r="D7654" s="55">
        <v>333303.19999999995</v>
      </c>
    </row>
    <row r="7655" spans="2:4">
      <c r="B7655" s="50" t="s">
        <v>12559</v>
      </c>
      <c r="C7655" s="51" t="s">
        <v>12560</v>
      </c>
      <c r="D7655" s="55">
        <v>343611.39999999997</v>
      </c>
    </row>
    <row r="7656" spans="2:4">
      <c r="B7656" s="50" t="s">
        <v>12561</v>
      </c>
      <c r="C7656" s="51" t="s">
        <v>12562</v>
      </c>
      <c r="D7656" s="55">
        <v>354238.3</v>
      </c>
    </row>
    <row r="7657" spans="2:4">
      <c r="B7657" s="50" t="s">
        <v>12563</v>
      </c>
      <c r="C7657" s="51" t="s">
        <v>12564</v>
      </c>
      <c r="D7657" s="55">
        <v>226568</v>
      </c>
    </row>
    <row r="7658" spans="2:4">
      <c r="B7658" s="50" t="s">
        <v>12565</v>
      </c>
      <c r="C7658" s="51" t="s">
        <v>12566</v>
      </c>
      <c r="D7658" s="55">
        <v>236008.5</v>
      </c>
    </row>
    <row r="7659" spans="2:4">
      <c r="B7659" s="50" t="s">
        <v>12567</v>
      </c>
      <c r="C7659" s="51" t="s">
        <v>12568</v>
      </c>
      <c r="D7659" s="55">
        <v>245841.9</v>
      </c>
    </row>
    <row r="7660" spans="2:4">
      <c r="B7660" s="50" t="s">
        <v>12569</v>
      </c>
      <c r="C7660" s="51" t="s">
        <v>12570</v>
      </c>
      <c r="D7660" s="55">
        <v>256085.9</v>
      </c>
    </row>
    <row r="7661" spans="2:4">
      <c r="B7661" s="50" t="s">
        <v>12571</v>
      </c>
      <c r="C7661" s="51" t="s">
        <v>12572</v>
      </c>
      <c r="D7661" s="55">
        <v>266755.8</v>
      </c>
    </row>
    <row r="7662" spans="2:4">
      <c r="B7662" s="50" t="s">
        <v>12573</v>
      </c>
      <c r="C7662" s="51" t="s">
        <v>12574</v>
      </c>
      <c r="D7662" s="55">
        <v>277870.89999999997</v>
      </c>
    </row>
    <row r="7663" spans="2:4">
      <c r="B7663" s="50" t="s">
        <v>12575</v>
      </c>
      <c r="C7663" s="51" t="s">
        <v>12576</v>
      </c>
      <c r="D7663" s="55">
        <v>270930.89999999997</v>
      </c>
    </row>
    <row r="7664" spans="2:4">
      <c r="B7664" s="50" t="s">
        <v>12577</v>
      </c>
      <c r="C7664" s="51" t="s">
        <v>12578</v>
      </c>
      <c r="D7664" s="55">
        <v>279310.3</v>
      </c>
    </row>
    <row r="7665" spans="2:4">
      <c r="B7665" s="50" t="s">
        <v>12579</v>
      </c>
      <c r="C7665" s="51" t="s">
        <v>12580</v>
      </c>
      <c r="D7665" s="55">
        <v>287948.59999999998</v>
      </c>
    </row>
    <row r="7666" spans="2:4">
      <c r="B7666" s="50" t="s">
        <v>12581</v>
      </c>
      <c r="C7666" s="51" t="s">
        <v>12582</v>
      </c>
      <c r="D7666" s="55">
        <v>275940</v>
      </c>
    </row>
    <row r="7667" spans="2:4">
      <c r="B7667" s="50" t="s">
        <v>12583</v>
      </c>
      <c r="C7667" s="51" t="s">
        <v>12584</v>
      </c>
      <c r="D7667" s="55">
        <v>287437.3</v>
      </c>
    </row>
    <row r="7668" spans="2:4">
      <c r="B7668" s="50" t="s">
        <v>12585</v>
      </c>
      <c r="C7668" s="51" t="s">
        <v>12586</v>
      </c>
      <c r="D7668" s="55">
        <v>299414.09999999998</v>
      </c>
    </row>
    <row r="7669" spans="2:4">
      <c r="B7669" s="50" t="s">
        <v>12587</v>
      </c>
      <c r="C7669" s="51" t="s">
        <v>12588</v>
      </c>
      <c r="D7669" s="55">
        <v>311889.8</v>
      </c>
    </row>
    <row r="7670" spans="2:4">
      <c r="B7670" s="50" t="s">
        <v>12589</v>
      </c>
      <c r="C7670" s="51" t="s">
        <v>12590</v>
      </c>
      <c r="D7670" s="55">
        <v>324884.69999999995</v>
      </c>
    </row>
    <row r="7671" spans="2:4">
      <c r="B7671" s="50" t="s">
        <v>12591</v>
      </c>
      <c r="C7671" s="51" t="s">
        <v>12592</v>
      </c>
      <c r="D7671" s="55">
        <v>345258.8</v>
      </c>
    </row>
    <row r="7672" spans="2:4">
      <c r="B7672" s="50" t="s">
        <v>12593</v>
      </c>
      <c r="C7672" s="51" t="s">
        <v>12594</v>
      </c>
      <c r="D7672" s="55">
        <v>336636.39999999997</v>
      </c>
    </row>
    <row r="7673" spans="2:4">
      <c r="B7673" s="50" t="s">
        <v>12595</v>
      </c>
      <c r="C7673" s="51" t="s">
        <v>12596</v>
      </c>
      <c r="D7673" s="55">
        <v>347047.3</v>
      </c>
    </row>
    <row r="7674" spans="2:4">
      <c r="B7674" s="50" t="s">
        <v>12597</v>
      </c>
      <c r="C7674" s="51" t="s">
        <v>12598</v>
      </c>
      <c r="D7674" s="55">
        <v>357780.8</v>
      </c>
    </row>
    <row r="7675" spans="2:4">
      <c r="B7675" s="50" t="s">
        <v>12599</v>
      </c>
      <c r="C7675" s="51" t="s">
        <v>12600</v>
      </c>
      <c r="D7675" s="55">
        <v>298477.5</v>
      </c>
    </row>
    <row r="7676" spans="2:4">
      <c r="B7676" s="50" t="s">
        <v>12601</v>
      </c>
      <c r="C7676" s="51" t="s">
        <v>12602</v>
      </c>
      <c r="D7676" s="55">
        <v>310914</v>
      </c>
    </row>
    <row r="7677" spans="2:4">
      <c r="B7677" s="50" t="s">
        <v>12603</v>
      </c>
      <c r="C7677" s="51" t="s">
        <v>12604</v>
      </c>
      <c r="D7677" s="55">
        <v>323868.59999999998</v>
      </c>
    </row>
    <row r="7678" spans="2:4">
      <c r="B7678" s="50" t="s">
        <v>12605</v>
      </c>
      <c r="C7678" s="51" t="s">
        <v>12606</v>
      </c>
      <c r="D7678" s="55">
        <v>337363</v>
      </c>
    </row>
    <row r="7679" spans="2:4">
      <c r="B7679" s="50" t="s">
        <v>12607</v>
      </c>
      <c r="C7679" s="51" t="s">
        <v>12608</v>
      </c>
      <c r="D7679" s="55">
        <v>351419.8</v>
      </c>
    </row>
    <row r="7680" spans="2:4">
      <c r="B7680" s="50" t="s">
        <v>12609</v>
      </c>
      <c r="C7680" s="51" t="s">
        <v>12610</v>
      </c>
      <c r="D7680" s="55">
        <v>405121.89999999997</v>
      </c>
    </row>
    <row r="7681" spans="2:4">
      <c r="B7681" s="50" t="s">
        <v>12611</v>
      </c>
      <c r="C7681" s="51" t="s">
        <v>12612</v>
      </c>
      <c r="D7681" s="55">
        <v>422001.8</v>
      </c>
    </row>
    <row r="7682" spans="2:4">
      <c r="B7682" s="50" t="s">
        <v>12613</v>
      </c>
      <c r="C7682" s="51" t="s">
        <v>12614</v>
      </c>
      <c r="D7682" s="55">
        <v>439585.2</v>
      </c>
    </row>
    <row r="7683" spans="2:4">
      <c r="B7683" s="50" t="s">
        <v>12615</v>
      </c>
      <c r="C7683" s="51" t="s">
        <v>12616</v>
      </c>
      <c r="D7683" s="55">
        <v>457901.3</v>
      </c>
    </row>
    <row r="7684" spans="2:4">
      <c r="B7684" s="50" t="s">
        <v>12617</v>
      </c>
      <c r="C7684" s="51" t="s">
        <v>12618</v>
      </c>
      <c r="D7684" s="55">
        <v>476981</v>
      </c>
    </row>
    <row r="7685" spans="2:4">
      <c r="B7685" s="50" t="s">
        <v>12619</v>
      </c>
      <c r="C7685" s="51" t="s">
        <v>12620</v>
      </c>
      <c r="D7685" s="55">
        <v>301462.3</v>
      </c>
    </row>
    <row r="7686" spans="2:4">
      <c r="B7686" s="50" t="s">
        <v>12621</v>
      </c>
      <c r="C7686" s="51" t="s">
        <v>12622</v>
      </c>
      <c r="D7686" s="55">
        <v>314023.39999999997</v>
      </c>
    </row>
    <row r="7687" spans="2:4">
      <c r="B7687" s="50" t="s">
        <v>12623</v>
      </c>
      <c r="C7687" s="51" t="s">
        <v>12624</v>
      </c>
      <c r="D7687" s="55">
        <v>327107.09999999998</v>
      </c>
    </row>
    <row r="7688" spans="2:4">
      <c r="B7688" s="50" t="s">
        <v>12625</v>
      </c>
      <c r="C7688" s="51" t="s">
        <v>12626</v>
      </c>
      <c r="D7688" s="55">
        <v>340736.6</v>
      </c>
    </row>
    <row r="7689" spans="2:4">
      <c r="B7689" s="50" t="s">
        <v>12627</v>
      </c>
      <c r="C7689" s="51" t="s">
        <v>12628</v>
      </c>
      <c r="D7689" s="55">
        <v>354933.8</v>
      </c>
    </row>
    <row r="7690" spans="2:4">
      <c r="B7690" s="50" t="s">
        <v>12629</v>
      </c>
      <c r="C7690" s="51" t="s">
        <v>12630</v>
      </c>
      <c r="D7690" s="55">
        <v>409173.1</v>
      </c>
    </row>
    <row r="7691" spans="2:4">
      <c r="B7691" s="50" t="s">
        <v>12631</v>
      </c>
      <c r="C7691" s="51" t="s">
        <v>12632</v>
      </c>
      <c r="D7691" s="55">
        <v>426222</v>
      </c>
    </row>
    <row r="7692" spans="2:4">
      <c r="B7692" s="50" t="s">
        <v>12633</v>
      </c>
      <c r="C7692" s="51" t="s">
        <v>12634</v>
      </c>
      <c r="D7692" s="55">
        <v>443981.6</v>
      </c>
    </row>
    <row r="7693" spans="2:4">
      <c r="B7693" s="50" t="s">
        <v>12635</v>
      </c>
      <c r="C7693" s="51" t="s">
        <v>12636</v>
      </c>
      <c r="D7693" s="55">
        <v>462480.39999999997</v>
      </c>
    </row>
    <row r="7694" spans="2:4">
      <c r="B7694" s="50" t="s">
        <v>12637</v>
      </c>
      <c r="C7694" s="51" t="s">
        <v>12638</v>
      </c>
      <c r="D7694" s="55">
        <v>481750.3</v>
      </c>
    </row>
    <row r="7695" spans="2:4">
      <c r="B7695" s="50" t="s">
        <v>12639</v>
      </c>
      <c r="C7695" s="51" t="s">
        <v>12640</v>
      </c>
      <c r="D7695" s="55">
        <v>573353.6</v>
      </c>
    </row>
    <row r="7696" spans="2:4">
      <c r="B7696" s="50" t="s">
        <v>12641</v>
      </c>
      <c r="C7696" s="51" t="s">
        <v>12642</v>
      </c>
      <c r="D7696" s="55">
        <v>597243.1</v>
      </c>
    </row>
    <row r="7697" spans="2:4">
      <c r="B7697" s="50" t="s">
        <v>12643</v>
      </c>
      <c r="C7697" s="51" t="s">
        <v>12644</v>
      </c>
      <c r="D7697" s="55">
        <v>615714.79999999993</v>
      </c>
    </row>
    <row r="7698" spans="2:4">
      <c r="B7698" s="50" t="s">
        <v>12645</v>
      </c>
      <c r="C7698" s="51" t="s">
        <v>12646</v>
      </c>
      <c r="D7698" s="55">
        <v>694254.9</v>
      </c>
    </row>
    <row r="7699" spans="2:4">
      <c r="B7699" s="50" t="s">
        <v>12647</v>
      </c>
      <c r="C7699" s="51" t="s">
        <v>12648</v>
      </c>
      <c r="D7699" s="55">
        <v>723181.9</v>
      </c>
    </row>
    <row r="7700" spans="2:4">
      <c r="B7700" s="50" t="s">
        <v>12649</v>
      </c>
      <c r="C7700" s="51" t="s">
        <v>12650</v>
      </c>
      <c r="D7700" s="55">
        <v>745548.5</v>
      </c>
    </row>
    <row r="7701" spans="2:4">
      <c r="B7701" s="50" t="s">
        <v>12651</v>
      </c>
      <c r="C7701" s="51" t="s">
        <v>12652</v>
      </c>
      <c r="D7701" s="55">
        <v>579087.4</v>
      </c>
    </row>
    <row r="7702" spans="2:4">
      <c r="B7702" s="50" t="s">
        <v>12653</v>
      </c>
      <c r="C7702" s="51" t="s">
        <v>12654</v>
      </c>
      <c r="D7702" s="55">
        <v>603215.9</v>
      </c>
    </row>
    <row r="7703" spans="2:4">
      <c r="B7703" s="50" t="s">
        <v>12655</v>
      </c>
      <c r="C7703" s="51" t="s">
        <v>12656</v>
      </c>
      <c r="D7703" s="55">
        <v>621871.79999999993</v>
      </c>
    </row>
    <row r="7704" spans="2:4">
      <c r="B7704" s="50" t="s">
        <v>12657</v>
      </c>
      <c r="C7704" s="51" t="s">
        <v>12658</v>
      </c>
      <c r="D7704" s="55">
        <v>701197.5</v>
      </c>
    </row>
    <row r="7705" spans="2:4">
      <c r="B7705" s="50" t="s">
        <v>12659</v>
      </c>
      <c r="C7705" s="51" t="s">
        <v>12660</v>
      </c>
      <c r="D7705" s="55">
        <v>730414</v>
      </c>
    </row>
    <row r="7706" spans="2:4">
      <c r="B7706" s="50" t="s">
        <v>12661</v>
      </c>
      <c r="C7706" s="51" t="s">
        <v>12662</v>
      </c>
      <c r="D7706" s="55">
        <v>753003.79999999993</v>
      </c>
    </row>
    <row r="7707" spans="2:4">
      <c r="B7707" s="50" t="s">
        <v>12663</v>
      </c>
      <c r="C7707" s="51" t="s">
        <v>12664</v>
      </c>
      <c r="D7707" s="55">
        <v>29112.5</v>
      </c>
    </row>
    <row r="7708" spans="2:4">
      <c r="B7708" s="50" t="s">
        <v>38017</v>
      </c>
      <c r="C7708" s="51" t="s">
        <v>38018</v>
      </c>
      <c r="D7708" s="55">
        <v>31694.6</v>
      </c>
    </row>
    <row r="7709" spans="2:4">
      <c r="B7709" s="50" t="s">
        <v>12665</v>
      </c>
      <c r="C7709" s="51" t="s">
        <v>12666</v>
      </c>
      <c r="D7709" s="55">
        <v>39342.6</v>
      </c>
    </row>
    <row r="7710" spans="2:4">
      <c r="B7710" s="50" t="s">
        <v>38019</v>
      </c>
      <c r="C7710" s="51" t="s">
        <v>38020</v>
      </c>
      <c r="D7710" s="55">
        <v>34718.400000000001</v>
      </c>
    </row>
    <row r="7711" spans="2:4">
      <c r="B7711" s="50" t="s">
        <v>12667</v>
      </c>
      <c r="C7711" s="51" t="s">
        <v>12668</v>
      </c>
      <c r="D7711" s="55">
        <v>43839.7</v>
      </c>
    </row>
    <row r="7712" spans="2:4">
      <c r="B7712" s="50" t="s">
        <v>38021</v>
      </c>
      <c r="C7712" s="51" t="s">
        <v>38022</v>
      </c>
      <c r="D7712" s="55">
        <v>33479.699999999997</v>
      </c>
    </row>
    <row r="7713" spans="2:4">
      <c r="B7713" s="50" t="s">
        <v>38023</v>
      </c>
      <c r="C7713" s="51" t="s">
        <v>38024</v>
      </c>
      <c r="D7713" s="55">
        <v>32035</v>
      </c>
    </row>
    <row r="7714" spans="2:4">
      <c r="B7714" s="50" t="s">
        <v>38025</v>
      </c>
      <c r="C7714" s="51" t="s">
        <v>38026</v>
      </c>
      <c r="D7714" s="55">
        <v>18871.199999999997</v>
      </c>
    </row>
    <row r="7715" spans="2:4">
      <c r="B7715" s="50" t="s">
        <v>38027</v>
      </c>
      <c r="C7715" s="51" t="s">
        <v>38028</v>
      </c>
      <c r="D7715" s="55">
        <v>20621.199999999997</v>
      </c>
    </row>
    <row r="7716" spans="2:4">
      <c r="B7716" s="50" t="s">
        <v>38029</v>
      </c>
      <c r="C7716" s="51" t="s">
        <v>38030</v>
      </c>
      <c r="D7716" s="55">
        <v>32035</v>
      </c>
    </row>
    <row r="7717" spans="2:4">
      <c r="B7717" s="50" t="s">
        <v>38031</v>
      </c>
      <c r="C7717" s="51" t="s">
        <v>38032</v>
      </c>
      <c r="D7717" s="55">
        <v>34541.599999999999</v>
      </c>
    </row>
    <row r="7718" spans="2:4">
      <c r="B7718" s="50" t="s">
        <v>38033</v>
      </c>
      <c r="C7718" s="51" t="s">
        <v>38034</v>
      </c>
      <c r="D7718" s="55">
        <v>43113</v>
      </c>
    </row>
    <row r="7719" spans="2:4">
      <c r="B7719" s="50" t="s">
        <v>38035</v>
      </c>
      <c r="C7719" s="51" t="s">
        <v>38036</v>
      </c>
      <c r="D7719" s="55">
        <v>38424.5</v>
      </c>
    </row>
    <row r="7720" spans="2:4">
      <c r="B7720" s="50" t="s">
        <v>12669</v>
      </c>
      <c r="C7720" s="51" t="s">
        <v>12670</v>
      </c>
      <c r="D7720" s="55">
        <v>47610</v>
      </c>
    </row>
    <row r="7721" spans="2:4">
      <c r="B7721" s="50" t="s">
        <v>12671</v>
      </c>
      <c r="C7721" s="51" t="s">
        <v>12672</v>
      </c>
      <c r="D7721" s="55">
        <v>63467.199999999997</v>
      </c>
    </row>
    <row r="7722" spans="2:4">
      <c r="B7722" s="50" t="s">
        <v>38037</v>
      </c>
      <c r="C7722" s="51" t="s">
        <v>38038</v>
      </c>
      <c r="D7722" s="55">
        <v>31780</v>
      </c>
    </row>
    <row r="7723" spans="2:4">
      <c r="B7723" s="50" t="s">
        <v>12673</v>
      </c>
      <c r="C7723" s="51" t="s">
        <v>12674</v>
      </c>
      <c r="D7723" s="55">
        <v>41904.1</v>
      </c>
    </row>
    <row r="7724" spans="2:4">
      <c r="B7724" s="50" t="s">
        <v>38039</v>
      </c>
      <c r="C7724" s="51" t="s">
        <v>38040</v>
      </c>
      <c r="D7724" s="55">
        <v>43190.5</v>
      </c>
    </row>
    <row r="7725" spans="2:4">
      <c r="B7725" s="50" t="s">
        <v>38041</v>
      </c>
      <c r="C7725" s="51" t="s">
        <v>38042</v>
      </c>
      <c r="D7725" s="55">
        <v>38713.4</v>
      </c>
    </row>
    <row r="7726" spans="2:4">
      <c r="B7726" s="50" t="s">
        <v>12675</v>
      </c>
      <c r="C7726" s="51" t="s">
        <v>12676</v>
      </c>
      <c r="D7726" s="55">
        <v>46429.7</v>
      </c>
    </row>
    <row r="7727" spans="2:4">
      <c r="B7727" s="50" t="s">
        <v>38043</v>
      </c>
      <c r="C7727" s="51" t="s">
        <v>38044</v>
      </c>
      <c r="D7727" s="55">
        <v>36355.9</v>
      </c>
    </row>
    <row r="7728" spans="2:4">
      <c r="B7728" s="50" t="s">
        <v>38045</v>
      </c>
      <c r="C7728" s="51" t="s">
        <v>38046</v>
      </c>
      <c r="D7728" s="55">
        <v>38988.299999999996</v>
      </c>
    </row>
    <row r="7729" spans="2:4">
      <c r="B7729" s="50" t="s">
        <v>12677</v>
      </c>
      <c r="C7729" s="51" t="s">
        <v>12678</v>
      </c>
      <c r="D7729" s="55">
        <v>48153.9</v>
      </c>
    </row>
    <row r="7730" spans="2:4">
      <c r="B7730" s="50" t="s">
        <v>38047</v>
      </c>
      <c r="C7730" s="51" t="s">
        <v>38048</v>
      </c>
      <c r="D7730" s="55">
        <v>43370.7</v>
      </c>
    </row>
    <row r="7731" spans="2:4">
      <c r="B7731" s="50" t="s">
        <v>12679</v>
      </c>
      <c r="C7731" s="51" t="s">
        <v>12680</v>
      </c>
      <c r="D7731" s="55">
        <v>52892</v>
      </c>
    </row>
    <row r="7732" spans="2:4">
      <c r="B7732" s="50" t="s">
        <v>38049</v>
      </c>
      <c r="C7732" s="51" t="s">
        <v>38050</v>
      </c>
      <c r="D7732" s="55">
        <v>50896.2</v>
      </c>
    </row>
    <row r="7733" spans="2:4">
      <c r="B7733" s="50" t="s">
        <v>12681</v>
      </c>
      <c r="C7733" s="51" t="s">
        <v>12682</v>
      </c>
      <c r="D7733" s="55">
        <v>55393.2</v>
      </c>
    </row>
    <row r="7734" spans="2:4">
      <c r="B7734" s="50" t="s">
        <v>12683</v>
      </c>
      <c r="C7734" s="51" t="s">
        <v>12684</v>
      </c>
      <c r="D7734" s="55">
        <v>33650.6</v>
      </c>
    </row>
    <row r="7735" spans="2:4">
      <c r="B7735" s="50" t="s">
        <v>38051</v>
      </c>
      <c r="C7735" s="51" t="s">
        <v>38052</v>
      </c>
      <c r="D7735" s="55">
        <v>36157.799999999996</v>
      </c>
    </row>
    <row r="7736" spans="2:4">
      <c r="B7736" s="50" t="s">
        <v>38053</v>
      </c>
      <c r="C7736" s="51" t="s">
        <v>38054</v>
      </c>
      <c r="D7736" s="55">
        <v>44729.299999999996</v>
      </c>
    </row>
    <row r="7737" spans="2:4">
      <c r="B7737" s="50" t="s">
        <v>38055</v>
      </c>
      <c r="C7737" s="51" t="s">
        <v>38056</v>
      </c>
      <c r="D7737" s="55">
        <v>40222.299999999996</v>
      </c>
    </row>
    <row r="7738" spans="2:4">
      <c r="B7738" s="50" t="s">
        <v>38057</v>
      </c>
      <c r="C7738" s="51" t="s">
        <v>38058</v>
      </c>
      <c r="D7738" s="55">
        <v>49226.299999999996</v>
      </c>
    </row>
    <row r="7739" spans="2:4">
      <c r="B7739" s="50" t="s">
        <v>38059</v>
      </c>
      <c r="C7739" s="51" t="s">
        <v>38060</v>
      </c>
      <c r="D7739" s="55">
        <v>38052.9</v>
      </c>
    </row>
    <row r="7740" spans="2:4">
      <c r="B7740" s="50" t="s">
        <v>38061</v>
      </c>
      <c r="C7740" s="51" t="s">
        <v>38062</v>
      </c>
      <c r="D7740" s="55">
        <v>40684.699999999997</v>
      </c>
    </row>
    <row r="7741" spans="2:4">
      <c r="B7741" s="50" t="s">
        <v>38063</v>
      </c>
      <c r="C7741" s="51" t="s">
        <v>38064</v>
      </c>
      <c r="D7741" s="55">
        <v>49684.7</v>
      </c>
    </row>
    <row r="7742" spans="2:4">
      <c r="B7742" s="50" t="s">
        <v>38065</v>
      </c>
      <c r="C7742" s="51" t="s">
        <v>38066</v>
      </c>
      <c r="D7742" s="55">
        <v>45257.2</v>
      </c>
    </row>
    <row r="7743" spans="2:4">
      <c r="B7743" s="50" t="s">
        <v>38067</v>
      </c>
      <c r="C7743" s="51" t="s">
        <v>38068</v>
      </c>
      <c r="D7743" s="55">
        <v>54406.9</v>
      </c>
    </row>
    <row r="7744" spans="2:4">
      <c r="B7744" s="50" t="s">
        <v>12685</v>
      </c>
      <c r="C7744" s="51" t="s">
        <v>12686</v>
      </c>
      <c r="D7744" s="55">
        <v>1551.3999999999999</v>
      </c>
    </row>
    <row r="7745" spans="2:4">
      <c r="B7745" s="50" t="s">
        <v>38069</v>
      </c>
      <c r="C7745" s="51" t="s">
        <v>38070</v>
      </c>
      <c r="D7745" s="55" t="e">
        <v>#N/A</v>
      </c>
    </row>
    <row r="7746" spans="2:4">
      <c r="B7746" s="50" t="s">
        <v>38071</v>
      </c>
      <c r="C7746" s="51" t="s">
        <v>38072</v>
      </c>
      <c r="D7746" s="55" t="e">
        <v>#N/A</v>
      </c>
    </row>
    <row r="7747" spans="2:4">
      <c r="B7747" s="50" t="s">
        <v>38073</v>
      </c>
      <c r="C7747" s="51" t="s">
        <v>38074</v>
      </c>
      <c r="D7747" s="55" t="e">
        <v>#N/A</v>
      </c>
    </row>
    <row r="7748" spans="2:4">
      <c r="B7748" s="50" t="s">
        <v>12687</v>
      </c>
      <c r="C7748" s="51" t="s">
        <v>12688</v>
      </c>
      <c r="D7748" s="55" t="e">
        <v>#N/A</v>
      </c>
    </row>
    <row r="7749" spans="2:4">
      <c r="B7749" s="50" t="s">
        <v>38075</v>
      </c>
      <c r="C7749" s="51" t="s">
        <v>38076</v>
      </c>
      <c r="D7749" s="55" t="e">
        <v>#N/A</v>
      </c>
    </row>
    <row r="7750" spans="2:4">
      <c r="B7750" s="50" t="s">
        <v>12689</v>
      </c>
      <c r="C7750" s="51" t="s">
        <v>12690</v>
      </c>
      <c r="D7750" s="55" t="e">
        <v>#N/A</v>
      </c>
    </row>
    <row r="7751" spans="2:4">
      <c r="B7751" s="50" t="s">
        <v>38077</v>
      </c>
      <c r="C7751" s="51" t="s">
        <v>38078</v>
      </c>
      <c r="D7751" s="55" t="e">
        <v>#N/A</v>
      </c>
    </row>
    <row r="7752" spans="2:4">
      <c r="B7752" s="50" t="s">
        <v>38079</v>
      </c>
      <c r="C7752" s="51" t="s">
        <v>38080</v>
      </c>
      <c r="D7752" s="55" t="e">
        <v>#N/A</v>
      </c>
    </row>
    <row r="7753" spans="2:4">
      <c r="B7753" s="50" t="s">
        <v>38081</v>
      </c>
      <c r="C7753" s="51" t="s">
        <v>38082</v>
      </c>
      <c r="D7753" s="55" t="e">
        <v>#N/A</v>
      </c>
    </row>
    <row r="7754" spans="2:4">
      <c r="B7754" s="50" t="s">
        <v>38083</v>
      </c>
      <c r="C7754" s="51" t="s">
        <v>38084</v>
      </c>
      <c r="D7754" s="55" t="e">
        <v>#N/A</v>
      </c>
    </row>
    <row r="7755" spans="2:4">
      <c r="B7755" s="50" t="s">
        <v>38085</v>
      </c>
      <c r="C7755" s="51" t="s">
        <v>38086</v>
      </c>
      <c r="D7755" s="55" t="e">
        <v>#N/A</v>
      </c>
    </row>
    <row r="7756" spans="2:4">
      <c r="B7756" s="50" t="s">
        <v>38087</v>
      </c>
      <c r="C7756" s="51" t="s">
        <v>38088</v>
      </c>
      <c r="D7756" s="55" t="e">
        <v>#N/A</v>
      </c>
    </row>
    <row r="7757" spans="2:4">
      <c r="B7757" s="50" t="s">
        <v>38089</v>
      </c>
      <c r="C7757" s="51" t="s">
        <v>38090</v>
      </c>
      <c r="D7757" s="55" t="e">
        <v>#N/A</v>
      </c>
    </row>
    <row r="7758" spans="2:4">
      <c r="B7758" s="50" t="s">
        <v>38091</v>
      </c>
      <c r="C7758" s="51" t="s">
        <v>38092</v>
      </c>
      <c r="D7758" s="55" t="e">
        <v>#N/A</v>
      </c>
    </row>
    <row r="7759" spans="2:4">
      <c r="B7759" s="50" t="s">
        <v>38093</v>
      </c>
      <c r="C7759" s="51" t="s">
        <v>38094</v>
      </c>
      <c r="D7759" s="55" t="e">
        <v>#N/A</v>
      </c>
    </row>
    <row r="7760" spans="2:4">
      <c r="B7760" s="50" t="s">
        <v>38095</v>
      </c>
      <c r="C7760" s="51" t="s">
        <v>38096</v>
      </c>
      <c r="D7760" s="55" t="e">
        <v>#N/A</v>
      </c>
    </row>
    <row r="7761" spans="2:4">
      <c r="B7761" s="50" t="s">
        <v>38097</v>
      </c>
      <c r="C7761" s="51" t="s">
        <v>38098</v>
      </c>
      <c r="D7761" s="55" t="e">
        <v>#N/A</v>
      </c>
    </row>
    <row r="7762" spans="2:4">
      <c r="B7762" s="50" t="s">
        <v>38099</v>
      </c>
      <c r="C7762" s="51" t="s">
        <v>38100</v>
      </c>
      <c r="D7762" s="55" t="e">
        <v>#N/A</v>
      </c>
    </row>
    <row r="7763" spans="2:4">
      <c r="B7763" s="50" t="s">
        <v>38101</v>
      </c>
      <c r="C7763" s="51" t="s">
        <v>38102</v>
      </c>
      <c r="D7763" s="55" t="e">
        <v>#N/A</v>
      </c>
    </row>
    <row r="7764" spans="2:4">
      <c r="B7764" s="50" t="s">
        <v>38103</v>
      </c>
      <c r="C7764" s="51" t="s">
        <v>38104</v>
      </c>
      <c r="D7764" s="55" t="e">
        <v>#N/A</v>
      </c>
    </row>
    <row r="7765" spans="2:4">
      <c r="B7765" s="50" t="s">
        <v>38105</v>
      </c>
      <c r="C7765" s="51" t="s">
        <v>38106</v>
      </c>
      <c r="D7765" s="55" t="e">
        <v>#N/A</v>
      </c>
    </row>
    <row r="7766" spans="2:4">
      <c r="B7766" s="50" t="s">
        <v>38107</v>
      </c>
      <c r="C7766" s="51" t="s">
        <v>38108</v>
      </c>
      <c r="D7766" s="55" t="e">
        <v>#N/A</v>
      </c>
    </row>
    <row r="7767" spans="2:4">
      <c r="B7767" s="50" t="s">
        <v>38109</v>
      </c>
      <c r="C7767" s="51" t="s">
        <v>38110</v>
      </c>
      <c r="D7767" s="55" t="e">
        <v>#N/A</v>
      </c>
    </row>
    <row r="7768" spans="2:4">
      <c r="B7768" s="50" t="s">
        <v>38111</v>
      </c>
      <c r="C7768" s="51" t="s">
        <v>38112</v>
      </c>
      <c r="D7768" s="55" t="e">
        <v>#N/A</v>
      </c>
    </row>
    <row r="7769" spans="2:4">
      <c r="B7769" s="50" t="s">
        <v>38113</v>
      </c>
      <c r="C7769" s="51" t="s">
        <v>38114</v>
      </c>
      <c r="D7769" s="55" t="e">
        <v>#N/A</v>
      </c>
    </row>
    <row r="7770" spans="2:4">
      <c r="B7770" s="50" t="s">
        <v>38115</v>
      </c>
      <c r="C7770" s="51" t="s">
        <v>38116</v>
      </c>
      <c r="D7770" s="55" t="e">
        <v>#N/A</v>
      </c>
    </row>
    <row r="7771" spans="2:4">
      <c r="B7771" s="50" t="s">
        <v>38117</v>
      </c>
      <c r="C7771" s="51" t="s">
        <v>38118</v>
      </c>
      <c r="D7771" s="55" t="e">
        <v>#N/A</v>
      </c>
    </row>
    <row r="7772" spans="2:4">
      <c r="B7772" s="50" t="s">
        <v>38119</v>
      </c>
      <c r="C7772" s="51" t="s">
        <v>38120</v>
      </c>
      <c r="D7772" s="55" t="e">
        <v>#N/A</v>
      </c>
    </row>
    <row r="7773" spans="2:4">
      <c r="B7773" s="50" t="s">
        <v>12691</v>
      </c>
      <c r="C7773" s="51" t="s">
        <v>12692</v>
      </c>
      <c r="D7773" s="55" t="e">
        <v>#N/A</v>
      </c>
    </row>
    <row r="7774" spans="2:4">
      <c r="B7774" s="50" t="s">
        <v>38121</v>
      </c>
      <c r="C7774" s="51" t="s">
        <v>38122</v>
      </c>
      <c r="D7774" s="55" t="e">
        <v>#N/A</v>
      </c>
    </row>
    <row r="7775" spans="2:4">
      <c r="B7775" s="50" t="s">
        <v>38123</v>
      </c>
      <c r="C7775" s="51" t="s">
        <v>38124</v>
      </c>
      <c r="D7775" s="55" t="e">
        <v>#N/A</v>
      </c>
    </row>
    <row r="7776" spans="2:4">
      <c r="B7776" s="50" t="s">
        <v>38125</v>
      </c>
      <c r="C7776" s="51" t="s">
        <v>38126</v>
      </c>
      <c r="D7776" s="55" t="e">
        <v>#N/A</v>
      </c>
    </row>
    <row r="7777" spans="2:4">
      <c r="B7777" s="50" t="s">
        <v>38127</v>
      </c>
      <c r="C7777" s="51" t="s">
        <v>38128</v>
      </c>
      <c r="D7777" s="55" t="e">
        <v>#N/A</v>
      </c>
    </row>
    <row r="7778" spans="2:4">
      <c r="B7778" s="50" t="s">
        <v>38129</v>
      </c>
      <c r="C7778" s="51" t="s">
        <v>38130</v>
      </c>
      <c r="D7778" s="55" t="e">
        <v>#N/A</v>
      </c>
    </row>
    <row r="7779" spans="2:4">
      <c r="B7779" s="50" t="s">
        <v>12693</v>
      </c>
      <c r="C7779" s="51" t="s">
        <v>12694</v>
      </c>
      <c r="D7779" s="55" t="e">
        <v>#N/A</v>
      </c>
    </row>
    <row r="7780" spans="2:4">
      <c r="B7780" s="50" t="s">
        <v>38131</v>
      </c>
      <c r="C7780" s="51" t="s">
        <v>38132</v>
      </c>
      <c r="D7780" s="55" t="e">
        <v>#N/A</v>
      </c>
    </row>
    <row r="7781" spans="2:4">
      <c r="B7781" s="50" t="s">
        <v>38133</v>
      </c>
      <c r="C7781" s="51" t="s">
        <v>38134</v>
      </c>
      <c r="D7781" s="55" t="e">
        <v>#N/A</v>
      </c>
    </row>
    <row r="7782" spans="2:4">
      <c r="B7782" s="50" t="s">
        <v>38135</v>
      </c>
      <c r="C7782" s="51" t="s">
        <v>38136</v>
      </c>
      <c r="D7782" s="55" t="e">
        <v>#N/A</v>
      </c>
    </row>
    <row r="7783" spans="2:4">
      <c r="B7783" s="50" t="s">
        <v>38137</v>
      </c>
      <c r="C7783" s="51" t="s">
        <v>38138</v>
      </c>
      <c r="D7783" s="55" t="e">
        <v>#N/A</v>
      </c>
    </row>
    <row r="7784" spans="2:4">
      <c r="B7784" s="50" t="s">
        <v>38139</v>
      </c>
      <c r="C7784" s="51" t="s">
        <v>38140</v>
      </c>
      <c r="D7784" s="55" t="e">
        <v>#N/A</v>
      </c>
    </row>
    <row r="7785" spans="2:4">
      <c r="B7785" s="50" t="s">
        <v>12695</v>
      </c>
      <c r="C7785" s="51" t="s">
        <v>12696</v>
      </c>
      <c r="D7785" s="55" t="e">
        <v>#N/A</v>
      </c>
    </row>
    <row r="7786" spans="2:4">
      <c r="B7786" s="50" t="s">
        <v>38141</v>
      </c>
      <c r="C7786" s="51" t="s">
        <v>38142</v>
      </c>
      <c r="D7786" s="55" t="e">
        <v>#N/A</v>
      </c>
    </row>
    <row r="7787" spans="2:4">
      <c r="B7787" s="50" t="s">
        <v>38143</v>
      </c>
      <c r="C7787" s="51" t="s">
        <v>38144</v>
      </c>
      <c r="D7787" s="55" t="e">
        <v>#N/A</v>
      </c>
    </row>
    <row r="7788" spans="2:4">
      <c r="B7788" s="50" t="s">
        <v>38145</v>
      </c>
      <c r="C7788" s="51" t="s">
        <v>38146</v>
      </c>
      <c r="D7788" s="55" t="e">
        <v>#N/A</v>
      </c>
    </row>
    <row r="7789" spans="2:4">
      <c r="B7789" s="50" t="s">
        <v>38147</v>
      </c>
      <c r="C7789" s="51" t="s">
        <v>38148</v>
      </c>
      <c r="D7789" s="55" t="e">
        <v>#N/A</v>
      </c>
    </row>
    <row r="7790" spans="2:4">
      <c r="B7790" s="50" t="s">
        <v>38149</v>
      </c>
      <c r="C7790" s="51" t="s">
        <v>38150</v>
      </c>
      <c r="D7790" s="55" t="e">
        <v>#N/A</v>
      </c>
    </row>
    <row r="7791" spans="2:4">
      <c r="B7791" s="50" t="s">
        <v>38151</v>
      </c>
      <c r="C7791" s="51" t="s">
        <v>38152</v>
      </c>
      <c r="D7791" s="55" t="e">
        <v>#N/A</v>
      </c>
    </row>
    <row r="7792" spans="2:4">
      <c r="B7792" s="50" t="s">
        <v>38153</v>
      </c>
      <c r="C7792" s="51" t="s">
        <v>38154</v>
      </c>
      <c r="D7792" s="55" t="e">
        <v>#N/A</v>
      </c>
    </row>
    <row r="7793" spans="2:4">
      <c r="B7793" s="50" t="s">
        <v>38155</v>
      </c>
      <c r="C7793" s="51" t="s">
        <v>38156</v>
      </c>
      <c r="D7793" s="55" t="e">
        <v>#N/A</v>
      </c>
    </row>
    <row r="7794" spans="2:4">
      <c r="B7794" s="50" t="s">
        <v>38157</v>
      </c>
      <c r="C7794" s="51" t="s">
        <v>38158</v>
      </c>
      <c r="D7794" s="55" t="e">
        <v>#N/A</v>
      </c>
    </row>
    <row r="7795" spans="2:4">
      <c r="B7795" s="50" t="s">
        <v>38159</v>
      </c>
      <c r="C7795" s="51" t="s">
        <v>38160</v>
      </c>
      <c r="D7795" s="55" t="e">
        <v>#N/A</v>
      </c>
    </row>
    <row r="7796" spans="2:4">
      <c r="B7796" s="50" t="s">
        <v>38161</v>
      </c>
      <c r="C7796" s="51" t="s">
        <v>38162</v>
      </c>
      <c r="D7796" s="55" t="e">
        <v>#N/A</v>
      </c>
    </row>
    <row r="7797" spans="2:4">
      <c r="B7797" s="50" t="s">
        <v>38163</v>
      </c>
      <c r="C7797" s="51" t="s">
        <v>38164</v>
      </c>
      <c r="D7797" s="55" t="e">
        <v>#N/A</v>
      </c>
    </row>
    <row r="7798" spans="2:4">
      <c r="B7798" s="50" t="s">
        <v>38165</v>
      </c>
      <c r="C7798" s="51" t="s">
        <v>38166</v>
      </c>
      <c r="D7798" s="55" t="e">
        <v>#N/A</v>
      </c>
    </row>
    <row r="7799" spans="2:4">
      <c r="B7799" s="50" t="s">
        <v>38167</v>
      </c>
      <c r="C7799" s="51" t="s">
        <v>38168</v>
      </c>
      <c r="D7799" s="55" t="e">
        <v>#N/A</v>
      </c>
    </row>
    <row r="7800" spans="2:4">
      <c r="B7800" s="50" t="s">
        <v>38169</v>
      </c>
      <c r="C7800" s="51" t="s">
        <v>38170</v>
      </c>
      <c r="D7800" s="55" t="e">
        <v>#N/A</v>
      </c>
    </row>
    <row r="7801" spans="2:4">
      <c r="B7801" s="50" t="s">
        <v>38171</v>
      </c>
      <c r="C7801" s="51" t="s">
        <v>38172</v>
      </c>
      <c r="D7801" s="55" t="e">
        <v>#N/A</v>
      </c>
    </row>
    <row r="7802" spans="2:4">
      <c r="B7802" s="50" t="s">
        <v>38173</v>
      </c>
      <c r="C7802" s="51" t="s">
        <v>38174</v>
      </c>
      <c r="D7802" s="55" t="e">
        <v>#N/A</v>
      </c>
    </row>
    <row r="7803" spans="2:4">
      <c r="B7803" s="50" t="s">
        <v>12697</v>
      </c>
      <c r="C7803" s="51" t="s">
        <v>12698</v>
      </c>
      <c r="D7803" s="55">
        <v>16687.199999999997</v>
      </c>
    </row>
    <row r="7804" spans="2:4">
      <c r="B7804" s="50" t="s">
        <v>12699</v>
      </c>
      <c r="C7804" s="51" t="s">
        <v>12700</v>
      </c>
      <c r="D7804" s="55">
        <v>21701.599999999999</v>
      </c>
    </row>
    <row r="7805" spans="2:4">
      <c r="B7805" s="50" t="s">
        <v>38175</v>
      </c>
      <c r="C7805" s="51" t="s">
        <v>38176</v>
      </c>
      <c r="D7805" s="55">
        <v>3407.4</v>
      </c>
    </row>
    <row r="7806" spans="2:4">
      <c r="B7806" s="50" t="s">
        <v>12701</v>
      </c>
      <c r="C7806" s="51" t="s">
        <v>12702</v>
      </c>
      <c r="D7806" s="55">
        <v>445.8</v>
      </c>
    </row>
    <row r="7807" spans="2:4">
      <c r="B7807" s="50" t="s">
        <v>38177</v>
      </c>
      <c r="C7807" s="51" t="s">
        <v>38178</v>
      </c>
      <c r="D7807" s="55">
        <v>3590.9</v>
      </c>
    </row>
    <row r="7808" spans="2:4">
      <c r="B7808" s="50" t="s">
        <v>12703</v>
      </c>
      <c r="C7808" s="51" t="s">
        <v>12704</v>
      </c>
      <c r="D7808" s="55">
        <v>423401.5</v>
      </c>
    </row>
    <row r="7809" spans="2:4">
      <c r="B7809" s="50" t="s">
        <v>12705</v>
      </c>
      <c r="C7809" s="51" t="s">
        <v>12706</v>
      </c>
      <c r="D7809" s="55">
        <v>31049.399999999998</v>
      </c>
    </row>
    <row r="7810" spans="2:4">
      <c r="B7810" s="50" t="s">
        <v>12707</v>
      </c>
      <c r="C7810" s="51" t="s">
        <v>12708</v>
      </c>
      <c r="D7810" s="55">
        <v>125748.70000000001</v>
      </c>
    </row>
    <row r="7811" spans="2:4">
      <c r="B7811" s="50" t="s">
        <v>12709</v>
      </c>
      <c r="C7811" s="51" t="s">
        <v>12710</v>
      </c>
      <c r="D7811" s="55">
        <v>11666.2</v>
      </c>
    </row>
    <row r="7812" spans="2:4">
      <c r="B7812" s="50" t="s">
        <v>12711</v>
      </c>
      <c r="C7812" s="51" t="s">
        <v>12712</v>
      </c>
      <c r="D7812" s="55" t="e">
        <v>#N/A</v>
      </c>
    </row>
    <row r="7813" spans="2:4">
      <c r="B7813" s="50" t="s">
        <v>12713</v>
      </c>
      <c r="C7813" s="51" t="s">
        <v>12714</v>
      </c>
      <c r="D7813" s="55" t="e">
        <v>#N/A</v>
      </c>
    </row>
    <row r="7814" spans="2:4">
      <c r="B7814" s="50" t="s">
        <v>12715</v>
      </c>
      <c r="C7814" s="51" t="s">
        <v>12716</v>
      </c>
      <c r="D7814" s="55" t="e">
        <v>#N/A</v>
      </c>
    </row>
    <row r="7815" spans="2:4">
      <c r="B7815" s="50" t="s">
        <v>12717</v>
      </c>
      <c r="C7815" s="51" t="s">
        <v>12718</v>
      </c>
      <c r="D7815" s="55" t="e">
        <v>#N/A</v>
      </c>
    </row>
    <row r="7816" spans="2:4">
      <c r="B7816" s="50" t="s">
        <v>12719</v>
      </c>
      <c r="C7816" s="51" t="s">
        <v>12720</v>
      </c>
      <c r="D7816" s="55" t="e">
        <v>#N/A</v>
      </c>
    </row>
    <row r="7817" spans="2:4">
      <c r="B7817" s="50" t="s">
        <v>12721</v>
      </c>
      <c r="C7817" s="51" t="s">
        <v>12722</v>
      </c>
      <c r="D7817" s="55" t="e">
        <v>#N/A</v>
      </c>
    </row>
    <row r="7818" spans="2:4">
      <c r="B7818" s="50" t="s">
        <v>12723</v>
      </c>
      <c r="C7818" s="51" t="s">
        <v>12724</v>
      </c>
      <c r="D7818" s="55" t="e">
        <v>#N/A</v>
      </c>
    </row>
    <row r="7819" spans="2:4">
      <c r="B7819" s="50" t="s">
        <v>12725</v>
      </c>
      <c r="C7819" s="51" t="s">
        <v>12726</v>
      </c>
      <c r="D7819" s="55" t="e">
        <v>#N/A</v>
      </c>
    </row>
    <row r="7820" spans="2:4">
      <c r="B7820" s="50" t="s">
        <v>12727</v>
      </c>
      <c r="C7820" s="51" t="s">
        <v>12728</v>
      </c>
      <c r="D7820" s="55" t="e">
        <v>#N/A</v>
      </c>
    </row>
    <row r="7821" spans="2:4">
      <c r="B7821" s="50" t="s">
        <v>12729</v>
      </c>
      <c r="C7821" s="51" t="s">
        <v>12730</v>
      </c>
      <c r="D7821" s="55" t="e">
        <v>#N/A</v>
      </c>
    </row>
    <row r="7822" spans="2:4">
      <c r="B7822" s="50" t="s">
        <v>12731</v>
      </c>
      <c r="C7822" s="51" t="s">
        <v>12732</v>
      </c>
      <c r="D7822" s="55" t="e">
        <v>#N/A</v>
      </c>
    </row>
    <row r="7823" spans="2:4">
      <c r="B7823" s="50" t="s">
        <v>12733</v>
      </c>
      <c r="C7823" s="51" t="s">
        <v>12734</v>
      </c>
      <c r="D7823" s="55" t="e">
        <v>#N/A</v>
      </c>
    </row>
    <row r="7824" spans="2:4">
      <c r="B7824" s="50" t="s">
        <v>12735</v>
      </c>
      <c r="C7824" s="51" t="s">
        <v>12736</v>
      </c>
      <c r="D7824" s="55" t="e">
        <v>#N/A</v>
      </c>
    </row>
    <row r="7825" spans="2:4">
      <c r="B7825" s="50" t="s">
        <v>12737</v>
      </c>
      <c r="C7825" s="51" t="s">
        <v>12738</v>
      </c>
      <c r="D7825" s="55" t="e">
        <v>#N/A</v>
      </c>
    </row>
    <row r="7826" spans="2:4">
      <c r="B7826" s="50" t="s">
        <v>12739</v>
      </c>
      <c r="C7826" s="51" t="s">
        <v>12740</v>
      </c>
      <c r="D7826" s="55" t="e">
        <v>#N/A</v>
      </c>
    </row>
    <row r="7827" spans="2:4">
      <c r="B7827" s="50" t="s">
        <v>12741</v>
      </c>
      <c r="C7827" s="51" t="s">
        <v>12742</v>
      </c>
      <c r="D7827" s="55" t="e">
        <v>#N/A</v>
      </c>
    </row>
    <row r="7828" spans="2:4">
      <c r="B7828" s="50" t="s">
        <v>12743</v>
      </c>
      <c r="C7828" s="51" t="s">
        <v>12744</v>
      </c>
      <c r="D7828" s="55" t="e">
        <v>#N/A</v>
      </c>
    </row>
    <row r="7829" spans="2:4">
      <c r="B7829" s="50" t="s">
        <v>12745</v>
      </c>
      <c r="C7829" s="51" t="s">
        <v>12746</v>
      </c>
      <c r="D7829" s="55" t="e">
        <v>#N/A</v>
      </c>
    </row>
    <row r="7830" spans="2:4">
      <c r="B7830" s="50" t="s">
        <v>38179</v>
      </c>
      <c r="C7830" s="51" t="s">
        <v>38180</v>
      </c>
      <c r="D7830" s="55" t="e">
        <v>#N/A</v>
      </c>
    </row>
    <row r="7831" spans="2:4">
      <c r="B7831" s="50" t="s">
        <v>12747</v>
      </c>
      <c r="C7831" s="51" t="s">
        <v>12748</v>
      </c>
      <c r="D7831" s="55" t="e">
        <v>#N/A</v>
      </c>
    </row>
    <row r="7832" spans="2:4">
      <c r="B7832" s="50" t="s">
        <v>12749</v>
      </c>
      <c r="C7832" s="51" t="s">
        <v>12750</v>
      </c>
      <c r="D7832" s="55" t="e">
        <v>#N/A</v>
      </c>
    </row>
    <row r="7833" spans="2:4">
      <c r="B7833" s="50" t="s">
        <v>12751</v>
      </c>
      <c r="C7833" s="51" t="s">
        <v>12752</v>
      </c>
      <c r="D7833" s="55" t="e">
        <v>#N/A</v>
      </c>
    </row>
    <row r="7834" spans="2:4">
      <c r="B7834" s="50" t="s">
        <v>12753</v>
      </c>
      <c r="C7834" s="51" t="s">
        <v>12754</v>
      </c>
      <c r="D7834" s="55" t="e">
        <v>#N/A</v>
      </c>
    </row>
    <row r="7835" spans="2:4">
      <c r="B7835" s="50" t="s">
        <v>12755</v>
      </c>
      <c r="C7835" s="51" t="s">
        <v>12756</v>
      </c>
      <c r="D7835" s="55" t="e">
        <v>#N/A</v>
      </c>
    </row>
    <row r="7836" spans="2:4">
      <c r="B7836" s="50" t="s">
        <v>12757</v>
      </c>
      <c r="C7836" s="51" t="s">
        <v>12758</v>
      </c>
      <c r="D7836" s="55" t="e">
        <v>#N/A</v>
      </c>
    </row>
    <row r="7837" spans="2:4">
      <c r="B7837" s="50" t="s">
        <v>12759</v>
      </c>
      <c r="C7837" s="51" t="s">
        <v>12760</v>
      </c>
      <c r="D7837" s="55" t="e">
        <v>#N/A</v>
      </c>
    </row>
    <row r="7838" spans="2:4">
      <c r="B7838" s="50" t="s">
        <v>12761</v>
      </c>
      <c r="C7838" s="51" t="s">
        <v>12762</v>
      </c>
      <c r="D7838" s="55" t="e">
        <v>#N/A</v>
      </c>
    </row>
    <row r="7839" spans="2:4">
      <c r="B7839" s="50" t="s">
        <v>12763</v>
      </c>
      <c r="C7839" s="51" t="s">
        <v>12764</v>
      </c>
      <c r="D7839" s="55" t="e">
        <v>#N/A</v>
      </c>
    </row>
    <row r="7840" spans="2:4">
      <c r="B7840" s="50" t="s">
        <v>12765</v>
      </c>
      <c r="C7840" s="51" t="s">
        <v>12766</v>
      </c>
      <c r="D7840" s="55" t="e">
        <v>#N/A</v>
      </c>
    </row>
    <row r="7841" spans="2:4">
      <c r="B7841" s="50" t="s">
        <v>12767</v>
      </c>
      <c r="C7841" s="51" t="s">
        <v>12768</v>
      </c>
      <c r="D7841" s="55" t="e">
        <v>#N/A</v>
      </c>
    </row>
    <row r="7842" spans="2:4">
      <c r="B7842" s="50" t="s">
        <v>12769</v>
      </c>
      <c r="C7842" s="51" t="s">
        <v>12770</v>
      </c>
      <c r="D7842" s="55" t="e">
        <v>#N/A</v>
      </c>
    </row>
    <row r="7843" spans="2:4">
      <c r="B7843" s="50" t="s">
        <v>12771</v>
      </c>
      <c r="C7843" s="51" t="s">
        <v>12772</v>
      </c>
      <c r="D7843" s="55" t="e">
        <v>#N/A</v>
      </c>
    </row>
    <row r="7844" spans="2:4">
      <c r="B7844" s="50" t="s">
        <v>12773</v>
      </c>
      <c r="C7844" s="51" t="s">
        <v>12774</v>
      </c>
      <c r="D7844" s="55" t="e">
        <v>#N/A</v>
      </c>
    </row>
    <row r="7845" spans="2:4">
      <c r="B7845" s="50" t="s">
        <v>12775</v>
      </c>
      <c r="C7845" s="51" t="s">
        <v>12776</v>
      </c>
      <c r="D7845" s="55" t="e">
        <v>#N/A</v>
      </c>
    </row>
    <row r="7846" spans="2:4">
      <c r="B7846" s="50" t="s">
        <v>12777</v>
      </c>
      <c r="C7846" s="51" t="s">
        <v>12778</v>
      </c>
      <c r="D7846" s="55" t="e">
        <v>#N/A</v>
      </c>
    </row>
    <row r="7847" spans="2:4">
      <c r="B7847" s="50" t="s">
        <v>12779</v>
      </c>
      <c r="C7847" s="51" t="s">
        <v>12780</v>
      </c>
      <c r="D7847" s="55" t="e">
        <v>#N/A</v>
      </c>
    </row>
    <row r="7848" spans="2:4">
      <c r="B7848" s="50" t="s">
        <v>12781</v>
      </c>
      <c r="C7848" s="51" t="s">
        <v>12782</v>
      </c>
      <c r="D7848" s="55" t="e">
        <v>#N/A</v>
      </c>
    </row>
    <row r="7849" spans="2:4">
      <c r="B7849" s="50" t="s">
        <v>12783</v>
      </c>
      <c r="C7849" s="51" t="s">
        <v>12784</v>
      </c>
      <c r="D7849" s="55" t="e">
        <v>#N/A</v>
      </c>
    </row>
    <row r="7850" spans="2:4">
      <c r="B7850" s="50" t="s">
        <v>12785</v>
      </c>
      <c r="C7850" s="51" t="s">
        <v>12786</v>
      </c>
      <c r="D7850" s="55" t="e">
        <v>#N/A</v>
      </c>
    </row>
    <row r="7851" spans="2:4">
      <c r="B7851" s="50" t="s">
        <v>12787</v>
      </c>
      <c r="C7851" s="51" t="s">
        <v>12788</v>
      </c>
      <c r="D7851" s="55" t="e">
        <v>#N/A</v>
      </c>
    </row>
    <row r="7852" spans="2:4">
      <c r="B7852" s="50" t="s">
        <v>12789</v>
      </c>
      <c r="C7852" s="51" t="s">
        <v>12790</v>
      </c>
      <c r="D7852" s="55" t="e">
        <v>#N/A</v>
      </c>
    </row>
    <row r="7853" spans="2:4">
      <c r="B7853" s="50" t="s">
        <v>12791</v>
      </c>
      <c r="C7853" s="51" t="s">
        <v>12792</v>
      </c>
      <c r="D7853" s="55" t="e">
        <v>#N/A</v>
      </c>
    </row>
    <row r="7854" spans="2:4">
      <c r="B7854" s="50" t="s">
        <v>12793</v>
      </c>
      <c r="C7854" s="51" t="s">
        <v>12794</v>
      </c>
      <c r="D7854" s="55">
        <v>3717.4</v>
      </c>
    </row>
    <row r="7855" spans="2:4">
      <c r="B7855" s="50" t="s">
        <v>12795</v>
      </c>
      <c r="C7855" s="51" t="s">
        <v>12796</v>
      </c>
      <c r="D7855" s="55">
        <v>3717.4</v>
      </c>
    </row>
    <row r="7856" spans="2:4">
      <c r="B7856" s="50" t="s">
        <v>12797</v>
      </c>
      <c r="C7856" s="51" t="s">
        <v>12798</v>
      </c>
      <c r="D7856" s="55">
        <v>4526.9000000000005</v>
      </c>
    </row>
    <row r="7857" spans="2:4">
      <c r="B7857" s="50" t="s">
        <v>12799</v>
      </c>
      <c r="C7857" s="51" t="s">
        <v>12800</v>
      </c>
      <c r="D7857" s="55">
        <v>4526.9000000000005</v>
      </c>
    </row>
    <row r="7858" spans="2:4">
      <c r="B7858" s="50" t="s">
        <v>12801</v>
      </c>
      <c r="C7858" s="51" t="s">
        <v>12802</v>
      </c>
      <c r="D7858" s="55">
        <v>4715.7000000000007</v>
      </c>
    </row>
    <row r="7859" spans="2:4">
      <c r="B7859" s="50" t="s">
        <v>12803</v>
      </c>
      <c r="C7859" s="51" t="s">
        <v>12804</v>
      </c>
      <c r="D7859" s="55">
        <v>2808.6</v>
      </c>
    </row>
    <row r="7860" spans="2:4">
      <c r="B7860" s="50" t="s">
        <v>12805</v>
      </c>
      <c r="C7860" s="51" t="s">
        <v>12806</v>
      </c>
      <c r="D7860" s="55">
        <v>3089.5</v>
      </c>
    </row>
    <row r="7861" spans="2:4">
      <c r="B7861" s="50" t="s">
        <v>12807</v>
      </c>
      <c r="C7861" s="51" t="s">
        <v>12808</v>
      </c>
      <c r="D7861" s="55" t="e">
        <v>#N/A</v>
      </c>
    </row>
    <row r="7862" spans="2:4">
      <c r="B7862" s="50" t="s">
        <v>12809</v>
      </c>
      <c r="C7862" s="51" t="s">
        <v>12810</v>
      </c>
      <c r="D7862" s="55" t="e">
        <v>#N/A</v>
      </c>
    </row>
    <row r="7863" spans="2:4">
      <c r="B7863" s="50" t="s">
        <v>12811</v>
      </c>
      <c r="C7863" s="51" t="s">
        <v>12812</v>
      </c>
      <c r="D7863" s="55">
        <v>440.5</v>
      </c>
    </row>
    <row r="7864" spans="2:4">
      <c r="B7864" s="50" t="s">
        <v>12813</v>
      </c>
      <c r="C7864" s="51" t="s">
        <v>12814</v>
      </c>
      <c r="D7864" s="55">
        <v>440.5</v>
      </c>
    </row>
    <row r="7865" spans="2:4">
      <c r="B7865" s="50" t="s">
        <v>12815</v>
      </c>
      <c r="C7865" s="51" t="s">
        <v>12816</v>
      </c>
      <c r="D7865" s="55">
        <v>440.5</v>
      </c>
    </row>
    <row r="7866" spans="2:4">
      <c r="B7866" s="50" t="s">
        <v>12817</v>
      </c>
      <c r="C7866" s="51" t="s">
        <v>12818</v>
      </c>
      <c r="D7866" s="55">
        <v>11810.6</v>
      </c>
    </row>
    <row r="7867" spans="2:4">
      <c r="B7867" s="50" t="s">
        <v>12819</v>
      </c>
      <c r="C7867" s="51" t="s">
        <v>12820</v>
      </c>
      <c r="D7867" s="55" t="e">
        <v>#N/A</v>
      </c>
    </row>
    <row r="7868" spans="2:4">
      <c r="B7868" s="50" t="s">
        <v>12821</v>
      </c>
      <c r="C7868" s="51" t="s">
        <v>12822</v>
      </c>
      <c r="D7868" s="55">
        <v>1728.3</v>
      </c>
    </row>
    <row r="7869" spans="2:4">
      <c r="B7869" s="50" t="s">
        <v>12823</v>
      </c>
      <c r="C7869" s="51" t="s">
        <v>12824</v>
      </c>
      <c r="D7869" s="55" t="e">
        <v>#N/A</v>
      </c>
    </row>
    <row r="7870" spans="2:4">
      <c r="B7870" s="50" t="s">
        <v>12825</v>
      </c>
      <c r="C7870" s="51" t="s">
        <v>12826</v>
      </c>
      <c r="D7870" s="55" t="e">
        <v>#N/A</v>
      </c>
    </row>
    <row r="7871" spans="2:4">
      <c r="B7871" s="50" t="s">
        <v>12827</v>
      </c>
      <c r="C7871" s="51" t="s">
        <v>12828</v>
      </c>
      <c r="D7871" s="55" t="e">
        <v>#N/A</v>
      </c>
    </row>
    <row r="7872" spans="2:4">
      <c r="B7872" s="50" t="s">
        <v>12829</v>
      </c>
      <c r="C7872" s="51" t="s">
        <v>12830</v>
      </c>
      <c r="D7872" s="55" t="e">
        <v>#N/A</v>
      </c>
    </row>
    <row r="7873" spans="2:4">
      <c r="B7873" s="50" t="s">
        <v>12831</v>
      </c>
      <c r="C7873" s="51" t="s">
        <v>12832</v>
      </c>
      <c r="D7873" s="55" t="e">
        <v>#N/A</v>
      </c>
    </row>
    <row r="7874" spans="2:4">
      <c r="B7874" s="50" t="s">
        <v>12833</v>
      </c>
      <c r="C7874" s="51" t="s">
        <v>12834</v>
      </c>
      <c r="D7874" s="55" t="e">
        <v>#N/A</v>
      </c>
    </row>
    <row r="7875" spans="2:4">
      <c r="B7875" s="50" t="s">
        <v>12835</v>
      </c>
      <c r="C7875" s="51" t="s">
        <v>12836</v>
      </c>
      <c r="D7875" s="55" t="e">
        <v>#N/A</v>
      </c>
    </row>
    <row r="7876" spans="2:4">
      <c r="B7876" s="50" t="s">
        <v>12837</v>
      </c>
      <c r="C7876" s="51" t="s">
        <v>12838</v>
      </c>
      <c r="D7876" s="55" t="e">
        <v>#N/A</v>
      </c>
    </row>
    <row r="7877" spans="2:4">
      <c r="B7877" s="50" t="s">
        <v>12839</v>
      </c>
      <c r="C7877" s="51" t="s">
        <v>12840</v>
      </c>
      <c r="D7877" s="55" t="e">
        <v>#N/A</v>
      </c>
    </row>
    <row r="7878" spans="2:4">
      <c r="B7878" s="50" t="s">
        <v>12841</v>
      </c>
      <c r="C7878" s="51" t="s">
        <v>12842</v>
      </c>
      <c r="D7878" s="55" t="e">
        <v>#N/A</v>
      </c>
    </row>
    <row r="7879" spans="2:4">
      <c r="B7879" s="50" t="s">
        <v>12843</v>
      </c>
      <c r="C7879" s="51" t="s">
        <v>12844</v>
      </c>
      <c r="D7879" s="55" t="e">
        <v>#N/A</v>
      </c>
    </row>
    <row r="7880" spans="2:4">
      <c r="B7880" s="50" t="s">
        <v>12845</v>
      </c>
      <c r="C7880" s="51" t="s">
        <v>12846</v>
      </c>
      <c r="D7880" s="55" t="e">
        <v>#N/A</v>
      </c>
    </row>
    <row r="7881" spans="2:4">
      <c r="B7881" s="50" t="s">
        <v>12847</v>
      </c>
      <c r="C7881" s="51" t="s">
        <v>12848</v>
      </c>
      <c r="D7881" s="55" t="e">
        <v>#N/A</v>
      </c>
    </row>
    <row r="7882" spans="2:4">
      <c r="B7882" s="50" t="s">
        <v>12849</v>
      </c>
      <c r="C7882" s="51" t="s">
        <v>12850</v>
      </c>
      <c r="D7882" s="55" t="e">
        <v>#N/A</v>
      </c>
    </row>
    <row r="7883" spans="2:4">
      <c r="B7883" s="50" t="s">
        <v>12851</v>
      </c>
      <c r="C7883" s="51" t="s">
        <v>12852</v>
      </c>
      <c r="D7883" s="55" t="e">
        <v>#N/A</v>
      </c>
    </row>
    <row r="7884" spans="2:4">
      <c r="B7884" s="50" t="s">
        <v>12853</v>
      </c>
      <c r="C7884" s="51" t="s">
        <v>12854</v>
      </c>
      <c r="D7884" s="55" t="e">
        <v>#N/A</v>
      </c>
    </row>
    <row r="7885" spans="2:4">
      <c r="B7885" s="50" t="s">
        <v>12855</v>
      </c>
      <c r="C7885" s="51" t="s">
        <v>12856</v>
      </c>
      <c r="D7885" s="55" t="e">
        <v>#N/A</v>
      </c>
    </row>
    <row r="7886" spans="2:4">
      <c r="B7886" s="50" t="s">
        <v>12857</v>
      </c>
      <c r="C7886" s="51" t="s">
        <v>12858</v>
      </c>
      <c r="D7886" s="55" t="e">
        <v>#N/A</v>
      </c>
    </row>
    <row r="7887" spans="2:4">
      <c r="B7887" s="50" t="s">
        <v>12859</v>
      </c>
      <c r="C7887" s="51" t="s">
        <v>12860</v>
      </c>
      <c r="D7887" s="55" t="e">
        <v>#N/A</v>
      </c>
    </row>
    <row r="7888" spans="2:4">
      <c r="B7888" s="50" t="s">
        <v>12861</v>
      </c>
      <c r="C7888" s="51" t="s">
        <v>12862</v>
      </c>
      <c r="D7888" s="55" t="e">
        <v>#N/A</v>
      </c>
    </row>
    <row r="7889" spans="2:4">
      <c r="B7889" s="50" t="s">
        <v>12863</v>
      </c>
      <c r="C7889" s="51" t="s">
        <v>12864</v>
      </c>
      <c r="D7889" s="55" t="e">
        <v>#N/A</v>
      </c>
    </row>
    <row r="7890" spans="2:4">
      <c r="B7890" s="50" t="s">
        <v>12865</v>
      </c>
      <c r="C7890" s="51" t="s">
        <v>12866</v>
      </c>
      <c r="D7890" s="55" t="e">
        <v>#N/A</v>
      </c>
    </row>
    <row r="7891" spans="2:4">
      <c r="B7891" s="50" t="s">
        <v>12867</v>
      </c>
      <c r="C7891" s="51" t="s">
        <v>12868</v>
      </c>
      <c r="D7891" s="55" t="e">
        <v>#N/A</v>
      </c>
    </row>
    <row r="7892" spans="2:4">
      <c r="B7892" s="50" t="s">
        <v>12869</v>
      </c>
      <c r="C7892" s="51" t="s">
        <v>12870</v>
      </c>
      <c r="D7892" s="55" t="e">
        <v>#N/A</v>
      </c>
    </row>
    <row r="7893" spans="2:4">
      <c r="B7893" s="50" t="s">
        <v>12871</v>
      </c>
      <c r="C7893" s="51" t="s">
        <v>12872</v>
      </c>
      <c r="D7893" s="55" t="e">
        <v>#N/A</v>
      </c>
    </row>
    <row r="7894" spans="2:4">
      <c r="B7894" s="50" t="s">
        <v>12873</v>
      </c>
      <c r="C7894" s="51" t="s">
        <v>12874</v>
      </c>
      <c r="D7894" s="55" t="e">
        <v>#N/A</v>
      </c>
    </row>
    <row r="7895" spans="2:4">
      <c r="B7895" s="50" t="s">
        <v>12875</v>
      </c>
      <c r="C7895" s="51" t="s">
        <v>12876</v>
      </c>
      <c r="D7895" s="55" t="e">
        <v>#N/A</v>
      </c>
    </row>
    <row r="7896" spans="2:4">
      <c r="B7896" s="50" t="s">
        <v>12877</v>
      </c>
      <c r="C7896" s="51" t="s">
        <v>12878</v>
      </c>
      <c r="D7896" s="55" t="e">
        <v>#N/A</v>
      </c>
    </row>
    <row r="7897" spans="2:4">
      <c r="B7897" s="50" t="s">
        <v>12879</v>
      </c>
      <c r="C7897" s="51" t="s">
        <v>12880</v>
      </c>
      <c r="D7897" s="55" t="e">
        <v>#N/A</v>
      </c>
    </row>
    <row r="7898" spans="2:4">
      <c r="B7898" s="50" t="s">
        <v>12881</v>
      </c>
      <c r="C7898" s="51" t="s">
        <v>12882</v>
      </c>
      <c r="D7898" s="55" t="e">
        <v>#N/A</v>
      </c>
    </row>
    <row r="7899" spans="2:4">
      <c r="B7899" s="50" t="s">
        <v>12883</v>
      </c>
      <c r="C7899" s="51" t="s">
        <v>12884</v>
      </c>
      <c r="D7899" s="55">
        <v>2808.6</v>
      </c>
    </row>
    <row r="7900" spans="2:4">
      <c r="B7900" s="50" t="s">
        <v>12885</v>
      </c>
      <c r="C7900" s="51" t="s">
        <v>12886</v>
      </c>
      <c r="D7900" s="55">
        <v>2808.6</v>
      </c>
    </row>
    <row r="7901" spans="2:4">
      <c r="B7901" s="50" t="s">
        <v>12887</v>
      </c>
      <c r="C7901" s="51" t="s">
        <v>12888</v>
      </c>
      <c r="D7901" s="55">
        <v>9396.9</v>
      </c>
    </row>
    <row r="7902" spans="2:4">
      <c r="B7902" s="50" t="s">
        <v>38181</v>
      </c>
      <c r="C7902" s="51" t="s">
        <v>38182</v>
      </c>
      <c r="D7902" s="55">
        <v>9396.9</v>
      </c>
    </row>
    <row r="7903" spans="2:4">
      <c r="B7903" s="50" t="s">
        <v>12889</v>
      </c>
      <c r="C7903" s="51" t="s">
        <v>12890</v>
      </c>
      <c r="D7903" s="55">
        <v>678.30000000000007</v>
      </c>
    </row>
    <row r="7904" spans="2:4">
      <c r="B7904" s="50" t="s">
        <v>12891</v>
      </c>
      <c r="C7904" s="51" t="s">
        <v>12892</v>
      </c>
      <c r="D7904" s="55">
        <v>678.30000000000007</v>
      </c>
    </row>
    <row r="7905" spans="2:4">
      <c r="B7905" s="50" t="s">
        <v>12893</v>
      </c>
      <c r="C7905" s="51" t="s">
        <v>12894</v>
      </c>
      <c r="D7905" s="55">
        <v>678.30000000000007</v>
      </c>
    </row>
    <row r="7906" spans="2:4">
      <c r="B7906" s="50" t="s">
        <v>12895</v>
      </c>
      <c r="C7906" s="51" t="s">
        <v>12896</v>
      </c>
      <c r="D7906" s="55">
        <v>678.30000000000007</v>
      </c>
    </row>
    <row r="7907" spans="2:4">
      <c r="B7907" s="50" t="s">
        <v>12897</v>
      </c>
      <c r="C7907" s="51" t="s">
        <v>12898</v>
      </c>
      <c r="D7907" s="55">
        <v>678.30000000000007</v>
      </c>
    </row>
    <row r="7908" spans="2:4">
      <c r="B7908" s="50" t="s">
        <v>12899</v>
      </c>
      <c r="C7908" s="51" t="s">
        <v>12900</v>
      </c>
      <c r="D7908" s="55">
        <v>412.70000000000005</v>
      </c>
    </row>
    <row r="7909" spans="2:4">
      <c r="B7909" s="50" t="s">
        <v>12901</v>
      </c>
      <c r="C7909" s="51" t="s">
        <v>12902</v>
      </c>
      <c r="D7909" s="55">
        <v>698.2</v>
      </c>
    </row>
    <row r="7910" spans="2:4">
      <c r="B7910" s="50" t="s">
        <v>12903</v>
      </c>
      <c r="C7910" s="51" t="s">
        <v>12904</v>
      </c>
      <c r="D7910" s="55">
        <v>2170.6999999999998</v>
      </c>
    </row>
    <row r="7911" spans="2:4">
      <c r="B7911" s="50" t="s">
        <v>12905</v>
      </c>
      <c r="C7911" s="51" t="s">
        <v>12906</v>
      </c>
      <c r="D7911" s="55">
        <v>74.899999999999991</v>
      </c>
    </row>
    <row r="7912" spans="2:4">
      <c r="B7912" s="50" t="s">
        <v>12907</v>
      </c>
      <c r="C7912" s="51" t="s">
        <v>12908</v>
      </c>
      <c r="D7912" s="55">
        <v>111.3</v>
      </c>
    </row>
    <row r="7913" spans="2:4">
      <c r="B7913" s="50" t="s">
        <v>12909</v>
      </c>
      <c r="C7913" s="51" t="s">
        <v>12910</v>
      </c>
      <c r="D7913" s="55">
        <v>112</v>
      </c>
    </row>
    <row r="7914" spans="2:4">
      <c r="B7914" s="50" t="s">
        <v>12911</v>
      </c>
      <c r="C7914" s="51" t="s">
        <v>12912</v>
      </c>
      <c r="D7914" s="55">
        <v>167</v>
      </c>
    </row>
    <row r="7915" spans="2:4">
      <c r="B7915" s="50" t="s">
        <v>12913</v>
      </c>
      <c r="C7915" s="51" t="s">
        <v>12914</v>
      </c>
      <c r="D7915" s="55">
        <v>113864.6</v>
      </c>
    </row>
    <row r="7916" spans="2:4">
      <c r="B7916" s="50" t="s">
        <v>12915</v>
      </c>
      <c r="C7916" s="51" t="s">
        <v>12916</v>
      </c>
      <c r="D7916" s="55">
        <v>567.70000000000005</v>
      </c>
    </row>
    <row r="7917" spans="2:4">
      <c r="B7917" s="50" t="s">
        <v>38183</v>
      </c>
      <c r="C7917" s="51" t="s">
        <v>38184</v>
      </c>
      <c r="D7917" s="55">
        <v>3119.2999999999997</v>
      </c>
    </row>
    <row r="7918" spans="2:4">
      <c r="B7918" s="50" t="s">
        <v>38185</v>
      </c>
      <c r="C7918" s="51" t="s">
        <v>38186</v>
      </c>
      <c r="D7918" s="55">
        <v>9763.8000000000011</v>
      </c>
    </row>
    <row r="7919" spans="2:4">
      <c r="B7919" s="50" t="s">
        <v>38187</v>
      </c>
      <c r="C7919" s="51" t="s">
        <v>38188</v>
      </c>
      <c r="D7919" s="55">
        <v>1365.3</v>
      </c>
    </row>
    <row r="7920" spans="2:4">
      <c r="B7920" s="50" t="s">
        <v>12917</v>
      </c>
      <c r="C7920" s="51" t="s">
        <v>12918</v>
      </c>
      <c r="D7920" s="55">
        <v>579</v>
      </c>
    </row>
    <row r="7921" spans="2:4">
      <c r="B7921" s="50" t="s">
        <v>12919</v>
      </c>
      <c r="C7921" s="51" t="s">
        <v>12920</v>
      </c>
      <c r="D7921" s="55">
        <v>579</v>
      </c>
    </row>
    <row r="7922" spans="2:4">
      <c r="B7922" s="50" t="s">
        <v>12921</v>
      </c>
      <c r="C7922" s="51" t="s">
        <v>12922</v>
      </c>
      <c r="D7922" s="55">
        <v>579</v>
      </c>
    </row>
    <row r="7923" spans="2:4">
      <c r="B7923" s="50" t="s">
        <v>12923</v>
      </c>
      <c r="C7923" s="51" t="s">
        <v>12924</v>
      </c>
      <c r="D7923" s="55">
        <v>579</v>
      </c>
    </row>
    <row r="7924" spans="2:4">
      <c r="B7924" s="50" t="s">
        <v>12925</v>
      </c>
      <c r="C7924" s="51" t="s">
        <v>12926</v>
      </c>
      <c r="D7924" s="55">
        <v>579</v>
      </c>
    </row>
    <row r="7925" spans="2:4">
      <c r="B7925" s="50" t="s">
        <v>12927</v>
      </c>
      <c r="C7925" s="51" t="s">
        <v>12928</v>
      </c>
      <c r="D7925" s="55">
        <v>579</v>
      </c>
    </row>
    <row r="7926" spans="2:4">
      <c r="B7926" s="50" t="s">
        <v>12929</v>
      </c>
      <c r="C7926" s="51" t="s">
        <v>12930</v>
      </c>
      <c r="D7926" s="55">
        <v>579</v>
      </c>
    </row>
    <row r="7927" spans="2:4">
      <c r="B7927" s="50" t="s">
        <v>12931</v>
      </c>
      <c r="C7927" s="51" t="s">
        <v>12932</v>
      </c>
      <c r="D7927" s="55">
        <v>734</v>
      </c>
    </row>
    <row r="7928" spans="2:4">
      <c r="B7928" s="50" t="s">
        <v>12933</v>
      </c>
      <c r="C7928" s="51" t="s">
        <v>12934</v>
      </c>
      <c r="D7928" s="55">
        <v>734</v>
      </c>
    </row>
    <row r="7929" spans="2:4">
      <c r="B7929" s="50" t="s">
        <v>12935</v>
      </c>
      <c r="C7929" s="51" t="s">
        <v>12936</v>
      </c>
      <c r="D7929" s="55">
        <v>734</v>
      </c>
    </row>
    <row r="7930" spans="2:4">
      <c r="B7930" s="50" t="s">
        <v>12937</v>
      </c>
      <c r="C7930" s="51" t="s">
        <v>12938</v>
      </c>
      <c r="D7930" s="55">
        <v>734</v>
      </c>
    </row>
    <row r="7931" spans="2:4">
      <c r="B7931" s="50" t="s">
        <v>12939</v>
      </c>
      <c r="C7931" s="51" t="s">
        <v>12940</v>
      </c>
      <c r="D7931" s="55">
        <v>734</v>
      </c>
    </row>
    <row r="7932" spans="2:4">
      <c r="B7932" s="50" t="s">
        <v>12941</v>
      </c>
      <c r="C7932" s="51" t="s">
        <v>12942</v>
      </c>
      <c r="D7932" s="55">
        <v>734</v>
      </c>
    </row>
    <row r="7933" spans="2:4">
      <c r="B7933" s="50" t="s">
        <v>12943</v>
      </c>
      <c r="C7933" s="51" t="s">
        <v>12944</v>
      </c>
      <c r="D7933" s="55">
        <v>502.1</v>
      </c>
    </row>
    <row r="7934" spans="2:4">
      <c r="B7934" s="50" t="s">
        <v>12945</v>
      </c>
      <c r="C7934" s="51" t="s">
        <v>12946</v>
      </c>
      <c r="D7934" s="55">
        <v>753.2</v>
      </c>
    </row>
    <row r="7935" spans="2:4">
      <c r="B7935" s="50" t="s">
        <v>12947</v>
      </c>
      <c r="C7935" s="51" t="s">
        <v>12948</v>
      </c>
      <c r="D7935" s="55">
        <v>502.1</v>
      </c>
    </row>
    <row r="7936" spans="2:4">
      <c r="B7936" s="50" t="s">
        <v>12949</v>
      </c>
      <c r="C7936" s="51" t="s">
        <v>12950</v>
      </c>
      <c r="D7936" s="55">
        <v>753.2</v>
      </c>
    </row>
    <row r="7937" spans="2:4">
      <c r="B7937" s="50" t="s">
        <v>12951</v>
      </c>
      <c r="C7937" s="51" t="s">
        <v>12952</v>
      </c>
      <c r="D7937" s="55">
        <v>753.2</v>
      </c>
    </row>
    <row r="7938" spans="2:4">
      <c r="B7938" s="50" t="s">
        <v>12953</v>
      </c>
      <c r="C7938" s="51" t="s">
        <v>12954</v>
      </c>
      <c r="D7938" s="55">
        <v>849.2</v>
      </c>
    </row>
    <row r="7939" spans="2:4">
      <c r="B7939" s="50" t="s">
        <v>12955</v>
      </c>
      <c r="C7939" s="51" t="s">
        <v>12956</v>
      </c>
      <c r="D7939" s="55">
        <v>1042</v>
      </c>
    </row>
    <row r="7940" spans="2:4">
      <c r="B7940" s="50" t="s">
        <v>12957</v>
      </c>
      <c r="C7940" s="51" t="s">
        <v>12958</v>
      </c>
      <c r="D7940" s="55">
        <v>1061.1999999999998</v>
      </c>
    </row>
    <row r="7941" spans="2:4">
      <c r="B7941" s="50" t="s">
        <v>12959</v>
      </c>
      <c r="C7941" s="51" t="s">
        <v>12960</v>
      </c>
      <c r="D7941" s="55">
        <v>1273.1999999999998</v>
      </c>
    </row>
    <row r="7942" spans="2:4">
      <c r="B7942" s="50" t="s">
        <v>12961</v>
      </c>
      <c r="C7942" s="51" t="s">
        <v>12962</v>
      </c>
      <c r="D7942" s="55">
        <v>1350.6999999999998</v>
      </c>
    </row>
    <row r="7943" spans="2:4">
      <c r="B7943" s="50" t="s">
        <v>12963</v>
      </c>
      <c r="C7943" s="51" t="s">
        <v>12964</v>
      </c>
      <c r="D7943" s="55">
        <v>1389.8</v>
      </c>
    </row>
    <row r="7944" spans="2:4">
      <c r="B7944" s="50" t="s">
        <v>12965</v>
      </c>
      <c r="C7944" s="51" t="s">
        <v>12966</v>
      </c>
      <c r="D7944" s="55">
        <v>1620.8999999999999</v>
      </c>
    </row>
    <row r="7945" spans="2:4">
      <c r="B7945" s="50" t="s">
        <v>12967</v>
      </c>
      <c r="C7945" s="51" t="s">
        <v>12968</v>
      </c>
      <c r="D7945" s="55">
        <v>1697.8</v>
      </c>
    </row>
    <row r="7946" spans="2:4">
      <c r="B7946" s="50" t="s">
        <v>12969</v>
      </c>
      <c r="C7946" s="51" t="s">
        <v>12970</v>
      </c>
      <c r="D7946" s="55">
        <v>771.7</v>
      </c>
    </row>
    <row r="7947" spans="2:4">
      <c r="B7947" s="50" t="s">
        <v>12971</v>
      </c>
      <c r="C7947" s="51" t="s">
        <v>12972</v>
      </c>
      <c r="D7947" s="55">
        <v>771.7</v>
      </c>
    </row>
    <row r="7948" spans="2:4">
      <c r="B7948" s="50" t="s">
        <v>12973</v>
      </c>
      <c r="C7948" s="51" t="s">
        <v>12974</v>
      </c>
      <c r="D7948" s="55">
        <v>232.6</v>
      </c>
    </row>
    <row r="7949" spans="2:4">
      <c r="B7949" s="50" t="s">
        <v>12975</v>
      </c>
      <c r="C7949" s="51" t="s">
        <v>12976</v>
      </c>
      <c r="D7949" s="55">
        <v>347.8</v>
      </c>
    </row>
    <row r="7950" spans="2:4">
      <c r="B7950" s="50" t="s">
        <v>12977</v>
      </c>
      <c r="C7950" s="51" t="s">
        <v>12978</v>
      </c>
      <c r="D7950" s="55">
        <v>618.1</v>
      </c>
    </row>
    <row r="7951" spans="2:4">
      <c r="B7951" s="50" t="s">
        <v>12979</v>
      </c>
      <c r="C7951" s="51" t="s">
        <v>12980</v>
      </c>
      <c r="D7951" s="55">
        <v>386.20000000000005</v>
      </c>
    </row>
    <row r="7952" spans="2:4">
      <c r="B7952" s="50" t="s">
        <v>12981</v>
      </c>
      <c r="C7952" s="51" t="s">
        <v>12982</v>
      </c>
      <c r="D7952" s="55">
        <v>694.9</v>
      </c>
    </row>
    <row r="7953" spans="2:4">
      <c r="B7953" s="50" t="s">
        <v>12983</v>
      </c>
      <c r="C7953" s="51" t="s">
        <v>12984</v>
      </c>
      <c r="D7953" s="55">
        <v>347.8</v>
      </c>
    </row>
    <row r="7954" spans="2:4">
      <c r="B7954" s="50" t="s">
        <v>12985</v>
      </c>
      <c r="C7954" s="51" t="s">
        <v>12986</v>
      </c>
      <c r="D7954" s="55">
        <v>347.8</v>
      </c>
    </row>
    <row r="7955" spans="2:4">
      <c r="B7955" s="50" t="s">
        <v>12987</v>
      </c>
      <c r="C7955" s="51" t="s">
        <v>12988</v>
      </c>
      <c r="D7955" s="55">
        <v>289.5</v>
      </c>
    </row>
    <row r="7956" spans="2:4">
      <c r="B7956" s="50" t="s">
        <v>12989</v>
      </c>
      <c r="C7956" s="51" t="s">
        <v>12990</v>
      </c>
      <c r="D7956" s="55">
        <v>289.5</v>
      </c>
    </row>
    <row r="7957" spans="2:4">
      <c r="B7957" s="50" t="s">
        <v>12991</v>
      </c>
      <c r="C7957" s="51" t="s">
        <v>12992</v>
      </c>
      <c r="D7957" s="55">
        <v>289.5</v>
      </c>
    </row>
    <row r="7958" spans="2:4">
      <c r="B7958" s="50" t="s">
        <v>12993</v>
      </c>
      <c r="C7958" s="51" t="s">
        <v>12994</v>
      </c>
      <c r="D7958" s="55">
        <v>289.5</v>
      </c>
    </row>
    <row r="7959" spans="2:4">
      <c r="B7959" s="50" t="s">
        <v>12995</v>
      </c>
      <c r="C7959" s="51" t="s">
        <v>12996</v>
      </c>
      <c r="D7959" s="55">
        <v>289.5</v>
      </c>
    </row>
    <row r="7960" spans="2:4">
      <c r="B7960" s="50" t="s">
        <v>12997</v>
      </c>
      <c r="C7960" s="51" t="s">
        <v>12998</v>
      </c>
      <c r="D7960" s="55">
        <v>289.5</v>
      </c>
    </row>
    <row r="7961" spans="2:4">
      <c r="B7961" s="50" t="s">
        <v>12999</v>
      </c>
      <c r="C7961" s="51" t="s">
        <v>13000</v>
      </c>
      <c r="D7961" s="55">
        <v>347.8</v>
      </c>
    </row>
    <row r="7962" spans="2:4">
      <c r="B7962" s="50" t="s">
        <v>13001</v>
      </c>
      <c r="C7962" s="51" t="s">
        <v>13002</v>
      </c>
      <c r="D7962" s="55">
        <v>120.6</v>
      </c>
    </row>
    <row r="7963" spans="2:4">
      <c r="B7963" s="50" t="s">
        <v>13003</v>
      </c>
      <c r="C7963" s="51" t="s">
        <v>13004</v>
      </c>
      <c r="D7963" s="55">
        <v>123.89999999999999</v>
      </c>
    </row>
    <row r="7964" spans="2:4">
      <c r="B7964" s="50" t="s">
        <v>13005</v>
      </c>
      <c r="C7964" s="51" t="s">
        <v>13006</v>
      </c>
      <c r="D7964" s="55">
        <v>155.1</v>
      </c>
    </row>
    <row r="7965" spans="2:4">
      <c r="B7965" s="50" t="s">
        <v>13007</v>
      </c>
      <c r="C7965" s="51" t="s">
        <v>13008</v>
      </c>
      <c r="D7965" s="55">
        <v>174.29999999999998</v>
      </c>
    </row>
    <row r="7966" spans="2:4">
      <c r="B7966" s="50" t="s">
        <v>13009</v>
      </c>
      <c r="C7966" s="51" t="s">
        <v>13010</v>
      </c>
      <c r="D7966" s="55">
        <v>218</v>
      </c>
    </row>
    <row r="7967" spans="2:4">
      <c r="B7967" s="50" t="s">
        <v>13011</v>
      </c>
      <c r="C7967" s="51" t="s">
        <v>13012</v>
      </c>
      <c r="D7967" s="55">
        <v>222.6</v>
      </c>
    </row>
    <row r="7968" spans="2:4">
      <c r="B7968" s="50" t="s">
        <v>13013</v>
      </c>
      <c r="C7968" s="51" t="s">
        <v>13014</v>
      </c>
      <c r="D7968" s="55">
        <v>212.7</v>
      </c>
    </row>
    <row r="7969" spans="2:4">
      <c r="B7969" s="50" t="s">
        <v>13015</v>
      </c>
      <c r="C7969" s="51" t="s">
        <v>13016</v>
      </c>
      <c r="D7969" s="55">
        <v>265.70000000000005</v>
      </c>
    </row>
    <row r="7970" spans="2:4">
      <c r="B7970" s="50" t="s">
        <v>13017</v>
      </c>
      <c r="C7970" s="51" t="s">
        <v>13018</v>
      </c>
      <c r="D7970" s="55">
        <v>178.2</v>
      </c>
    </row>
    <row r="7971" spans="2:4">
      <c r="B7971" s="50" t="s">
        <v>13019</v>
      </c>
      <c r="C7971" s="51" t="s">
        <v>13020</v>
      </c>
      <c r="D7971" s="55">
        <v>78.199999999999989</v>
      </c>
    </row>
    <row r="7972" spans="2:4">
      <c r="B7972" s="50" t="s">
        <v>13021</v>
      </c>
      <c r="C7972" s="51" t="s">
        <v>13022</v>
      </c>
      <c r="D7972" s="55">
        <v>93.399999999999991</v>
      </c>
    </row>
    <row r="7973" spans="2:4">
      <c r="B7973" s="50" t="s">
        <v>13023</v>
      </c>
      <c r="C7973" s="51" t="s">
        <v>13024</v>
      </c>
      <c r="D7973" s="55">
        <v>108.69999999999999</v>
      </c>
    </row>
    <row r="7974" spans="2:4">
      <c r="B7974" s="50" t="s">
        <v>13025</v>
      </c>
      <c r="C7974" s="51" t="s">
        <v>13026</v>
      </c>
      <c r="D7974" s="55">
        <v>123.89999999999999</v>
      </c>
    </row>
    <row r="7975" spans="2:4">
      <c r="B7975" s="50" t="s">
        <v>13027</v>
      </c>
      <c r="C7975" s="51" t="s">
        <v>13028</v>
      </c>
      <c r="D7975" s="55">
        <v>149.1</v>
      </c>
    </row>
    <row r="7976" spans="2:4">
      <c r="B7976" s="50" t="s">
        <v>13029</v>
      </c>
      <c r="C7976" s="51" t="s">
        <v>13030</v>
      </c>
      <c r="D7976" s="55">
        <v>173.6</v>
      </c>
    </row>
    <row r="7977" spans="2:4">
      <c r="B7977" s="50" t="s">
        <v>13031</v>
      </c>
      <c r="C7977" s="51" t="s">
        <v>13032</v>
      </c>
      <c r="D7977" s="55">
        <v>186.2</v>
      </c>
    </row>
    <row r="7978" spans="2:4">
      <c r="B7978" s="50" t="s">
        <v>13033</v>
      </c>
      <c r="C7978" s="51" t="s">
        <v>13034</v>
      </c>
      <c r="D7978" s="55">
        <v>222.6</v>
      </c>
    </row>
    <row r="7979" spans="2:4">
      <c r="B7979" s="50" t="s">
        <v>13035</v>
      </c>
      <c r="C7979" s="51" t="s">
        <v>13036</v>
      </c>
      <c r="D7979" s="55">
        <v>259.70000000000005</v>
      </c>
    </row>
    <row r="7980" spans="2:4">
      <c r="B7980" s="50" t="s">
        <v>13037</v>
      </c>
      <c r="C7980" s="51" t="s">
        <v>13038</v>
      </c>
      <c r="D7980" s="55">
        <v>26.5</v>
      </c>
    </row>
    <row r="7981" spans="2:4">
      <c r="B7981" s="50" t="s">
        <v>13039</v>
      </c>
      <c r="C7981" s="51" t="s">
        <v>13040</v>
      </c>
      <c r="D7981" s="55">
        <v>52.4</v>
      </c>
    </row>
    <row r="7982" spans="2:4">
      <c r="B7982" s="50" t="s">
        <v>13041</v>
      </c>
      <c r="C7982" s="51" t="s">
        <v>13042</v>
      </c>
      <c r="D7982" s="55">
        <v>78.199999999999989</v>
      </c>
    </row>
    <row r="7983" spans="2:4">
      <c r="B7983" s="50" t="s">
        <v>13043</v>
      </c>
      <c r="C7983" s="51" t="s">
        <v>13044</v>
      </c>
      <c r="D7983" s="55">
        <v>103.39999999999999</v>
      </c>
    </row>
    <row r="7984" spans="2:4">
      <c r="B7984" s="50" t="s">
        <v>13045</v>
      </c>
      <c r="C7984" s="51" t="s">
        <v>13046</v>
      </c>
      <c r="D7984" s="55">
        <v>171.6</v>
      </c>
    </row>
    <row r="7985" spans="2:4">
      <c r="B7985" s="50" t="s">
        <v>13047</v>
      </c>
      <c r="C7985" s="51" t="s">
        <v>13048</v>
      </c>
      <c r="D7985" s="55">
        <v>228.6</v>
      </c>
    </row>
    <row r="7986" spans="2:4">
      <c r="B7986" s="50" t="s">
        <v>13049</v>
      </c>
      <c r="C7986" s="51" t="s">
        <v>13050</v>
      </c>
      <c r="D7986" s="55">
        <v>38.5</v>
      </c>
    </row>
    <row r="7987" spans="2:4">
      <c r="B7987" s="50" t="s">
        <v>13051</v>
      </c>
      <c r="C7987" s="51" t="s">
        <v>13052</v>
      </c>
      <c r="D7987" s="55">
        <v>74.199999999999989</v>
      </c>
    </row>
    <row r="7988" spans="2:4">
      <c r="B7988" s="50" t="s">
        <v>13053</v>
      </c>
      <c r="C7988" s="51" t="s">
        <v>13054</v>
      </c>
      <c r="D7988" s="55">
        <v>108.69999999999999</v>
      </c>
    </row>
    <row r="7989" spans="2:4">
      <c r="B7989" s="50" t="s">
        <v>13055</v>
      </c>
      <c r="C7989" s="51" t="s">
        <v>13056</v>
      </c>
      <c r="D7989" s="55">
        <v>144.5</v>
      </c>
    </row>
    <row r="7990" spans="2:4">
      <c r="B7990" s="50" t="s">
        <v>13057</v>
      </c>
      <c r="C7990" s="51" t="s">
        <v>13058</v>
      </c>
      <c r="D7990" s="55">
        <v>214</v>
      </c>
    </row>
    <row r="7991" spans="2:4">
      <c r="B7991" s="50" t="s">
        <v>13059</v>
      </c>
      <c r="C7991" s="51" t="s">
        <v>13060</v>
      </c>
      <c r="D7991" s="55">
        <v>284.20000000000005</v>
      </c>
    </row>
    <row r="7992" spans="2:4">
      <c r="B7992" s="50" t="s">
        <v>13061</v>
      </c>
      <c r="C7992" s="51" t="s">
        <v>13062</v>
      </c>
      <c r="D7992" s="55">
        <v>47.1</v>
      </c>
    </row>
    <row r="7993" spans="2:4">
      <c r="B7993" s="50" t="s">
        <v>13063</v>
      </c>
      <c r="C7993" s="51" t="s">
        <v>13064</v>
      </c>
      <c r="D7993" s="55">
        <v>88.1</v>
      </c>
    </row>
    <row r="7994" spans="2:4">
      <c r="B7994" s="50" t="s">
        <v>13065</v>
      </c>
      <c r="C7994" s="51" t="s">
        <v>13066</v>
      </c>
      <c r="D7994" s="55">
        <v>131.19999999999999</v>
      </c>
    </row>
    <row r="7995" spans="2:4">
      <c r="B7995" s="50" t="s">
        <v>13067</v>
      </c>
      <c r="C7995" s="51" t="s">
        <v>13068</v>
      </c>
      <c r="D7995" s="55">
        <v>171.6</v>
      </c>
    </row>
    <row r="7996" spans="2:4">
      <c r="B7996" s="50" t="s">
        <v>13069</v>
      </c>
      <c r="C7996" s="51" t="s">
        <v>13070</v>
      </c>
      <c r="D7996" s="55">
        <v>255.7</v>
      </c>
    </row>
    <row r="7997" spans="2:4">
      <c r="B7997" s="50" t="s">
        <v>13071</v>
      </c>
      <c r="C7997" s="51" t="s">
        <v>13072</v>
      </c>
      <c r="D7997" s="55">
        <v>339.90000000000003</v>
      </c>
    </row>
    <row r="7998" spans="2:4">
      <c r="B7998" s="50" t="s">
        <v>13073</v>
      </c>
      <c r="C7998" s="51" t="s">
        <v>13074</v>
      </c>
      <c r="D7998" s="55">
        <v>74.199999999999989</v>
      </c>
    </row>
    <row r="7999" spans="2:4">
      <c r="B7999" s="50" t="s">
        <v>13075</v>
      </c>
      <c r="C7999" s="51" t="s">
        <v>13076</v>
      </c>
      <c r="D7999" s="55">
        <v>144.5</v>
      </c>
    </row>
    <row r="8000" spans="2:4">
      <c r="B8000" s="50" t="s">
        <v>13077</v>
      </c>
      <c r="C8000" s="51" t="s">
        <v>13078</v>
      </c>
      <c r="D8000" s="55">
        <v>214</v>
      </c>
    </row>
    <row r="8001" spans="2:4">
      <c r="B8001" s="50" t="s">
        <v>13079</v>
      </c>
      <c r="C8001" s="51" t="s">
        <v>13080</v>
      </c>
      <c r="D8001" s="55">
        <v>284.20000000000005</v>
      </c>
    </row>
    <row r="8002" spans="2:4">
      <c r="B8002" s="50" t="s">
        <v>13081</v>
      </c>
      <c r="C8002" s="51" t="s">
        <v>13082</v>
      </c>
      <c r="D8002" s="55">
        <v>425.3</v>
      </c>
    </row>
    <row r="8003" spans="2:4">
      <c r="B8003" s="50" t="s">
        <v>13083</v>
      </c>
      <c r="C8003" s="51" t="s">
        <v>13084</v>
      </c>
      <c r="D8003" s="55">
        <v>565.1</v>
      </c>
    </row>
    <row r="8004" spans="2:4">
      <c r="B8004" s="50" t="s">
        <v>13085</v>
      </c>
      <c r="C8004" s="51" t="s">
        <v>13086</v>
      </c>
      <c r="D8004" s="55">
        <v>171.6</v>
      </c>
    </row>
    <row r="8005" spans="2:4">
      <c r="B8005" s="50" t="s">
        <v>13087</v>
      </c>
      <c r="C8005" s="51" t="s">
        <v>13088</v>
      </c>
      <c r="D8005" s="55">
        <v>255.7</v>
      </c>
    </row>
    <row r="8006" spans="2:4">
      <c r="B8006" s="50" t="s">
        <v>13089</v>
      </c>
      <c r="C8006" s="51" t="s">
        <v>13090</v>
      </c>
      <c r="D8006" s="55">
        <v>339.90000000000003</v>
      </c>
    </row>
    <row r="8007" spans="2:4">
      <c r="B8007" s="50" t="s">
        <v>13091</v>
      </c>
      <c r="C8007" s="51" t="s">
        <v>13092</v>
      </c>
      <c r="D8007" s="55">
        <v>509.40000000000003</v>
      </c>
    </row>
    <row r="8008" spans="2:4">
      <c r="B8008" s="50" t="s">
        <v>13093</v>
      </c>
      <c r="C8008" s="51" t="s">
        <v>13094</v>
      </c>
      <c r="D8008" s="55">
        <v>677</v>
      </c>
    </row>
    <row r="8009" spans="2:4">
      <c r="B8009" s="50" t="s">
        <v>13095</v>
      </c>
      <c r="C8009" s="51" t="s">
        <v>13096</v>
      </c>
      <c r="D8009" s="55">
        <v>228.6</v>
      </c>
    </row>
    <row r="8010" spans="2:4">
      <c r="B8010" s="50" t="s">
        <v>13097</v>
      </c>
      <c r="C8010" s="51" t="s">
        <v>13098</v>
      </c>
      <c r="D8010" s="55">
        <v>339.90000000000003</v>
      </c>
    </row>
    <row r="8011" spans="2:4">
      <c r="B8011" s="50" t="s">
        <v>13099</v>
      </c>
      <c r="C8011" s="51" t="s">
        <v>13100</v>
      </c>
      <c r="D8011" s="55">
        <v>451.8</v>
      </c>
    </row>
    <row r="8012" spans="2:4">
      <c r="B8012" s="50" t="s">
        <v>13101</v>
      </c>
      <c r="C8012" s="51" t="s">
        <v>13102</v>
      </c>
      <c r="D8012" s="55">
        <v>677</v>
      </c>
    </row>
    <row r="8013" spans="2:4">
      <c r="B8013" s="50" t="s">
        <v>13103</v>
      </c>
      <c r="C8013" s="51" t="s">
        <v>13104</v>
      </c>
      <c r="D8013" s="55">
        <v>900.9</v>
      </c>
    </row>
    <row r="8014" spans="2:4">
      <c r="B8014" s="50" t="s">
        <v>13105</v>
      </c>
      <c r="C8014" s="51" t="s">
        <v>13106</v>
      </c>
      <c r="D8014" s="55">
        <v>58.300000000000004</v>
      </c>
    </row>
    <row r="8015" spans="2:4">
      <c r="B8015" s="50" t="s">
        <v>13107</v>
      </c>
      <c r="C8015" s="51" t="s">
        <v>13108</v>
      </c>
      <c r="D8015" s="55">
        <v>104.69999999999999</v>
      </c>
    </row>
    <row r="8016" spans="2:4">
      <c r="B8016" s="50" t="s">
        <v>13109</v>
      </c>
      <c r="C8016" s="51" t="s">
        <v>13110</v>
      </c>
      <c r="D8016" s="55">
        <v>141.79999999999998</v>
      </c>
    </row>
    <row r="8017" spans="2:4">
      <c r="B8017" s="50" t="s">
        <v>13111</v>
      </c>
      <c r="C8017" s="51" t="s">
        <v>13112</v>
      </c>
      <c r="D8017" s="55">
        <v>189.5</v>
      </c>
    </row>
    <row r="8018" spans="2:4">
      <c r="B8018" s="50" t="s">
        <v>13113</v>
      </c>
      <c r="C8018" s="51" t="s">
        <v>13114</v>
      </c>
      <c r="D8018" s="55">
        <v>255.7</v>
      </c>
    </row>
    <row r="8019" spans="2:4">
      <c r="B8019" s="50" t="s">
        <v>13115</v>
      </c>
      <c r="C8019" s="51" t="s">
        <v>13116</v>
      </c>
      <c r="D8019" s="55">
        <v>339.90000000000003</v>
      </c>
    </row>
    <row r="8020" spans="2:4">
      <c r="B8020" s="50" t="s">
        <v>13117</v>
      </c>
      <c r="C8020" s="51" t="s">
        <v>13118</v>
      </c>
      <c r="D8020" s="55">
        <v>78.199999999999989</v>
      </c>
    </row>
    <row r="8021" spans="2:4">
      <c r="B8021" s="50" t="s">
        <v>13119</v>
      </c>
      <c r="C8021" s="51" t="s">
        <v>13120</v>
      </c>
      <c r="D8021" s="55">
        <v>96.8</v>
      </c>
    </row>
    <row r="8022" spans="2:4">
      <c r="B8022" s="50" t="s">
        <v>13121</v>
      </c>
      <c r="C8022" s="51" t="s">
        <v>13122</v>
      </c>
      <c r="D8022" s="55">
        <v>190.2</v>
      </c>
    </row>
    <row r="8023" spans="2:4">
      <c r="B8023" s="50" t="s">
        <v>13123</v>
      </c>
      <c r="C8023" s="51" t="s">
        <v>13124</v>
      </c>
      <c r="D8023" s="55">
        <v>249.1</v>
      </c>
    </row>
    <row r="8024" spans="2:4">
      <c r="B8024" s="50" t="s">
        <v>13125</v>
      </c>
      <c r="C8024" s="51" t="s">
        <v>13126</v>
      </c>
      <c r="D8024" s="55">
        <v>276.90000000000003</v>
      </c>
    </row>
    <row r="8025" spans="2:4">
      <c r="B8025" s="50" t="s">
        <v>13127</v>
      </c>
      <c r="C8025" s="51" t="s">
        <v>13128</v>
      </c>
      <c r="D8025" s="55">
        <v>369.70000000000005</v>
      </c>
    </row>
    <row r="8026" spans="2:4">
      <c r="B8026" s="50" t="s">
        <v>13129</v>
      </c>
      <c r="C8026" s="51" t="s">
        <v>13130</v>
      </c>
      <c r="D8026" s="55">
        <v>96.8</v>
      </c>
    </row>
    <row r="8027" spans="2:4">
      <c r="B8027" s="50" t="s">
        <v>13131</v>
      </c>
      <c r="C8027" s="51" t="s">
        <v>13132</v>
      </c>
      <c r="D8027" s="55">
        <v>172.9</v>
      </c>
    </row>
    <row r="8028" spans="2:4">
      <c r="B8028" s="50" t="s">
        <v>13133</v>
      </c>
      <c r="C8028" s="51" t="s">
        <v>13134</v>
      </c>
      <c r="D8028" s="55">
        <v>235.2</v>
      </c>
    </row>
    <row r="8029" spans="2:4">
      <c r="B8029" s="50" t="s">
        <v>13135</v>
      </c>
      <c r="C8029" s="51" t="s">
        <v>13136</v>
      </c>
      <c r="D8029" s="55">
        <v>312</v>
      </c>
    </row>
    <row r="8030" spans="2:4">
      <c r="B8030" s="50" t="s">
        <v>13137</v>
      </c>
      <c r="C8030" s="51" t="s">
        <v>13138</v>
      </c>
      <c r="D8030" s="55">
        <v>425.3</v>
      </c>
    </row>
    <row r="8031" spans="2:4">
      <c r="B8031" s="50" t="s">
        <v>13139</v>
      </c>
      <c r="C8031" s="51" t="s">
        <v>13140</v>
      </c>
      <c r="D8031" s="55">
        <v>565.1</v>
      </c>
    </row>
    <row r="8032" spans="2:4">
      <c r="B8032" s="50" t="s">
        <v>13141</v>
      </c>
      <c r="C8032" s="51" t="s">
        <v>13142</v>
      </c>
      <c r="D8032" s="55">
        <v>176.2</v>
      </c>
    </row>
    <row r="8033" spans="2:4">
      <c r="B8033" s="50" t="s">
        <v>13143</v>
      </c>
      <c r="C8033" s="51" t="s">
        <v>13144</v>
      </c>
      <c r="D8033" s="55">
        <v>226.6</v>
      </c>
    </row>
    <row r="8034" spans="2:4">
      <c r="B8034" s="50" t="s">
        <v>13145</v>
      </c>
      <c r="C8034" s="51" t="s">
        <v>13146</v>
      </c>
      <c r="D8034" s="55">
        <v>431.90000000000003</v>
      </c>
    </row>
    <row r="8035" spans="2:4">
      <c r="B8035" s="50" t="s">
        <v>13147</v>
      </c>
      <c r="C8035" s="51" t="s">
        <v>13148</v>
      </c>
      <c r="D8035" s="55">
        <v>451.1</v>
      </c>
    </row>
    <row r="8036" spans="2:4">
      <c r="B8036" s="50" t="s">
        <v>13149</v>
      </c>
      <c r="C8036" s="51" t="s">
        <v>13150</v>
      </c>
      <c r="D8036" s="55">
        <v>676.4</v>
      </c>
    </row>
    <row r="8037" spans="2:4">
      <c r="B8037" s="50" t="s">
        <v>13151</v>
      </c>
      <c r="C8037" s="51" t="s">
        <v>13152</v>
      </c>
      <c r="D8037" s="55">
        <v>1458</v>
      </c>
    </row>
    <row r="8038" spans="2:4">
      <c r="B8038" s="50" t="s">
        <v>13153</v>
      </c>
      <c r="C8038" s="51" t="s">
        <v>13154</v>
      </c>
      <c r="D8038" s="55">
        <v>318</v>
      </c>
    </row>
    <row r="8039" spans="2:4">
      <c r="B8039" s="50" t="s">
        <v>13155</v>
      </c>
      <c r="C8039" s="51" t="s">
        <v>13156</v>
      </c>
      <c r="D8039" s="55">
        <v>255.7</v>
      </c>
    </row>
    <row r="8040" spans="2:4">
      <c r="B8040" s="50" t="s">
        <v>13157</v>
      </c>
      <c r="C8040" s="51" t="s">
        <v>13158</v>
      </c>
      <c r="D8040" s="55">
        <v>245.79999999999998</v>
      </c>
    </row>
    <row r="8041" spans="2:4">
      <c r="B8041" s="50" t="s">
        <v>13159</v>
      </c>
      <c r="C8041" s="51" t="s">
        <v>13160</v>
      </c>
      <c r="D8041" s="55">
        <v>366.40000000000003</v>
      </c>
    </row>
    <row r="8042" spans="2:4">
      <c r="B8042" s="50" t="s">
        <v>13161</v>
      </c>
      <c r="C8042" s="51" t="s">
        <v>13162</v>
      </c>
      <c r="D8042" s="55">
        <v>308.10000000000002</v>
      </c>
    </row>
    <row r="8043" spans="2:4">
      <c r="B8043" s="50" t="s">
        <v>13163</v>
      </c>
      <c r="C8043" s="51" t="s">
        <v>13164</v>
      </c>
      <c r="D8043" s="55">
        <v>408.8</v>
      </c>
    </row>
    <row r="8044" spans="2:4">
      <c r="B8044" s="50" t="s">
        <v>13165</v>
      </c>
      <c r="C8044" s="51" t="s">
        <v>13166</v>
      </c>
      <c r="D8044" s="55">
        <v>305.40000000000003</v>
      </c>
    </row>
    <row r="8045" spans="2:4">
      <c r="B8045" s="50" t="s">
        <v>13167</v>
      </c>
      <c r="C8045" s="51" t="s">
        <v>13168</v>
      </c>
      <c r="D8045" s="55">
        <v>439.20000000000005</v>
      </c>
    </row>
    <row r="8046" spans="2:4">
      <c r="B8046" s="50" t="s">
        <v>13169</v>
      </c>
      <c r="C8046" s="51" t="s">
        <v>13170</v>
      </c>
      <c r="D8046" s="55">
        <v>366.40000000000003</v>
      </c>
    </row>
    <row r="8047" spans="2:4">
      <c r="B8047" s="50" t="s">
        <v>13171</v>
      </c>
      <c r="C8047" s="51" t="s">
        <v>13172</v>
      </c>
      <c r="D8047" s="55">
        <v>457.1</v>
      </c>
    </row>
    <row r="8048" spans="2:4">
      <c r="B8048" s="50" t="s">
        <v>13173</v>
      </c>
      <c r="C8048" s="51" t="s">
        <v>13174</v>
      </c>
      <c r="D8048" s="55">
        <v>415.40000000000003</v>
      </c>
    </row>
    <row r="8049" spans="2:4">
      <c r="B8049" s="50" t="s">
        <v>13175</v>
      </c>
      <c r="C8049" s="51" t="s">
        <v>13176</v>
      </c>
      <c r="D8049" s="55">
        <v>551.80000000000007</v>
      </c>
    </row>
    <row r="8050" spans="2:4">
      <c r="B8050" s="50" t="s">
        <v>13177</v>
      </c>
      <c r="C8050" s="51" t="s">
        <v>13178</v>
      </c>
      <c r="D8050" s="55">
        <v>439.20000000000005</v>
      </c>
    </row>
    <row r="8051" spans="2:4">
      <c r="B8051" s="50" t="s">
        <v>13179</v>
      </c>
      <c r="C8051" s="51" t="s">
        <v>13180</v>
      </c>
      <c r="D8051" s="55">
        <v>548.5</v>
      </c>
    </row>
    <row r="8052" spans="2:4">
      <c r="B8052" s="50" t="s">
        <v>13181</v>
      </c>
      <c r="C8052" s="51" t="s">
        <v>13182</v>
      </c>
      <c r="D8052" s="55">
        <v>473.70000000000005</v>
      </c>
    </row>
    <row r="8053" spans="2:4">
      <c r="B8053" s="50" t="s">
        <v>13183</v>
      </c>
      <c r="C8053" s="51" t="s">
        <v>13184</v>
      </c>
      <c r="D8053" s="55">
        <v>608.80000000000007</v>
      </c>
    </row>
    <row r="8054" spans="2:4">
      <c r="B8054" s="50" t="s">
        <v>13185</v>
      </c>
      <c r="C8054" s="51" t="s">
        <v>13186</v>
      </c>
      <c r="D8054" s="55">
        <v>491.6</v>
      </c>
    </row>
    <row r="8055" spans="2:4">
      <c r="B8055" s="50" t="s">
        <v>13187</v>
      </c>
      <c r="C8055" s="51" t="s">
        <v>13188</v>
      </c>
      <c r="D8055" s="55">
        <v>735.30000000000007</v>
      </c>
    </row>
    <row r="8056" spans="2:4">
      <c r="B8056" s="50" t="s">
        <v>13189</v>
      </c>
      <c r="C8056" s="51" t="s">
        <v>13190</v>
      </c>
      <c r="D8056" s="55">
        <v>662.4</v>
      </c>
    </row>
    <row r="8057" spans="2:4">
      <c r="B8057" s="50" t="s">
        <v>13191</v>
      </c>
      <c r="C8057" s="51" t="s">
        <v>13192</v>
      </c>
      <c r="D8057" s="55">
        <v>826.7</v>
      </c>
    </row>
    <row r="8058" spans="2:4">
      <c r="B8058" s="50" t="s">
        <v>13193</v>
      </c>
      <c r="C8058" s="51" t="s">
        <v>13194</v>
      </c>
      <c r="D8058" s="55">
        <v>735.30000000000007</v>
      </c>
    </row>
    <row r="8059" spans="2:4">
      <c r="B8059" s="50" t="s">
        <v>13195</v>
      </c>
      <c r="C8059" s="51" t="s">
        <v>13196</v>
      </c>
      <c r="D8059" s="55">
        <v>1102.3</v>
      </c>
    </row>
    <row r="8060" spans="2:4">
      <c r="B8060" s="50" t="s">
        <v>13197</v>
      </c>
      <c r="C8060" s="51" t="s">
        <v>13198</v>
      </c>
      <c r="D8060" s="55">
        <v>1102.3</v>
      </c>
    </row>
    <row r="8061" spans="2:4">
      <c r="B8061" s="50" t="s">
        <v>13199</v>
      </c>
      <c r="C8061" s="51" t="s">
        <v>13200</v>
      </c>
      <c r="D8061" s="55">
        <v>1650.8</v>
      </c>
    </row>
    <row r="8062" spans="2:4">
      <c r="B8062" s="50" t="s">
        <v>13201</v>
      </c>
      <c r="C8062" s="51" t="s">
        <v>13202</v>
      </c>
      <c r="D8062" s="55">
        <v>1175.0999999999999</v>
      </c>
    </row>
    <row r="8063" spans="2:4">
      <c r="B8063" s="50" t="s">
        <v>13203</v>
      </c>
      <c r="C8063" s="51" t="s">
        <v>13204</v>
      </c>
      <c r="D8063" s="55">
        <v>1761.3999999999999</v>
      </c>
    </row>
    <row r="8064" spans="2:4">
      <c r="B8064" s="50" t="s">
        <v>13205</v>
      </c>
      <c r="C8064" s="51" t="s">
        <v>13206</v>
      </c>
      <c r="D8064" s="55">
        <v>956.6</v>
      </c>
    </row>
    <row r="8065" spans="2:4">
      <c r="B8065" s="50" t="s">
        <v>13207</v>
      </c>
      <c r="C8065" s="51" t="s">
        <v>13208</v>
      </c>
      <c r="D8065" s="55">
        <v>1194.3999999999999</v>
      </c>
    </row>
    <row r="8066" spans="2:4">
      <c r="B8066" s="50" t="s">
        <v>13209</v>
      </c>
      <c r="C8066" s="51" t="s">
        <v>13210</v>
      </c>
      <c r="D8066" s="55">
        <v>1396.3999999999999</v>
      </c>
    </row>
    <row r="8067" spans="2:4">
      <c r="B8067" s="50" t="s">
        <v>13211</v>
      </c>
      <c r="C8067" s="51" t="s">
        <v>13212</v>
      </c>
      <c r="D8067" s="55">
        <v>2089.9</v>
      </c>
    </row>
    <row r="8068" spans="2:4">
      <c r="B8068" s="50" t="s">
        <v>13213</v>
      </c>
      <c r="C8068" s="51" t="s">
        <v>13214</v>
      </c>
      <c r="D8068" s="55">
        <v>551.80000000000007</v>
      </c>
    </row>
    <row r="8069" spans="2:4">
      <c r="B8069" s="50" t="s">
        <v>13215</v>
      </c>
      <c r="C8069" s="51" t="s">
        <v>13216</v>
      </c>
      <c r="D8069" s="55">
        <v>607.5</v>
      </c>
    </row>
    <row r="8070" spans="2:4">
      <c r="B8070" s="50" t="s">
        <v>13217</v>
      </c>
      <c r="C8070" s="51" t="s">
        <v>13218</v>
      </c>
      <c r="D8070" s="55">
        <v>1093</v>
      </c>
    </row>
    <row r="8071" spans="2:4">
      <c r="B8071" s="50" t="s">
        <v>13219</v>
      </c>
      <c r="C8071" s="51" t="s">
        <v>13220</v>
      </c>
      <c r="D8071" s="55">
        <v>1650.8</v>
      </c>
    </row>
    <row r="8072" spans="2:4">
      <c r="B8072" s="50" t="s">
        <v>13221</v>
      </c>
      <c r="C8072" s="51" t="s">
        <v>13222</v>
      </c>
      <c r="D8072" s="55">
        <v>1872</v>
      </c>
    </row>
    <row r="8073" spans="2:4">
      <c r="B8073" s="50" t="s">
        <v>13223</v>
      </c>
      <c r="C8073" s="51" t="s">
        <v>13224</v>
      </c>
      <c r="D8073" s="55">
        <v>292.20000000000005</v>
      </c>
    </row>
    <row r="8074" spans="2:4">
      <c r="B8074" s="50" t="s">
        <v>13225</v>
      </c>
      <c r="C8074" s="51" t="s">
        <v>13226</v>
      </c>
      <c r="D8074" s="55">
        <v>292.20000000000005</v>
      </c>
    </row>
    <row r="8075" spans="2:4">
      <c r="B8075" s="50" t="s">
        <v>13227</v>
      </c>
      <c r="C8075" s="51" t="s">
        <v>13228</v>
      </c>
      <c r="D8075" s="55">
        <v>292.20000000000005</v>
      </c>
    </row>
    <row r="8076" spans="2:4">
      <c r="B8076" s="50" t="s">
        <v>13229</v>
      </c>
      <c r="C8076" s="51" t="s">
        <v>13230</v>
      </c>
      <c r="D8076" s="55">
        <v>292.20000000000005</v>
      </c>
    </row>
    <row r="8077" spans="2:4">
      <c r="B8077" s="50" t="s">
        <v>13231</v>
      </c>
      <c r="C8077" s="51" t="s">
        <v>13232</v>
      </c>
      <c r="D8077" s="55">
        <v>400.8</v>
      </c>
    </row>
    <row r="8078" spans="2:4">
      <c r="B8078" s="50" t="s">
        <v>13233</v>
      </c>
      <c r="C8078" s="51" t="s">
        <v>13234</v>
      </c>
      <c r="D8078" s="55">
        <v>601.5</v>
      </c>
    </row>
    <row r="8079" spans="2:4">
      <c r="B8079" s="50" t="s">
        <v>13235</v>
      </c>
      <c r="C8079" s="51" t="s">
        <v>13236</v>
      </c>
      <c r="D8079" s="55">
        <v>423.3</v>
      </c>
    </row>
    <row r="8080" spans="2:4">
      <c r="B8080" s="50" t="s">
        <v>13237</v>
      </c>
      <c r="C8080" s="51" t="s">
        <v>13238</v>
      </c>
      <c r="D8080" s="55">
        <v>634.6</v>
      </c>
    </row>
    <row r="8081" spans="2:4">
      <c r="B8081" s="50" t="s">
        <v>13239</v>
      </c>
      <c r="C8081" s="51" t="s">
        <v>13240</v>
      </c>
      <c r="D8081" s="55">
        <v>446.5</v>
      </c>
    </row>
    <row r="8082" spans="2:4">
      <c r="B8082" s="50" t="s">
        <v>13241</v>
      </c>
      <c r="C8082" s="51" t="s">
        <v>13242</v>
      </c>
      <c r="D8082" s="55">
        <v>666.4</v>
      </c>
    </row>
    <row r="8083" spans="2:4">
      <c r="B8083" s="50" t="s">
        <v>13243</v>
      </c>
      <c r="C8083" s="51" t="s">
        <v>13244</v>
      </c>
      <c r="D8083" s="55">
        <v>467</v>
      </c>
    </row>
    <row r="8084" spans="2:4">
      <c r="B8084" s="50" t="s">
        <v>13245</v>
      </c>
      <c r="C8084" s="51" t="s">
        <v>13246</v>
      </c>
      <c r="D8084" s="55">
        <v>700.2</v>
      </c>
    </row>
    <row r="8085" spans="2:4">
      <c r="B8085" s="50" t="s">
        <v>13247</v>
      </c>
      <c r="C8085" s="51" t="s">
        <v>13248</v>
      </c>
      <c r="D8085" s="55">
        <v>702.9</v>
      </c>
    </row>
    <row r="8086" spans="2:4">
      <c r="B8086" s="50" t="s">
        <v>13249</v>
      </c>
      <c r="C8086" s="51" t="s">
        <v>13250</v>
      </c>
      <c r="D8086" s="55">
        <v>702.9</v>
      </c>
    </row>
    <row r="8087" spans="2:4">
      <c r="B8087" s="50" t="s">
        <v>13251</v>
      </c>
      <c r="C8087" s="51" t="s">
        <v>13252</v>
      </c>
      <c r="D8087" s="55">
        <v>702.9</v>
      </c>
    </row>
    <row r="8088" spans="2:4">
      <c r="B8088" s="50" t="s">
        <v>13253</v>
      </c>
      <c r="C8088" s="51" t="s">
        <v>13254</v>
      </c>
      <c r="D8088" s="55">
        <v>702.9</v>
      </c>
    </row>
    <row r="8089" spans="2:4">
      <c r="B8089" s="50" t="s">
        <v>13255</v>
      </c>
      <c r="C8089" s="51" t="s">
        <v>13256</v>
      </c>
      <c r="D8089" s="55">
        <v>702.9</v>
      </c>
    </row>
    <row r="8090" spans="2:4">
      <c r="B8090" s="50" t="s">
        <v>13257</v>
      </c>
      <c r="C8090" s="51" t="s">
        <v>13258</v>
      </c>
      <c r="D8090" s="55">
        <v>702.9</v>
      </c>
    </row>
    <row r="8091" spans="2:4">
      <c r="B8091" s="50" t="s">
        <v>13259</v>
      </c>
      <c r="C8091" s="51" t="s">
        <v>13260</v>
      </c>
      <c r="D8091" s="55">
        <v>702.9</v>
      </c>
    </row>
    <row r="8092" spans="2:4">
      <c r="B8092" s="50" t="s">
        <v>13261</v>
      </c>
      <c r="C8092" s="51" t="s">
        <v>13262</v>
      </c>
      <c r="D8092" s="55">
        <v>702.9</v>
      </c>
    </row>
    <row r="8093" spans="2:4">
      <c r="B8093" s="50" t="s">
        <v>13263</v>
      </c>
      <c r="C8093" s="51" t="s">
        <v>13264</v>
      </c>
      <c r="D8093" s="55">
        <v>690.9</v>
      </c>
    </row>
    <row r="8094" spans="2:4">
      <c r="B8094" s="50" t="s">
        <v>13265</v>
      </c>
      <c r="C8094" s="51" t="s">
        <v>13266</v>
      </c>
      <c r="D8094" s="55">
        <v>702.9</v>
      </c>
    </row>
    <row r="8095" spans="2:4">
      <c r="B8095" s="50" t="s">
        <v>13267</v>
      </c>
      <c r="C8095" s="51" t="s">
        <v>13268</v>
      </c>
      <c r="D8095" s="55">
        <v>690.9</v>
      </c>
    </row>
    <row r="8096" spans="2:4">
      <c r="B8096" s="50" t="s">
        <v>13269</v>
      </c>
      <c r="C8096" s="51" t="s">
        <v>13270</v>
      </c>
      <c r="D8096" s="55">
        <v>702.9</v>
      </c>
    </row>
    <row r="8097" spans="2:4">
      <c r="B8097" s="50" t="s">
        <v>13271</v>
      </c>
      <c r="C8097" s="51" t="s">
        <v>13272</v>
      </c>
      <c r="D8097" s="55">
        <v>702.9</v>
      </c>
    </row>
    <row r="8098" spans="2:4">
      <c r="B8098" s="50" t="s">
        <v>13273</v>
      </c>
      <c r="C8098" s="51" t="s">
        <v>13274</v>
      </c>
      <c r="D8098" s="55">
        <v>702.9</v>
      </c>
    </row>
    <row r="8099" spans="2:4">
      <c r="B8099" s="50" t="s">
        <v>13275</v>
      </c>
      <c r="C8099" s="51" t="s">
        <v>13276</v>
      </c>
      <c r="D8099" s="55">
        <v>782.30000000000007</v>
      </c>
    </row>
    <row r="8100" spans="2:4">
      <c r="B8100" s="50" t="s">
        <v>13277</v>
      </c>
      <c r="C8100" s="51" t="s">
        <v>13278</v>
      </c>
      <c r="D8100" s="55">
        <v>782.30000000000007</v>
      </c>
    </row>
    <row r="8101" spans="2:4">
      <c r="B8101" s="50" t="s">
        <v>13279</v>
      </c>
      <c r="C8101" s="51" t="s">
        <v>13280</v>
      </c>
      <c r="D8101" s="55">
        <v>782.30000000000007</v>
      </c>
    </row>
    <row r="8102" spans="2:4">
      <c r="B8102" s="50" t="s">
        <v>13281</v>
      </c>
      <c r="C8102" s="51" t="s">
        <v>13282</v>
      </c>
      <c r="D8102" s="55">
        <v>782.30000000000007</v>
      </c>
    </row>
    <row r="8103" spans="2:4">
      <c r="B8103" s="50" t="s">
        <v>13283</v>
      </c>
      <c r="C8103" s="51" t="s">
        <v>13284</v>
      </c>
      <c r="D8103" s="55">
        <v>782.30000000000007</v>
      </c>
    </row>
    <row r="8104" spans="2:4">
      <c r="B8104" s="50" t="s">
        <v>13285</v>
      </c>
      <c r="C8104" s="51" t="s">
        <v>13286</v>
      </c>
      <c r="D8104" s="55">
        <v>782.30000000000007</v>
      </c>
    </row>
    <row r="8105" spans="2:4">
      <c r="B8105" s="50" t="s">
        <v>13287</v>
      </c>
      <c r="C8105" s="51" t="s">
        <v>13288</v>
      </c>
      <c r="D8105" s="55">
        <v>782.30000000000007</v>
      </c>
    </row>
    <row r="8106" spans="2:4">
      <c r="B8106" s="50" t="s">
        <v>13289</v>
      </c>
      <c r="C8106" s="51" t="s">
        <v>13290</v>
      </c>
      <c r="D8106" s="55">
        <v>1642.1</v>
      </c>
    </row>
    <row r="8107" spans="2:4">
      <c r="B8107" s="50" t="s">
        <v>13291</v>
      </c>
      <c r="C8107" s="51" t="s">
        <v>13292</v>
      </c>
      <c r="D8107" s="55">
        <v>1642.1</v>
      </c>
    </row>
    <row r="8108" spans="2:4">
      <c r="B8108" s="50" t="s">
        <v>13293</v>
      </c>
      <c r="C8108" s="51" t="s">
        <v>13294</v>
      </c>
      <c r="D8108" s="55">
        <v>1642.1</v>
      </c>
    </row>
    <row r="8109" spans="2:4">
      <c r="B8109" s="50" t="s">
        <v>13295</v>
      </c>
      <c r="C8109" s="51" t="s">
        <v>13296</v>
      </c>
      <c r="D8109" s="55">
        <v>1642.1</v>
      </c>
    </row>
    <row r="8110" spans="2:4">
      <c r="B8110" s="50" t="s">
        <v>13297</v>
      </c>
      <c r="C8110" s="51" t="s">
        <v>13298</v>
      </c>
      <c r="D8110" s="55">
        <v>1642.1</v>
      </c>
    </row>
    <row r="8111" spans="2:4">
      <c r="B8111" s="50" t="s">
        <v>13299</v>
      </c>
      <c r="C8111" s="51" t="s">
        <v>13300</v>
      </c>
      <c r="D8111" s="55">
        <v>1642.1</v>
      </c>
    </row>
    <row r="8112" spans="2:4">
      <c r="B8112" s="50" t="s">
        <v>13301</v>
      </c>
      <c r="C8112" s="51" t="s">
        <v>13302</v>
      </c>
      <c r="D8112" s="55">
        <v>1612.3</v>
      </c>
    </row>
    <row r="8113" spans="2:4">
      <c r="B8113" s="50" t="s">
        <v>13303</v>
      </c>
      <c r="C8113" s="51" t="s">
        <v>13304</v>
      </c>
      <c r="D8113" s="55">
        <v>1605.6999999999998</v>
      </c>
    </row>
    <row r="8114" spans="2:4">
      <c r="B8114" s="50" t="s">
        <v>13305</v>
      </c>
      <c r="C8114" s="51" t="s">
        <v>13306</v>
      </c>
      <c r="D8114" s="55">
        <v>1612.3</v>
      </c>
    </row>
    <row r="8115" spans="2:4">
      <c r="B8115" s="50" t="s">
        <v>13307</v>
      </c>
      <c r="C8115" s="51" t="s">
        <v>13308</v>
      </c>
      <c r="D8115" s="55">
        <v>1605.6999999999998</v>
      </c>
    </row>
    <row r="8116" spans="2:4">
      <c r="B8116" s="50" t="s">
        <v>13309</v>
      </c>
      <c r="C8116" s="51" t="s">
        <v>13310</v>
      </c>
      <c r="D8116" s="55">
        <v>1605.6999999999998</v>
      </c>
    </row>
    <row r="8117" spans="2:4">
      <c r="B8117" s="50" t="s">
        <v>13311</v>
      </c>
      <c r="C8117" s="51" t="s">
        <v>13312</v>
      </c>
      <c r="D8117" s="55">
        <v>1605.6999999999998</v>
      </c>
    </row>
    <row r="8118" spans="2:4">
      <c r="B8118" s="50" t="s">
        <v>13313</v>
      </c>
      <c r="C8118" s="51" t="s">
        <v>13314</v>
      </c>
      <c r="D8118" s="55">
        <v>1664</v>
      </c>
    </row>
    <row r="8119" spans="2:4">
      <c r="B8119" s="50" t="s">
        <v>13315</v>
      </c>
      <c r="C8119" s="51" t="s">
        <v>13316</v>
      </c>
      <c r="D8119" s="55">
        <v>1664</v>
      </c>
    </row>
    <row r="8120" spans="2:4">
      <c r="B8120" s="50" t="s">
        <v>13317</v>
      </c>
      <c r="C8120" s="51" t="s">
        <v>13318</v>
      </c>
      <c r="D8120" s="55">
        <v>1664</v>
      </c>
    </row>
    <row r="8121" spans="2:4">
      <c r="B8121" s="50" t="s">
        <v>13319</v>
      </c>
      <c r="C8121" s="51" t="s">
        <v>13320</v>
      </c>
      <c r="D8121" s="55">
        <v>1664</v>
      </c>
    </row>
    <row r="8122" spans="2:4">
      <c r="B8122" s="50" t="s">
        <v>13321</v>
      </c>
      <c r="C8122" s="51" t="s">
        <v>13322</v>
      </c>
      <c r="D8122" s="55">
        <v>1664</v>
      </c>
    </row>
    <row r="8123" spans="2:4">
      <c r="B8123" s="50" t="s">
        <v>13323</v>
      </c>
      <c r="C8123" s="51" t="s">
        <v>13324</v>
      </c>
      <c r="D8123" s="55">
        <v>1664</v>
      </c>
    </row>
    <row r="8124" spans="2:4">
      <c r="B8124" s="50" t="s">
        <v>13325</v>
      </c>
      <c r="C8124" s="51" t="s">
        <v>13326</v>
      </c>
      <c r="D8124" s="55">
        <v>222.6</v>
      </c>
    </row>
    <row r="8125" spans="2:4">
      <c r="B8125" s="50" t="s">
        <v>13327</v>
      </c>
      <c r="C8125" s="51" t="s">
        <v>13328</v>
      </c>
      <c r="D8125" s="55">
        <v>369.70000000000005</v>
      </c>
    </row>
    <row r="8126" spans="2:4">
      <c r="B8126" s="50" t="s">
        <v>13329</v>
      </c>
      <c r="C8126" s="51" t="s">
        <v>13330</v>
      </c>
      <c r="D8126" s="55">
        <v>515.4</v>
      </c>
    </row>
    <row r="8127" spans="2:4">
      <c r="B8127" s="50" t="s">
        <v>13331</v>
      </c>
      <c r="C8127" s="51" t="s">
        <v>13332</v>
      </c>
      <c r="D8127" s="55">
        <v>662.4</v>
      </c>
    </row>
    <row r="8128" spans="2:4">
      <c r="B8128" s="50" t="s">
        <v>13333</v>
      </c>
      <c r="C8128" s="51" t="s">
        <v>13334</v>
      </c>
      <c r="D8128" s="55">
        <v>551.80000000000007</v>
      </c>
    </row>
    <row r="8129" spans="2:4">
      <c r="B8129" s="50" t="s">
        <v>13335</v>
      </c>
      <c r="C8129" s="51" t="s">
        <v>13336</v>
      </c>
      <c r="D8129" s="55">
        <v>551.80000000000007</v>
      </c>
    </row>
    <row r="8130" spans="2:4">
      <c r="B8130" s="50" t="s">
        <v>13337</v>
      </c>
      <c r="C8130" s="51" t="s">
        <v>13338</v>
      </c>
      <c r="D8130" s="55">
        <v>230.6</v>
      </c>
    </row>
    <row r="8131" spans="2:4">
      <c r="B8131" s="50" t="s">
        <v>13339</v>
      </c>
      <c r="C8131" s="51" t="s">
        <v>13340</v>
      </c>
      <c r="D8131" s="55">
        <v>230.6</v>
      </c>
    </row>
    <row r="8132" spans="2:4">
      <c r="B8132" s="50" t="s">
        <v>13341</v>
      </c>
      <c r="C8132" s="51" t="s">
        <v>13342</v>
      </c>
      <c r="D8132" s="55">
        <v>185.5</v>
      </c>
    </row>
    <row r="8133" spans="2:4">
      <c r="B8133" s="50" t="s">
        <v>13343</v>
      </c>
      <c r="C8133" s="51" t="s">
        <v>13344</v>
      </c>
      <c r="D8133" s="55">
        <v>150.4</v>
      </c>
    </row>
    <row r="8134" spans="2:4">
      <c r="B8134" s="50" t="s">
        <v>13345</v>
      </c>
      <c r="C8134" s="51" t="s">
        <v>13346</v>
      </c>
      <c r="D8134" s="55">
        <v>229.2</v>
      </c>
    </row>
    <row r="8135" spans="2:4">
      <c r="B8135" s="50" t="s">
        <v>13347</v>
      </c>
      <c r="C8135" s="51" t="s">
        <v>13348</v>
      </c>
      <c r="D8135" s="55">
        <v>268.3</v>
      </c>
    </row>
    <row r="8136" spans="2:4">
      <c r="B8136" s="50" t="s">
        <v>13349</v>
      </c>
      <c r="C8136" s="51" t="s">
        <v>13350</v>
      </c>
      <c r="D8136" s="55">
        <v>268.3</v>
      </c>
    </row>
    <row r="8137" spans="2:4">
      <c r="B8137" s="50" t="s">
        <v>13351</v>
      </c>
      <c r="C8137" s="51" t="s">
        <v>13352</v>
      </c>
      <c r="D8137" s="55">
        <v>293.5</v>
      </c>
    </row>
    <row r="8138" spans="2:4">
      <c r="B8138" s="50" t="s">
        <v>13353</v>
      </c>
      <c r="C8138" s="51" t="s">
        <v>13354</v>
      </c>
      <c r="D8138" s="55">
        <v>293.5</v>
      </c>
    </row>
    <row r="8139" spans="2:4">
      <c r="B8139" s="50" t="s">
        <v>13355</v>
      </c>
      <c r="C8139" s="51" t="s">
        <v>13356</v>
      </c>
      <c r="D8139" s="55">
        <v>1229.5</v>
      </c>
    </row>
    <row r="8140" spans="2:4">
      <c r="B8140" s="50" t="s">
        <v>13357</v>
      </c>
      <c r="C8140" s="51" t="s">
        <v>13358</v>
      </c>
      <c r="D8140" s="55">
        <v>1229.5</v>
      </c>
    </row>
    <row r="8141" spans="2:4">
      <c r="B8141" s="50" t="s">
        <v>13359</v>
      </c>
      <c r="C8141" s="51" t="s">
        <v>13360</v>
      </c>
      <c r="D8141" s="55">
        <v>1229.5</v>
      </c>
    </row>
    <row r="8142" spans="2:4">
      <c r="B8142" s="50" t="s">
        <v>13361</v>
      </c>
      <c r="C8142" s="51" t="s">
        <v>13362</v>
      </c>
      <c r="D8142" s="55">
        <v>389.5</v>
      </c>
    </row>
    <row r="8143" spans="2:4">
      <c r="B8143" s="50" t="s">
        <v>13363</v>
      </c>
      <c r="C8143" s="51" t="s">
        <v>13364</v>
      </c>
      <c r="D8143" s="55">
        <v>446.5</v>
      </c>
    </row>
    <row r="8144" spans="2:4">
      <c r="B8144" s="50" t="s">
        <v>13365</v>
      </c>
      <c r="C8144" s="51" t="s">
        <v>13366</v>
      </c>
      <c r="D8144" s="55">
        <v>599.5</v>
      </c>
    </row>
    <row r="8145" spans="2:4">
      <c r="B8145" s="50" t="s">
        <v>13367</v>
      </c>
      <c r="C8145" s="51" t="s">
        <v>13368</v>
      </c>
      <c r="D8145" s="55">
        <v>643.20000000000005</v>
      </c>
    </row>
    <row r="8146" spans="2:4">
      <c r="B8146" s="50" t="s">
        <v>13369</v>
      </c>
      <c r="C8146" s="51" t="s">
        <v>13370</v>
      </c>
      <c r="D8146" s="55">
        <v>876.4</v>
      </c>
    </row>
    <row r="8147" spans="2:4">
      <c r="B8147" s="50" t="s">
        <v>13371</v>
      </c>
      <c r="C8147" s="51" t="s">
        <v>13372</v>
      </c>
      <c r="D8147" s="55">
        <v>1207.5999999999999</v>
      </c>
    </row>
    <row r="8148" spans="2:4">
      <c r="B8148" s="50" t="s">
        <v>13373</v>
      </c>
      <c r="C8148" s="51" t="s">
        <v>13374</v>
      </c>
      <c r="D8148" s="55">
        <v>1225.5</v>
      </c>
    </row>
    <row r="8149" spans="2:4">
      <c r="B8149" s="50" t="s">
        <v>13375</v>
      </c>
      <c r="C8149" s="51" t="s">
        <v>13376</v>
      </c>
      <c r="D8149" s="55">
        <v>1459.3</v>
      </c>
    </row>
    <row r="8150" spans="2:4">
      <c r="B8150" s="50" t="s">
        <v>13377</v>
      </c>
      <c r="C8150" s="51" t="s">
        <v>13378</v>
      </c>
      <c r="D8150" s="55">
        <v>1516.3</v>
      </c>
    </row>
    <row r="8151" spans="2:4">
      <c r="B8151" s="50" t="s">
        <v>13379</v>
      </c>
      <c r="C8151" s="51" t="s">
        <v>13380</v>
      </c>
      <c r="D8151" s="55">
        <v>1666.6</v>
      </c>
    </row>
    <row r="8152" spans="2:4">
      <c r="B8152" s="50" t="s">
        <v>13381</v>
      </c>
      <c r="C8152" s="51" t="s">
        <v>13382</v>
      </c>
      <c r="D8152" s="55">
        <v>1691.1999999999998</v>
      </c>
    </row>
    <row r="8153" spans="2:4">
      <c r="B8153" s="50" t="s">
        <v>13383</v>
      </c>
      <c r="C8153" s="51" t="s">
        <v>13384</v>
      </c>
      <c r="D8153" s="55">
        <v>584.9</v>
      </c>
    </row>
    <row r="8154" spans="2:4">
      <c r="B8154" s="50" t="s">
        <v>13385</v>
      </c>
      <c r="C8154" s="51" t="s">
        <v>13386</v>
      </c>
      <c r="D8154" s="55">
        <v>643.20000000000005</v>
      </c>
    </row>
    <row r="8155" spans="2:4">
      <c r="B8155" s="50" t="s">
        <v>13387</v>
      </c>
      <c r="C8155" s="51" t="s">
        <v>13388</v>
      </c>
      <c r="D8155" s="55">
        <v>584.9</v>
      </c>
    </row>
    <row r="8156" spans="2:4">
      <c r="B8156" s="50" t="s">
        <v>13389</v>
      </c>
      <c r="C8156" s="51" t="s">
        <v>13390</v>
      </c>
      <c r="D8156" s="55">
        <v>643.20000000000005</v>
      </c>
    </row>
    <row r="8157" spans="2:4">
      <c r="B8157" s="50" t="s">
        <v>13391</v>
      </c>
      <c r="C8157" s="51" t="s">
        <v>13392</v>
      </c>
      <c r="D8157" s="55">
        <v>599.5</v>
      </c>
    </row>
    <row r="8158" spans="2:4">
      <c r="B8158" s="50" t="s">
        <v>13393</v>
      </c>
      <c r="C8158" s="51" t="s">
        <v>13394</v>
      </c>
      <c r="D8158" s="55">
        <v>643.20000000000005</v>
      </c>
    </row>
    <row r="8159" spans="2:4">
      <c r="B8159" s="50" t="s">
        <v>13395</v>
      </c>
      <c r="C8159" s="51" t="s">
        <v>13396</v>
      </c>
      <c r="D8159" s="55">
        <v>1334.8</v>
      </c>
    </row>
    <row r="8160" spans="2:4">
      <c r="B8160" s="50" t="s">
        <v>13397</v>
      </c>
      <c r="C8160" s="51" t="s">
        <v>13398</v>
      </c>
      <c r="D8160" s="55">
        <v>1334.8</v>
      </c>
    </row>
    <row r="8161" spans="2:4">
      <c r="B8161" s="50" t="s">
        <v>13399</v>
      </c>
      <c r="C8161" s="51" t="s">
        <v>13400</v>
      </c>
      <c r="D8161" s="55">
        <v>276.3</v>
      </c>
    </row>
    <row r="8162" spans="2:4">
      <c r="B8162" s="50" t="s">
        <v>13401</v>
      </c>
      <c r="C8162" s="51" t="s">
        <v>13402</v>
      </c>
      <c r="D8162" s="55">
        <v>276.3</v>
      </c>
    </row>
    <row r="8163" spans="2:4">
      <c r="B8163" s="50" t="s">
        <v>13403</v>
      </c>
      <c r="C8163" s="51" t="s">
        <v>13404</v>
      </c>
      <c r="D8163" s="55">
        <v>276.3</v>
      </c>
    </row>
    <row r="8164" spans="2:4">
      <c r="B8164" s="50" t="s">
        <v>13405</v>
      </c>
      <c r="C8164" s="51" t="s">
        <v>13406</v>
      </c>
      <c r="D8164" s="55">
        <v>276.3</v>
      </c>
    </row>
    <row r="8165" spans="2:4">
      <c r="B8165" s="50" t="s">
        <v>13407</v>
      </c>
      <c r="C8165" s="51" t="s">
        <v>13408</v>
      </c>
      <c r="D8165" s="55">
        <v>866.5</v>
      </c>
    </row>
    <row r="8166" spans="2:4">
      <c r="B8166" s="50" t="s">
        <v>13409</v>
      </c>
      <c r="C8166" s="51" t="s">
        <v>13410</v>
      </c>
      <c r="D8166" s="55">
        <v>923.4</v>
      </c>
    </row>
    <row r="8167" spans="2:4">
      <c r="B8167" s="50" t="s">
        <v>13411</v>
      </c>
      <c r="C8167" s="51" t="s">
        <v>13412</v>
      </c>
      <c r="D8167" s="55">
        <v>8250.2000000000007</v>
      </c>
    </row>
    <row r="8168" spans="2:4">
      <c r="B8168" s="50" t="s">
        <v>13413</v>
      </c>
      <c r="C8168" s="51" t="s">
        <v>13414</v>
      </c>
      <c r="D8168" s="55">
        <v>8399.9</v>
      </c>
    </row>
    <row r="8169" spans="2:4">
      <c r="B8169" s="50" t="s">
        <v>13415</v>
      </c>
      <c r="C8169" s="51" t="s">
        <v>13416</v>
      </c>
      <c r="D8169" s="55">
        <v>8250.2000000000007</v>
      </c>
    </row>
    <row r="8170" spans="2:4">
      <c r="B8170" s="50" t="s">
        <v>13417</v>
      </c>
      <c r="C8170" s="51" t="s">
        <v>13418</v>
      </c>
      <c r="D8170" s="55">
        <v>8399.9</v>
      </c>
    </row>
    <row r="8171" spans="2:4">
      <c r="B8171" s="50" t="s">
        <v>13419</v>
      </c>
      <c r="C8171" s="51" t="s">
        <v>13420</v>
      </c>
      <c r="D8171" s="55">
        <v>8399.9</v>
      </c>
    </row>
    <row r="8172" spans="2:4">
      <c r="B8172" s="50" t="s">
        <v>13421</v>
      </c>
      <c r="C8172" s="51" t="s">
        <v>13422</v>
      </c>
      <c r="D8172" s="55">
        <v>8399.9</v>
      </c>
    </row>
    <row r="8173" spans="2:4">
      <c r="B8173" s="50" t="s">
        <v>13423</v>
      </c>
      <c r="C8173" s="51" t="s">
        <v>13424</v>
      </c>
      <c r="D8173" s="55">
        <v>21682.399999999998</v>
      </c>
    </row>
    <row r="8174" spans="2:4">
      <c r="B8174" s="50" t="s">
        <v>13425</v>
      </c>
      <c r="C8174" s="51" t="s">
        <v>13426</v>
      </c>
      <c r="D8174" s="55">
        <v>22071.899999999998</v>
      </c>
    </row>
    <row r="8175" spans="2:4">
      <c r="B8175" s="50" t="s">
        <v>13427</v>
      </c>
      <c r="C8175" s="51" t="s">
        <v>13428</v>
      </c>
      <c r="D8175" s="55">
        <v>21682.399999999998</v>
      </c>
    </row>
    <row r="8176" spans="2:4">
      <c r="B8176" s="50" t="s">
        <v>13429</v>
      </c>
      <c r="C8176" s="51" t="s">
        <v>13430</v>
      </c>
      <c r="D8176" s="55">
        <v>22071.899999999998</v>
      </c>
    </row>
    <row r="8177" spans="2:4">
      <c r="B8177" s="50" t="s">
        <v>13431</v>
      </c>
      <c r="C8177" s="51" t="s">
        <v>13432</v>
      </c>
      <c r="D8177" s="55">
        <v>22071.899999999998</v>
      </c>
    </row>
    <row r="8178" spans="2:4">
      <c r="B8178" s="50" t="s">
        <v>13433</v>
      </c>
      <c r="C8178" s="51" t="s">
        <v>13434</v>
      </c>
      <c r="D8178" s="55">
        <v>22071.899999999998</v>
      </c>
    </row>
    <row r="8179" spans="2:4">
      <c r="B8179" s="50" t="s">
        <v>13435</v>
      </c>
      <c r="C8179" s="51" t="s">
        <v>13436</v>
      </c>
      <c r="D8179" s="55">
        <v>22625.599999999999</v>
      </c>
    </row>
    <row r="8180" spans="2:4">
      <c r="B8180" s="50" t="s">
        <v>13437</v>
      </c>
      <c r="C8180" s="51" t="s">
        <v>13438</v>
      </c>
      <c r="D8180" s="55">
        <v>22625.599999999999</v>
      </c>
    </row>
    <row r="8181" spans="2:4">
      <c r="B8181" s="50" t="s">
        <v>13439</v>
      </c>
      <c r="C8181" s="51" t="s">
        <v>13440</v>
      </c>
      <c r="D8181" s="55">
        <v>22625.599999999999</v>
      </c>
    </row>
    <row r="8182" spans="2:4">
      <c r="B8182" s="50" t="s">
        <v>13441</v>
      </c>
      <c r="C8182" s="51" t="s">
        <v>13442</v>
      </c>
      <c r="D8182" s="55">
        <v>22625.599999999999</v>
      </c>
    </row>
    <row r="8183" spans="2:4">
      <c r="B8183" s="50" t="s">
        <v>13443</v>
      </c>
      <c r="C8183" s="51" t="s">
        <v>13444</v>
      </c>
      <c r="D8183" s="55">
        <v>22625.599999999999</v>
      </c>
    </row>
    <row r="8184" spans="2:4">
      <c r="B8184" s="50" t="s">
        <v>13445</v>
      </c>
      <c r="C8184" s="51" t="s">
        <v>13446</v>
      </c>
      <c r="D8184" s="55">
        <v>22625.599999999999</v>
      </c>
    </row>
    <row r="8185" spans="2:4">
      <c r="B8185" s="50" t="s">
        <v>13447</v>
      </c>
      <c r="C8185" s="51" t="s">
        <v>13448</v>
      </c>
      <c r="D8185" s="55">
        <v>1132.0999999999999</v>
      </c>
    </row>
    <row r="8186" spans="2:4">
      <c r="B8186" s="50" t="s">
        <v>13449</v>
      </c>
      <c r="C8186" s="51" t="s">
        <v>13450</v>
      </c>
      <c r="D8186" s="55">
        <v>1140.6999999999998</v>
      </c>
    </row>
    <row r="8187" spans="2:4">
      <c r="B8187" s="50" t="s">
        <v>13451</v>
      </c>
      <c r="C8187" s="51" t="s">
        <v>13452</v>
      </c>
      <c r="D8187" s="55">
        <v>1140.6999999999998</v>
      </c>
    </row>
    <row r="8188" spans="2:4">
      <c r="B8188" s="50" t="s">
        <v>13453</v>
      </c>
      <c r="C8188" s="51" t="s">
        <v>13454</v>
      </c>
      <c r="D8188" s="55">
        <v>1140.6999999999998</v>
      </c>
    </row>
    <row r="8189" spans="2:4">
      <c r="B8189" s="50" t="s">
        <v>13455</v>
      </c>
      <c r="C8189" s="51" t="s">
        <v>13456</v>
      </c>
      <c r="D8189" s="55">
        <v>907.5</v>
      </c>
    </row>
    <row r="8190" spans="2:4">
      <c r="B8190" s="50" t="s">
        <v>13457</v>
      </c>
      <c r="C8190" s="51" t="s">
        <v>13458</v>
      </c>
      <c r="D8190" s="55">
        <v>924.1</v>
      </c>
    </row>
    <row r="8191" spans="2:4">
      <c r="B8191" s="50" t="s">
        <v>13459</v>
      </c>
      <c r="C8191" s="51" t="s">
        <v>13460</v>
      </c>
      <c r="D8191" s="55">
        <v>1526.8999999999999</v>
      </c>
    </row>
    <row r="8192" spans="2:4">
      <c r="B8192" s="50" t="s">
        <v>13461</v>
      </c>
      <c r="C8192" s="51" t="s">
        <v>13462</v>
      </c>
      <c r="D8192" s="55">
        <v>924.1</v>
      </c>
    </row>
    <row r="8193" spans="2:4">
      <c r="B8193" s="50" t="s">
        <v>13463</v>
      </c>
      <c r="C8193" s="51" t="s">
        <v>13464</v>
      </c>
      <c r="D8193" s="55">
        <v>429.3</v>
      </c>
    </row>
    <row r="8194" spans="2:4">
      <c r="B8194" s="50" t="s">
        <v>13465</v>
      </c>
      <c r="C8194" s="51" t="s">
        <v>13466</v>
      </c>
      <c r="D8194" s="55">
        <v>392.20000000000005</v>
      </c>
    </row>
    <row r="8195" spans="2:4">
      <c r="B8195" s="50" t="s">
        <v>13467</v>
      </c>
      <c r="C8195" s="51" t="s">
        <v>13468</v>
      </c>
      <c r="D8195" s="55">
        <v>691.6</v>
      </c>
    </row>
    <row r="8196" spans="2:4">
      <c r="B8196" s="50" t="s">
        <v>13469</v>
      </c>
      <c r="C8196" s="51" t="s">
        <v>13470</v>
      </c>
      <c r="D8196" s="55">
        <v>691.6</v>
      </c>
    </row>
    <row r="8197" spans="2:4">
      <c r="B8197" s="50" t="s">
        <v>13471</v>
      </c>
      <c r="C8197" s="51" t="s">
        <v>13472</v>
      </c>
      <c r="D8197" s="55">
        <v>691.6</v>
      </c>
    </row>
    <row r="8198" spans="2:4">
      <c r="B8198" s="50" t="s">
        <v>13473</v>
      </c>
      <c r="C8198" s="51" t="s">
        <v>13474</v>
      </c>
      <c r="D8198" s="55">
        <v>691.6</v>
      </c>
    </row>
    <row r="8199" spans="2:4">
      <c r="B8199" s="50" t="s">
        <v>13475</v>
      </c>
      <c r="C8199" s="51" t="s">
        <v>13476</v>
      </c>
      <c r="D8199" s="55">
        <v>691.6</v>
      </c>
    </row>
    <row r="8200" spans="2:4">
      <c r="B8200" s="50" t="s">
        <v>13477</v>
      </c>
      <c r="C8200" s="51" t="s">
        <v>13478</v>
      </c>
      <c r="D8200" s="55">
        <v>691.6</v>
      </c>
    </row>
    <row r="8201" spans="2:4">
      <c r="B8201" s="50" t="s">
        <v>13479</v>
      </c>
      <c r="C8201" s="51" t="s">
        <v>13480</v>
      </c>
      <c r="D8201" s="55">
        <v>691.6</v>
      </c>
    </row>
    <row r="8202" spans="2:4">
      <c r="B8202" s="50" t="s">
        <v>13481</v>
      </c>
      <c r="C8202" s="51" t="s">
        <v>13482</v>
      </c>
      <c r="D8202" s="55">
        <v>1008.2</v>
      </c>
    </row>
    <row r="8203" spans="2:4">
      <c r="B8203" s="50" t="s">
        <v>13483</v>
      </c>
      <c r="C8203" s="51" t="s">
        <v>13484</v>
      </c>
      <c r="D8203" s="55">
        <v>1008.2</v>
      </c>
    </row>
    <row r="8204" spans="2:4">
      <c r="B8204" s="50" t="s">
        <v>13485</v>
      </c>
      <c r="C8204" s="51" t="s">
        <v>13486</v>
      </c>
      <c r="D8204" s="55">
        <v>1008.2</v>
      </c>
    </row>
    <row r="8205" spans="2:4">
      <c r="B8205" s="50" t="s">
        <v>13487</v>
      </c>
      <c r="C8205" s="51" t="s">
        <v>13488</v>
      </c>
      <c r="D8205" s="55">
        <v>1008.2</v>
      </c>
    </row>
    <row r="8206" spans="2:4">
      <c r="B8206" s="50" t="s">
        <v>13489</v>
      </c>
      <c r="C8206" s="51" t="s">
        <v>13490</v>
      </c>
      <c r="D8206" s="55">
        <v>1008.2</v>
      </c>
    </row>
    <row r="8207" spans="2:4">
      <c r="B8207" s="50" t="s">
        <v>13491</v>
      </c>
      <c r="C8207" s="51" t="s">
        <v>13492</v>
      </c>
      <c r="D8207" s="55">
        <v>912.2</v>
      </c>
    </row>
    <row r="8208" spans="2:4">
      <c r="B8208" s="50" t="s">
        <v>13493</v>
      </c>
      <c r="C8208" s="51" t="s">
        <v>13494</v>
      </c>
      <c r="D8208" s="55">
        <v>912.2</v>
      </c>
    </row>
    <row r="8209" spans="2:4">
      <c r="B8209" s="50" t="s">
        <v>13495</v>
      </c>
      <c r="C8209" s="51" t="s">
        <v>13496</v>
      </c>
      <c r="D8209" s="55">
        <v>912.2</v>
      </c>
    </row>
    <row r="8210" spans="2:4">
      <c r="B8210" s="50" t="s">
        <v>13497</v>
      </c>
      <c r="C8210" s="51" t="s">
        <v>13498</v>
      </c>
      <c r="D8210" s="55">
        <v>912.2</v>
      </c>
    </row>
    <row r="8211" spans="2:4">
      <c r="B8211" s="50" t="s">
        <v>13499</v>
      </c>
      <c r="C8211" s="51" t="s">
        <v>13500</v>
      </c>
      <c r="D8211" s="55">
        <v>912.2</v>
      </c>
    </row>
    <row r="8212" spans="2:4">
      <c r="B8212" s="50" t="s">
        <v>13501</v>
      </c>
      <c r="C8212" s="51" t="s">
        <v>13502</v>
      </c>
      <c r="D8212" s="55">
        <v>912.2</v>
      </c>
    </row>
    <row r="8213" spans="2:4">
      <c r="B8213" s="50" t="s">
        <v>13503</v>
      </c>
      <c r="C8213" s="51" t="s">
        <v>13504</v>
      </c>
      <c r="D8213" s="55">
        <v>1348.6999999999998</v>
      </c>
    </row>
    <row r="8214" spans="2:4">
      <c r="B8214" s="50" t="s">
        <v>13505</v>
      </c>
      <c r="C8214" s="51" t="s">
        <v>13506</v>
      </c>
      <c r="D8214" s="55">
        <v>1348.6999999999998</v>
      </c>
    </row>
    <row r="8215" spans="2:4">
      <c r="B8215" s="50" t="s">
        <v>13507</v>
      </c>
      <c r="C8215" s="51" t="s">
        <v>13508</v>
      </c>
      <c r="D8215" s="55">
        <v>1348.6999999999998</v>
      </c>
    </row>
    <row r="8216" spans="2:4">
      <c r="B8216" s="50" t="s">
        <v>13509</v>
      </c>
      <c r="C8216" s="51" t="s">
        <v>13510</v>
      </c>
      <c r="D8216" s="55">
        <v>1348.6999999999998</v>
      </c>
    </row>
    <row r="8217" spans="2:4">
      <c r="B8217" s="50" t="s">
        <v>13511</v>
      </c>
      <c r="C8217" s="51" t="s">
        <v>13512</v>
      </c>
      <c r="D8217" s="55">
        <v>1348.6999999999998</v>
      </c>
    </row>
    <row r="8218" spans="2:4">
      <c r="B8218" s="50" t="s">
        <v>13513</v>
      </c>
      <c r="C8218" s="51" t="s">
        <v>13514</v>
      </c>
      <c r="D8218" s="55">
        <v>1157.8999999999999</v>
      </c>
    </row>
    <row r="8219" spans="2:4">
      <c r="B8219" s="50" t="s">
        <v>13515</v>
      </c>
      <c r="C8219" s="51" t="s">
        <v>13516</v>
      </c>
      <c r="D8219" s="55">
        <v>1157.8999999999999</v>
      </c>
    </row>
    <row r="8220" spans="2:4">
      <c r="B8220" s="50" t="s">
        <v>13517</v>
      </c>
      <c r="C8220" s="51" t="s">
        <v>13518</v>
      </c>
      <c r="D8220" s="55">
        <v>1157.8999999999999</v>
      </c>
    </row>
    <row r="8221" spans="2:4">
      <c r="B8221" s="50" t="s">
        <v>13519</v>
      </c>
      <c r="C8221" s="51" t="s">
        <v>13520</v>
      </c>
      <c r="D8221" s="55">
        <v>1157.8999999999999</v>
      </c>
    </row>
    <row r="8222" spans="2:4">
      <c r="B8222" s="50" t="s">
        <v>13521</v>
      </c>
      <c r="C8222" s="51" t="s">
        <v>13522</v>
      </c>
      <c r="D8222" s="55">
        <v>1157.8999999999999</v>
      </c>
    </row>
    <row r="8223" spans="2:4">
      <c r="B8223" s="50" t="s">
        <v>13523</v>
      </c>
      <c r="C8223" s="51" t="s">
        <v>13524</v>
      </c>
      <c r="D8223" s="55">
        <v>1157.8999999999999</v>
      </c>
    </row>
    <row r="8224" spans="2:4">
      <c r="B8224" s="50" t="s">
        <v>13525</v>
      </c>
      <c r="C8224" s="51" t="s">
        <v>13526</v>
      </c>
      <c r="D8224" s="55">
        <v>1157.8999999999999</v>
      </c>
    </row>
    <row r="8225" spans="2:4">
      <c r="B8225" s="50" t="s">
        <v>13527</v>
      </c>
      <c r="C8225" s="51" t="s">
        <v>13528</v>
      </c>
      <c r="D8225" s="55">
        <v>1737.5</v>
      </c>
    </row>
    <row r="8226" spans="2:4">
      <c r="B8226" s="50" t="s">
        <v>13529</v>
      </c>
      <c r="C8226" s="51" t="s">
        <v>13530</v>
      </c>
      <c r="D8226" s="55">
        <v>1737.5</v>
      </c>
    </row>
    <row r="8227" spans="2:4">
      <c r="B8227" s="50" t="s">
        <v>13531</v>
      </c>
      <c r="C8227" s="51" t="s">
        <v>13532</v>
      </c>
      <c r="D8227" s="55">
        <v>1737.5</v>
      </c>
    </row>
    <row r="8228" spans="2:4">
      <c r="B8228" s="50" t="s">
        <v>13533</v>
      </c>
      <c r="C8228" s="51" t="s">
        <v>13534</v>
      </c>
      <c r="D8228" s="55">
        <v>1737.5</v>
      </c>
    </row>
    <row r="8229" spans="2:4">
      <c r="B8229" s="50" t="s">
        <v>13535</v>
      </c>
      <c r="C8229" s="51" t="s">
        <v>13536</v>
      </c>
      <c r="D8229" s="55">
        <v>1737.5</v>
      </c>
    </row>
    <row r="8230" spans="2:4">
      <c r="B8230" s="50" t="s">
        <v>13537</v>
      </c>
      <c r="C8230" s="51" t="s">
        <v>13538</v>
      </c>
      <c r="D8230" s="55">
        <v>2040.1999999999998</v>
      </c>
    </row>
    <row r="8231" spans="2:4">
      <c r="B8231" s="50" t="s">
        <v>13539</v>
      </c>
      <c r="C8231" s="51" t="s">
        <v>13540</v>
      </c>
      <c r="D8231" s="55">
        <v>2040.1999999999998</v>
      </c>
    </row>
    <row r="8232" spans="2:4">
      <c r="B8232" s="50" t="s">
        <v>13541</v>
      </c>
      <c r="C8232" s="51" t="s">
        <v>13542</v>
      </c>
      <c r="D8232" s="55">
        <v>2040.1999999999998</v>
      </c>
    </row>
    <row r="8233" spans="2:4">
      <c r="B8233" s="50" t="s">
        <v>13543</v>
      </c>
      <c r="C8233" s="51" t="s">
        <v>13544</v>
      </c>
      <c r="D8233" s="55">
        <v>2040.1999999999998</v>
      </c>
    </row>
    <row r="8234" spans="2:4">
      <c r="B8234" s="50" t="s">
        <v>13545</v>
      </c>
      <c r="C8234" s="51" t="s">
        <v>13546</v>
      </c>
      <c r="D8234" s="55">
        <v>2040.1999999999998</v>
      </c>
    </row>
    <row r="8235" spans="2:4">
      <c r="B8235" s="50" t="s">
        <v>13547</v>
      </c>
      <c r="C8235" s="51" t="s">
        <v>13548</v>
      </c>
      <c r="D8235" s="55">
        <v>2040.1999999999998</v>
      </c>
    </row>
    <row r="8236" spans="2:4">
      <c r="B8236" s="50" t="s">
        <v>13549</v>
      </c>
      <c r="C8236" s="51" t="s">
        <v>13550</v>
      </c>
      <c r="D8236" s="55">
        <v>2040.1999999999998</v>
      </c>
    </row>
    <row r="8237" spans="2:4">
      <c r="B8237" s="50" t="s">
        <v>13551</v>
      </c>
      <c r="C8237" s="51" t="s">
        <v>13552</v>
      </c>
      <c r="D8237" s="55">
        <v>3035.7999999999997</v>
      </c>
    </row>
    <row r="8238" spans="2:4">
      <c r="B8238" s="50" t="s">
        <v>13553</v>
      </c>
      <c r="C8238" s="51" t="s">
        <v>13554</v>
      </c>
      <c r="D8238" s="55">
        <v>3035.7999999999997</v>
      </c>
    </row>
    <row r="8239" spans="2:4">
      <c r="B8239" s="50" t="s">
        <v>13555</v>
      </c>
      <c r="C8239" s="51" t="s">
        <v>13556</v>
      </c>
      <c r="D8239" s="55">
        <v>3035.7999999999997</v>
      </c>
    </row>
    <row r="8240" spans="2:4">
      <c r="B8240" s="50" t="s">
        <v>13557</v>
      </c>
      <c r="C8240" s="51" t="s">
        <v>13558</v>
      </c>
      <c r="D8240" s="55">
        <v>3035.7999999999997</v>
      </c>
    </row>
    <row r="8241" spans="2:4">
      <c r="B8241" s="50" t="s">
        <v>13559</v>
      </c>
      <c r="C8241" s="51" t="s">
        <v>13560</v>
      </c>
      <c r="D8241" s="55">
        <v>3035.7999999999997</v>
      </c>
    </row>
    <row r="8242" spans="2:4">
      <c r="B8242" s="50" t="s">
        <v>13561</v>
      </c>
      <c r="C8242" s="51" t="s">
        <v>13562</v>
      </c>
      <c r="D8242" s="55">
        <v>2010.3999999999999</v>
      </c>
    </row>
    <row r="8243" spans="2:4">
      <c r="B8243" s="50" t="s">
        <v>13563</v>
      </c>
      <c r="C8243" s="51" t="s">
        <v>13564</v>
      </c>
      <c r="D8243" s="55">
        <v>2010.3999999999999</v>
      </c>
    </row>
    <row r="8244" spans="2:4">
      <c r="B8244" s="50" t="s">
        <v>13565</v>
      </c>
      <c r="C8244" s="51" t="s">
        <v>13566</v>
      </c>
      <c r="D8244" s="55">
        <v>3208.7</v>
      </c>
    </row>
    <row r="8245" spans="2:4">
      <c r="B8245" s="50" t="s">
        <v>13567</v>
      </c>
      <c r="C8245" s="51" t="s">
        <v>13568</v>
      </c>
      <c r="D8245" s="55">
        <v>3208.7</v>
      </c>
    </row>
    <row r="8246" spans="2:4">
      <c r="B8246" s="50" t="s">
        <v>13569</v>
      </c>
      <c r="C8246" s="51" t="s">
        <v>13570</v>
      </c>
      <c r="D8246" s="55">
        <v>3606.7999999999997</v>
      </c>
    </row>
    <row r="8247" spans="2:4">
      <c r="B8247" s="50" t="s">
        <v>13571</v>
      </c>
      <c r="C8247" s="51" t="s">
        <v>13572</v>
      </c>
      <c r="D8247" s="55">
        <v>3606.7999999999997</v>
      </c>
    </row>
    <row r="8248" spans="2:4">
      <c r="B8248" s="50" t="s">
        <v>13573</v>
      </c>
      <c r="C8248" s="51" t="s">
        <v>13574</v>
      </c>
      <c r="D8248" s="55">
        <v>2291.2999999999997</v>
      </c>
    </row>
    <row r="8249" spans="2:4">
      <c r="B8249" s="50" t="s">
        <v>13575</v>
      </c>
      <c r="C8249" s="51" t="s">
        <v>13576</v>
      </c>
      <c r="D8249" s="55">
        <v>2291.2999999999997</v>
      </c>
    </row>
    <row r="8250" spans="2:4">
      <c r="B8250" s="50" t="s">
        <v>13577</v>
      </c>
      <c r="C8250" s="51" t="s">
        <v>13578</v>
      </c>
      <c r="D8250" s="55">
        <v>4787.2000000000007</v>
      </c>
    </row>
    <row r="8251" spans="2:4">
      <c r="B8251" s="50" t="s">
        <v>13579</v>
      </c>
      <c r="C8251" s="51" t="s">
        <v>13580</v>
      </c>
      <c r="D8251" s="55">
        <v>4787.2000000000007</v>
      </c>
    </row>
    <row r="8252" spans="2:4">
      <c r="B8252" s="50" t="s">
        <v>13581</v>
      </c>
      <c r="C8252" s="51" t="s">
        <v>13582</v>
      </c>
      <c r="D8252" s="55">
        <v>5380.7000000000007</v>
      </c>
    </row>
    <row r="8253" spans="2:4">
      <c r="B8253" s="50" t="s">
        <v>13583</v>
      </c>
      <c r="C8253" s="51" t="s">
        <v>13584</v>
      </c>
      <c r="D8253" s="55">
        <v>5380.7000000000007</v>
      </c>
    </row>
    <row r="8254" spans="2:4">
      <c r="B8254" s="50" t="s">
        <v>13585</v>
      </c>
      <c r="C8254" s="51" t="s">
        <v>13586</v>
      </c>
      <c r="D8254" s="55">
        <v>4732.9000000000005</v>
      </c>
    </row>
    <row r="8255" spans="2:4">
      <c r="B8255" s="50" t="s">
        <v>13587</v>
      </c>
      <c r="C8255" s="51" t="s">
        <v>13588</v>
      </c>
      <c r="D8255" s="55">
        <v>7766.7000000000007</v>
      </c>
    </row>
    <row r="8256" spans="2:4">
      <c r="B8256" s="50" t="s">
        <v>13589</v>
      </c>
      <c r="C8256" s="51" t="s">
        <v>13590</v>
      </c>
      <c r="D8256" s="55">
        <v>10597.800000000001</v>
      </c>
    </row>
    <row r="8257" spans="2:4">
      <c r="B8257" s="50" t="s">
        <v>13591</v>
      </c>
      <c r="C8257" s="51" t="s">
        <v>13592</v>
      </c>
      <c r="D8257" s="55">
        <v>10597.800000000001</v>
      </c>
    </row>
    <row r="8258" spans="2:4">
      <c r="B8258" s="50" t="s">
        <v>13593</v>
      </c>
      <c r="C8258" s="51" t="s">
        <v>13594</v>
      </c>
      <c r="D8258" s="55">
        <v>11309.9</v>
      </c>
    </row>
    <row r="8259" spans="2:4">
      <c r="B8259" s="50" t="s">
        <v>13595</v>
      </c>
      <c r="C8259" s="51" t="s">
        <v>13596</v>
      </c>
      <c r="D8259" s="55">
        <v>11309.9</v>
      </c>
    </row>
    <row r="8260" spans="2:4">
      <c r="B8260" s="50" t="s">
        <v>38189</v>
      </c>
      <c r="C8260" s="51" t="s">
        <v>38190</v>
      </c>
      <c r="D8260" s="55">
        <v>6577.7000000000007</v>
      </c>
    </row>
    <row r="8261" spans="2:4">
      <c r="B8261" s="50" t="s">
        <v>13597</v>
      </c>
      <c r="C8261" s="51" t="s">
        <v>13598</v>
      </c>
      <c r="D8261" s="55">
        <v>8897.4</v>
      </c>
    </row>
    <row r="8262" spans="2:4">
      <c r="B8262" s="50" t="s">
        <v>13599</v>
      </c>
      <c r="C8262" s="51" t="s">
        <v>13600</v>
      </c>
      <c r="D8262" s="55">
        <v>20402.599999999999</v>
      </c>
    </row>
    <row r="8263" spans="2:4">
      <c r="B8263" s="50" t="s">
        <v>13601</v>
      </c>
      <c r="C8263" s="51" t="s">
        <v>13602</v>
      </c>
      <c r="D8263" s="55">
        <v>20792.099999999999</v>
      </c>
    </row>
    <row r="8264" spans="2:4">
      <c r="B8264" s="50" t="s">
        <v>13603</v>
      </c>
      <c r="C8264" s="51" t="s">
        <v>13604</v>
      </c>
      <c r="D8264" s="55">
        <v>12830.7</v>
      </c>
    </row>
    <row r="8265" spans="2:4">
      <c r="B8265" s="50" t="s">
        <v>13605</v>
      </c>
      <c r="C8265" s="51" t="s">
        <v>13606</v>
      </c>
      <c r="D8265" s="55">
        <v>23119.8</v>
      </c>
    </row>
    <row r="8266" spans="2:4">
      <c r="B8266" s="50" t="s">
        <v>13607</v>
      </c>
      <c r="C8266" s="51" t="s">
        <v>13608</v>
      </c>
      <c r="D8266" s="55">
        <v>8322.4</v>
      </c>
    </row>
    <row r="8267" spans="2:4">
      <c r="B8267" s="50" t="s">
        <v>13609</v>
      </c>
      <c r="C8267" s="51" t="s">
        <v>13610</v>
      </c>
      <c r="D8267" s="55">
        <v>23356.3</v>
      </c>
    </row>
    <row r="8268" spans="2:4">
      <c r="B8268" s="50" t="s">
        <v>13611</v>
      </c>
      <c r="C8268" s="51" t="s">
        <v>13612</v>
      </c>
      <c r="D8268" s="55">
        <v>11725.9</v>
      </c>
    </row>
    <row r="8269" spans="2:4">
      <c r="B8269" s="50" t="s">
        <v>13613</v>
      </c>
      <c r="C8269" s="51" t="s">
        <v>13614</v>
      </c>
      <c r="D8269" s="55">
        <v>11725.9</v>
      </c>
    </row>
    <row r="8270" spans="2:4">
      <c r="B8270" s="50" t="s">
        <v>13615</v>
      </c>
      <c r="C8270" s="51" t="s">
        <v>13616</v>
      </c>
      <c r="D8270" s="55">
        <v>26896.1</v>
      </c>
    </row>
    <row r="8271" spans="2:4">
      <c r="B8271" s="50" t="s">
        <v>13617</v>
      </c>
      <c r="C8271" s="51" t="s">
        <v>13618</v>
      </c>
      <c r="D8271" s="55">
        <v>26896.1</v>
      </c>
    </row>
    <row r="8272" spans="2:4">
      <c r="B8272" s="50" t="s">
        <v>13619</v>
      </c>
      <c r="C8272" s="51" t="s">
        <v>13620</v>
      </c>
      <c r="D8272" s="55">
        <v>16913.099999999999</v>
      </c>
    </row>
    <row r="8273" spans="2:4">
      <c r="B8273" s="50" t="s">
        <v>13621</v>
      </c>
      <c r="C8273" s="51" t="s">
        <v>13622</v>
      </c>
      <c r="D8273" s="55">
        <v>30479.1</v>
      </c>
    </row>
    <row r="8274" spans="2:4">
      <c r="B8274" s="50" t="s">
        <v>13623</v>
      </c>
      <c r="C8274" s="51" t="s">
        <v>13624</v>
      </c>
      <c r="D8274" s="55">
        <v>18104.099999999999</v>
      </c>
    </row>
    <row r="8275" spans="2:4">
      <c r="B8275" s="50" t="s">
        <v>13625</v>
      </c>
      <c r="C8275" s="51" t="s">
        <v>13626</v>
      </c>
      <c r="D8275" s="55">
        <v>27496.899999999998</v>
      </c>
    </row>
    <row r="8276" spans="2:4">
      <c r="B8276" s="50" t="s">
        <v>13627</v>
      </c>
      <c r="C8276" s="51" t="s">
        <v>13628</v>
      </c>
      <c r="D8276" s="55">
        <v>216.7</v>
      </c>
    </row>
    <row r="8277" spans="2:4">
      <c r="B8277" s="50" t="s">
        <v>13629</v>
      </c>
      <c r="C8277" s="51" t="s">
        <v>13630</v>
      </c>
      <c r="D8277" s="55">
        <v>550.5</v>
      </c>
    </row>
    <row r="8278" spans="2:4">
      <c r="B8278" s="50" t="s">
        <v>13631</v>
      </c>
      <c r="C8278" s="51" t="s">
        <v>13632</v>
      </c>
      <c r="D8278" s="55">
        <v>589.6</v>
      </c>
    </row>
    <row r="8279" spans="2:4">
      <c r="B8279" s="50" t="s">
        <v>13633</v>
      </c>
      <c r="C8279" s="51" t="s">
        <v>13634</v>
      </c>
      <c r="D8279" s="55">
        <v>907.5</v>
      </c>
    </row>
    <row r="8280" spans="2:4">
      <c r="B8280" s="50" t="s">
        <v>13635</v>
      </c>
      <c r="C8280" s="51" t="s">
        <v>13636</v>
      </c>
      <c r="D8280" s="55">
        <v>1039.3999999999999</v>
      </c>
    </row>
    <row r="8281" spans="2:4">
      <c r="B8281" s="50" t="s">
        <v>13637</v>
      </c>
      <c r="C8281" s="51" t="s">
        <v>13638</v>
      </c>
      <c r="D8281" s="55">
        <v>1038.6999999999998</v>
      </c>
    </row>
    <row r="8282" spans="2:4">
      <c r="B8282" s="50" t="s">
        <v>13639</v>
      </c>
      <c r="C8282" s="51" t="s">
        <v>13640</v>
      </c>
      <c r="D8282" s="55">
        <v>1038.6999999999998</v>
      </c>
    </row>
    <row r="8283" spans="2:4">
      <c r="B8283" s="50" t="s">
        <v>13641</v>
      </c>
      <c r="C8283" s="51" t="s">
        <v>13642</v>
      </c>
      <c r="D8283" s="55">
        <v>952.6</v>
      </c>
    </row>
    <row r="8284" spans="2:4">
      <c r="B8284" s="50" t="s">
        <v>13643</v>
      </c>
      <c r="C8284" s="51" t="s">
        <v>13644</v>
      </c>
      <c r="D8284" s="55">
        <v>980.4</v>
      </c>
    </row>
    <row r="8285" spans="2:4">
      <c r="B8285" s="50" t="s">
        <v>13645</v>
      </c>
      <c r="C8285" s="51" t="s">
        <v>13646</v>
      </c>
      <c r="D8285" s="55">
        <v>952.6</v>
      </c>
    </row>
    <row r="8286" spans="2:4">
      <c r="B8286" s="50" t="s">
        <v>13647</v>
      </c>
      <c r="C8286" s="51" t="s">
        <v>13648</v>
      </c>
      <c r="D8286" s="55">
        <v>1468.6</v>
      </c>
    </row>
    <row r="8287" spans="2:4">
      <c r="B8287" s="50" t="s">
        <v>13649</v>
      </c>
      <c r="C8287" s="51" t="s">
        <v>13650</v>
      </c>
      <c r="D8287" s="55">
        <v>392.20000000000005</v>
      </c>
    </row>
    <row r="8288" spans="2:4">
      <c r="B8288" s="50" t="s">
        <v>13651</v>
      </c>
      <c r="C8288" s="51" t="s">
        <v>13652</v>
      </c>
      <c r="D8288" s="55">
        <v>249.79999999999998</v>
      </c>
    </row>
    <row r="8289" spans="2:4">
      <c r="B8289" s="50" t="s">
        <v>13653</v>
      </c>
      <c r="C8289" s="51" t="s">
        <v>13654</v>
      </c>
      <c r="D8289" s="55">
        <v>421.3</v>
      </c>
    </row>
    <row r="8290" spans="2:4">
      <c r="B8290" s="50" t="s">
        <v>13655</v>
      </c>
      <c r="C8290" s="51" t="s">
        <v>13656</v>
      </c>
      <c r="D8290" s="55">
        <v>421.3</v>
      </c>
    </row>
    <row r="8291" spans="2:4">
      <c r="B8291" s="50" t="s">
        <v>13657</v>
      </c>
      <c r="C8291" s="51" t="s">
        <v>13658</v>
      </c>
      <c r="D8291" s="55">
        <v>421.3</v>
      </c>
    </row>
    <row r="8292" spans="2:4">
      <c r="B8292" s="50" t="s">
        <v>13659</v>
      </c>
      <c r="C8292" s="51" t="s">
        <v>13660</v>
      </c>
      <c r="D8292" s="55">
        <v>421.3</v>
      </c>
    </row>
    <row r="8293" spans="2:4">
      <c r="B8293" s="50" t="s">
        <v>13661</v>
      </c>
      <c r="C8293" s="51" t="s">
        <v>13662</v>
      </c>
      <c r="D8293" s="55">
        <v>445.20000000000005</v>
      </c>
    </row>
    <row r="8294" spans="2:4">
      <c r="B8294" s="50" t="s">
        <v>13663</v>
      </c>
      <c r="C8294" s="51" t="s">
        <v>13664</v>
      </c>
      <c r="D8294" s="55">
        <v>453.1</v>
      </c>
    </row>
    <row r="8295" spans="2:4">
      <c r="B8295" s="50" t="s">
        <v>13665</v>
      </c>
      <c r="C8295" s="51" t="s">
        <v>13666</v>
      </c>
      <c r="D8295" s="55">
        <v>445.20000000000005</v>
      </c>
    </row>
    <row r="8296" spans="2:4">
      <c r="B8296" s="50" t="s">
        <v>13667</v>
      </c>
      <c r="C8296" s="51" t="s">
        <v>13668</v>
      </c>
      <c r="D8296" s="55">
        <v>445.20000000000005</v>
      </c>
    </row>
    <row r="8297" spans="2:4">
      <c r="B8297" s="50" t="s">
        <v>13669</v>
      </c>
      <c r="C8297" s="51" t="s">
        <v>13670</v>
      </c>
      <c r="D8297" s="55">
        <v>445.20000000000005</v>
      </c>
    </row>
    <row r="8298" spans="2:4">
      <c r="B8298" s="50" t="s">
        <v>13671</v>
      </c>
      <c r="C8298" s="51" t="s">
        <v>13672</v>
      </c>
      <c r="D8298" s="55">
        <v>445.20000000000005</v>
      </c>
    </row>
    <row r="8299" spans="2:4">
      <c r="B8299" s="50" t="s">
        <v>13673</v>
      </c>
      <c r="C8299" s="51" t="s">
        <v>13674</v>
      </c>
      <c r="D8299" s="55">
        <v>445.20000000000005</v>
      </c>
    </row>
    <row r="8300" spans="2:4">
      <c r="B8300" s="50" t="s">
        <v>13675</v>
      </c>
      <c r="C8300" s="51" t="s">
        <v>13676</v>
      </c>
      <c r="D8300" s="55">
        <v>445.20000000000005</v>
      </c>
    </row>
    <row r="8301" spans="2:4">
      <c r="B8301" s="50" t="s">
        <v>13677</v>
      </c>
      <c r="C8301" s="51" t="s">
        <v>13678</v>
      </c>
      <c r="D8301" s="55">
        <v>445.20000000000005</v>
      </c>
    </row>
    <row r="8302" spans="2:4">
      <c r="B8302" s="50" t="s">
        <v>13679</v>
      </c>
      <c r="C8302" s="51" t="s">
        <v>13680</v>
      </c>
      <c r="D8302" s="55">
        <v>445.20000000000005</v>
      </c>
    </row>
    <row r="8303" spans="2:4">
      <c r="B8303" s="50" t="s">
        <v>13681</v>
      </c>
      <c r="C8303" s="51" t="s">
        <v>13682</v>
      </c>
      <c r="D8303" s="55">
        <v>445.20000000000005</v>
      </c>
    </row>
    <row r="8304" spans="2:4">
      <c r="B8304" s="50" t="s">
        <v>13683</v>
      </c>
      <c r="C8304" s="51" t="s">
        <v>13684</v>
      </c>
      <c r="D8304" s="55">
        <v>445.20000000000005</v>
      </c>
    </row>
    <row r="8305" spans="2:4">
      <c r="B8305" s="50" t="s">
        <v>13685</v>
      </c>
      <c r="C8305" s="51" t="s">
        <v>13686</v>
      </c>
      <c r="D8305" s="55">
        <v>445.20000000000005</v>
      </c>
    </row>
    <row r="8306" spans="2:4">
      <c r="B8306" s="50" t="s">
        <v>13687</v>
      </c>
      <c r="C8306" s="51" t="s">
        <v>13688</v>
      </c>
      <c r="D8306" s="55">
        <v>445.20000000000005</v>
      </c>
    </row>
    <row r="8307" spans="2:4">
      <c r="B8307" s="50" t="s">
        <v>13689</v>
      </c>
      <c r="C8307" s="51" t="s">
        <v>13690</v>
      </c>
      <c r="D8307" s="55">
        <v>445.20000000000005</v>
      </c>
    </row>
    <row r="8308" spans="2:4">
      <c r="B8308" s="50" t="s">
        <v>13691</v>
      </c>
      <c r="C8308" s="51" t="s">
        <v>13692</v>
      </c>
      <c r="D8308" s="55">
        <v>445.20000000000005</v>
      </c>
    </row>
    <row r="8309" spans="2:4">
      <c r="B8309" s="50" t="s">
        <v>13693</v>
      </c>
      <c r="C8309" s="51" t="s">
        <v>13694</v>
      </c>
      <c r="D8309" s="55">
        <v>445.20000000000005</v>
      </c>
    </row>
    <row r="8310" spans="2:4">
      <c r="B8310" s="50" t="s">
        <v>13695</v>
      </c>
      <c r="C8310" s="51" t="s">
        <v>13696</v>
      </c>
      <c r="D8310" s="55">
        <v>445.20000000000005</v>
      </c>
    </row>
    <row r="8311" spans="2:4">
      <c r="B8311" s="50" t="s">
        <v>13697</v>
      </c>
      <c r="C8311" s="51" t="s">
        <v>13698</v>
      </c>
      <c r="D8311" s="55">
        <v>317.3</v>
      </c>
    </row>
    <row r="8312" spans="2:4">
      <c r="B8312" s="50" t="s">
        <v>13699</v>
      </c>
      <c r="C8312" s="51" t="s">
        <v>13700</v>
      </c>
      <c r="D8312" s="55">
        <v>311.40000000000003</v>
      </c>
    </row>
    <row r="8313" spans="2:4">
      <c r="B8313" s="50" t="s">
        <v>13701</v>
      </c>
      <c r="C8313" s="51" t="s">
        <v>13702</v>
      </c>
      <c r="D8313" s="55">
        <v>311.40000000000003</v>
      </c>
    </row>
    <row r="8314" spans="2:4">
      <c r="B8314" s="50" t="s">
        <v>13703</v>
      </c>
      <c r="C8314" s="51" t="s">
        <v>13704</v>
      </c>
      <c r="D8314" s="55">
        <v>311.40000000000003</v>
      </c>
    </row>
    <row r="8315" spans="2:4">
      <c r="B8315" s="50" t="s">
        <v>13705</v>
      </c>
      <c r="C8315" s="51" t="s">
        <v>13706</v>
      </c>
      <c r="D8315" s="55">
        <v>311.40000000000003</v>
      </c>
    </row>
    <row r="8316" spans="2:4">
      <c r="B8316" s="50" t="s">
        <v>13707</v>
      </c>
      <c r="C8316" s="51" t="s">
        <v>13708</v>
      </c>
      <c r="D8316" s="55">
        <v>311.40000000000003</v>
      </c>
    </row>
    <row r="8317" spans="2:4">
      <c r="B8317" s="50" t="s">
        <v>13709</v>
      </c>
      <c r="C8317" s="51" t="s">
        <v>13710</v>
      </c>
      <c r="D8317" s="55">
        <v>322</v>
      </c>
    </row>
    <row r="8318" spans="2:4">
      <c r="B8318" s="50" t="s">
        <v>13711</v>
      </c>
      <c r="C8318" s="51" t="s">
        <v>13712</v>
      </c>
      <c r="D8318" s="55">
        <v>322</v>
      </c>
    </row>
    <row r="8319" spans="2:4">
      <c r="B8319" s="50" t="s">
        <v>13713</v>
      </c>
      <c r="C8319" s="51" t="s">
        <v>13714</v>
      </c>
      <c r="D8319" s="55">
        <v>322</v>
      </c>
    </row>
    <row r="8320" spans="2:4">
      <c r="B8320" s="50" t="s">
        <v>13715</v>
      </c>
      <c r="C8320" s="51" t="s">
        <v>13716</v>
      </c>
      <c r="D8320" s="55">
        <v>322</v>
      </c>
    </row>
    <row r="8321" spans="2:4">
      <c r="B8321" s="50" t="s">
        <v>13717</v>
      </c>
      <c r="C8321" s="51" t="s">
        <v>13718</v>
      </c>
      <c r="D8321" s="55">
        <v>322</v>
      </c>
    </row>
    <row r="8322" spans="2:4">
      <c r="B8322" s="50" t="s">
        <v>13719</v>
      </c>
      <c r="C8322" s="51" t="s">
        <v>13720</v>
      </c>
      <c r="D8322" s="55">
        <v>322</v>
      </c>
    </row>
    <row r="8323" spans="2:4">
      <c r="B8323" s="50" t="s">
        <v>13721</v>
      </c>
      <c r="C8323" s="51" t="s">
        <v>13722</v>
      </c>
      <c r="D8323" s="55">
        <v>322</v>
      </c>
    </row>
    <row r="8324" spans="2:4">
      <c r="B8324" s="50" t="s">
        <v>13723</v>
      </c>
      <c r="C8324" s="51" t="s">
        <v>13724</v>
      </c>
      <c r="D8324" s="55">
        <v>322</v>
      </c>
    </row>
    <row r="8325" spans="2:4">
      <c r="B8325" s="50" t="s">
        <v>13725</v>
      </c>
      <c r="C8325" s="51" t="s">
        <v>13726</v>
      </c>
      <c r="D8325" s="55">
        <v>322</v>
      </c>
    </row>
    <row r="8326" spans="2:4">
      <c r="B8326" s="50" t="s">
        <v>13727</v>
      </c>
      <c r="C8326" s="51" t="s">
        <v>13728</v>
      </c>
      <c r="D8326" s="55">
        <v>322</v>
      </c>
    </row>
    <row r="8327" spans="2:4">
      <c r="B8327" s="50" t="s">
        <v>13729</v>
      </c>
      <c r="C8327" s="51" t="s">
        <v>13730</v>
      </c>
      <c r="D8327" s="55">
        <v>322</v>
      </c>
    </row>
    <row r="8328" spans="2:4">
      <c r="B8328" s="50" t="s">
        <v>13731</v>
      </c>
      <c r="C8328" s="51" t="s">
        <v>13732</v>
      </c>
      <c r="D8328" s="55">
        <v>330.6</v>
      </c>
    </row>
    <row r="8329" spans="2:4">
      <c r="B8329" s="50" t="s">
        <v>13733</v>
      </c>
      <c r="C8329" s="51" t="s">
        <v>13734</v>
      </c>
      <c r="D8329" s="55">
        <v>330.6</v>
      </c>
    </row>
    <row r="8330" spans="2:4">
      <c r="B8330" s="50" t="s">
        <v>13735</v>
      </c>
      <c r="C8330" s="51" t="s">
        <v>13736</v>
      </c>
      <c r="D8330" s="55">
        <v>2933.7999999999997</v>
      </c>
    </row>
    <row r="8331" spans="2:4">
      <c r="B8331" s="50" t="s">
        <v>13737</v>
      </c>
      <c r="C8331" s="51" t="s">
        <v>13738</v>
      </c>
      <c r="D8331" s="55">
        <v>2933.7999999999997</v>
      </c>
    </row>
    <row r="8332" spans="2:4">
      <c r="B8332" s="50" t="s">
        <v>13739</v>
      </c>
      <c r="C8332" s="51" t="s">
        <v>13740</v>
      </c>
      <c r="D8332" s="55">
        <v>735.30000000000007</v>
      </c>
    </row>
    <row r="8333" spans="2:4">
      <c r="B8333" s="50" t="s">
        <v>13741</v>
      </c>
      <c r="C8333" s="51" t="s">
        <v>13742</v>
      </c>
      <c r="D8333" s="55">
        <v>735.30000000000007</v>
      </c>
    </row>
    <row r="8334" spans="2:4">
      <c r="B8334" s="50" t="s">
        <v>13743</v>
      </c>
      <c r="C8334" s="51" t="s">
        <v>13744</v>
      </c>
      <c r="D8334" s="55">
        <v>735.30000000000007</v>
      </c>
    </row>
    <row r="8335" spans="2:4">
      <c r="B8335" s="50" t="s">
        <v>13745</v>
      </c>
      <c r="C8335" s="51" t="s">
        <v>13746</v>
      </c>
      <c r="D8335" s="55">
        <v>735.30000000000007</v>
      </c>
    </row>
    <row r="8336" spans="2:4">
      <c r="B8336" s="50" t="s">
        <v>13747</v>
      </c>
      <c r="C8336" s="51" t="s">
        <v>13748</v>
      </c>
      <c r="D8336" s="55">
        <v>735.30000000000007</v>
      </c>
    </row>
    <row r="8337" spans="2:4">
      <c r="B8337" s="50" t="s">
        <v>13749</v>
      </c>
      <c r="C8337" s="51" t="s">
        <v>13750</v>
      </c>
      <c r="D8337" s="55">
        <v>735.30000000000007</v>
      </c>
    </row>
    <row r="8338" spans="2:4">
      <c r="B8338" s="50" t="s">
        <v>13751</v>
      </c>
      <c r="C8338" s="51" t="s">
        <v>13752</v>
      </c>
      <c r="D8338" s="55">
        <v>735.30000000000007</v>
      </c>
    </row>
    <row r="8339" spans="2:4">
      <c r="B8339" s="50" t="s">
        <v>13753</v>
      </c>
      <c r="C8339" s="51" t="s">
        <v>13754</v>
      </c>
      <c r="D8339" s="55">
        <v>735.30000000000007</v>
      </c>
    </row>
    <row r="8340" spans="2:4">
      <c r="B8340" s="50" t="s">
        <v>13755</v>
      </c>
      <c r="C8340" s="51" t="s">
        <v>13756</v>
      </c>
      <c r="D8340" s="55">
        <v>512.70000000000005</v>
      </c>
    </row>
    <row r="8341" spans="2:4">
      <c r="B8341" s="50" t="s">
        <v>13757</v>
      </c>
      <c r="C8341" s="51" t="s">
        <v>13758</v>
      </c>
      <c r="D8341" s="55">
        <v>512.70000000000005</v>
      </c>
    </row>
    <row r="8342" spans="2:4">
      <c r="B8342" s="50" t="s">
        <v>13759</v>
      </c>
      <c r="C8342" s="51" t="s">
        <v>13760</v>
      </c>
      <c r="D8342" s="55">
        <v>512.70000000000005</v>
      </c>
    </row>
    <row r="8343" spans="2:4">
      <c r="B8343" s="50" t="s">
        <v>13761</v>
      </c>
      <c r="C8343" s="51" t="s">
        <v>13762</v>
      </c>
      <c r="D8343" s="55">
        <v>512.70000000000005</v>
      </c>
    </row>
    <row r="8344" spans="2:4">
      <c r="B8344" s="50" t="s">
        <v>13763</v>
      </c>
      <c r="C8344" s="51" t="s">
        <v>13764</v>
      </c>
      <c r="D8344" s="55">
        <v>230.6</v>
      </c>
    </row>
    <row r="8345" spans="2:4">
      <c r="B8345" s="50" t="s">
        <v>13765</v>
      </c>
      <c r="C8345" s="51" t="s">
        <v>13766</v>
      </c>
      <c r="D8345" s="55">
        <v>122.6</v>
      </c>
    </row>
    <row r="8346" spans="2:4">
      <c r="B8346" s="50" t="s">
        <v>13767</v>
      </c>
      <c r="C8346" s="51" t="s">
        <v>13768</v>
      </c>
      <c r="D8346" s="55">
        <v>142.5</v>
      </c>
    </row>
    <row r="8347" spans="2:4">
      <c r="B8347" s="50" t="s">
        <v>13769</v>
      </c>
      <c r="C8347" s="51" t="s">
        <v>13770</v>
      </c>
      <c r="D8347" s="55">
        <v>214</v>
      </c>
    </row>
    <row r="8348" spans="2:4">
      <c r="B8348" s="50" t="s">
        <v>13771</v>
      </c>
      <c r="C8348" s="51" t="s">
        <v>13772</v>
      </c>
      <c r="D8348" s="55">
        <v>163</v>
      </c>
    </row>
    <row r="8349" spans="2:4">
      <c r="B8349" s="50" t="s">
        <v>13773</v>
      </c>
      <c r="C8349" s="51" t="s">
        <v>13774</v>
      </c>
      <c r="D8349" s="55">
        <v>243.2</v>
      </c>
    </row>
    <row r="8350" spans="2:4">
      <c r="B8350" s="50" t="s">
        <v>13775</v>
      </c>
      <c r="C8350" s="51" t="s">
        <v>13776</v>
      </c>
      <c r="D8350" s="55">
        <v>202.1</v>
      </c>
    </row>
    <row r="8351" spans="2:4">
      <c r="B8351" s="50" t="s">
        <v>13777</v>
      </c>
      <c r="C8351" s="51" t="s">
        <v>13778</v>
      </c>
      <c r="D8351" s="55">
        <v>303.40000000000003</v>
      </c>
    </row>
    <row r="8352" spans="2:4">
      <c r="B8352" s="50" t="s">
        <v>13779</v>
      </c>
      <c r="C8352" s="51" t="s">
        <v>13780</v>
      </c>
      <c r="D8352" s="55">
        <v>225.9</v>
      </c>
    </row>
    <row r="8353" spans="2:4">
      <c r="B8353" s="50" t="s">
        <v>13781</v>
      </c>
      <c r="C8353" s="51" t="s">
        <v>13782</v>
      </c>
      <c r="D8353" s="55">
        <v>339.20000000000005</v>
      </c>
    </row>
    <row r="8354" spans="2:4">
      <c r="B8354" s="50" t="s">
        <v>13783</v>
      </c>
      <c r="C8354" s="51" t="s">
        <v>13784</v>
      </c>
      <c r="D8354" s="55">
        <v>270.3</v>
      </c>
    </row>
    <row r="8355" spans="2:4">
      <c r="B8355" s="50" t="s">
        <v>13785</v>
      </c>
      <c r="C8355" s="51" t="s">
        <v>13786</v>
      </c>
      <c r="D8355" s="55">
        <v>414</v>
      </c>
    </row>
    <row r="8356" spans="2:4">
      <c r="B8356" s="50" t="s">
        <v>13787</v>
      </c>
      <c r="C8356" s="51" t="s">
        <v>13788</v>
      </c>
      <c r="D8356" s="55">
        <v>270.3</v>
      </c>
    </row>
    <row r="8357" spans="2:4">
      <c r="B8357" s="50" t="s">
        <v>13789</v>
      </c>
      <c r="C8357" s="51" t="s">
        <v>13790</v>
      </c>
      <c r="D8357" s="55">
        <v>414</v>
      </c>
    </row>
    <row r="8358" spans="2:4">
      <c r="B8358" s="50" t="s">
        <v>13791</v>
      </c>
      <c r="C8358" s="51" t="s">
        <v>13792</v>
      </c>
      <c r="D8358" s="55">
        <v>270.3</v>
      </c>
    </row>
    <row r="8359" spans="2:4">
      <c r="B8359" s="50" t="s">
        <v>13793</v>
      </c>
      <c r="C8359" s="51" t="s">
        <v>13794</v>
      </c>
      <c r="D8359" s="55">
        <v>414</v>
      </c>
    </row>
    <row r="8360" spans="2:4">
      <c r="B8360" s="50" t="s">
        <v>13795</v>
      </c>
      <c r="C8360" s="51" t="s">
        <v>13796</v>
      </c>
      <c r="D8360" s="55">
        <v>270.3</v>
      </c>
    </row>
    <row r="8361" spans="2:4">
      <c r="B8361" s="50" t="s">
        <v>13797</v>
      </c>
      <c r="C8361" s="51" t="s">
        <v>13798</v>
      </c>
      <c r="D8361" s="55">
        <v>414</v>
      </c>
    </row>
    <row r="8362" spans="2:4">
      <c r="B8362" s="50" t="s">
        <v>13799</v>
      </c>
      <c r="C8362" s="51" t="s">
        <v>13800</v>
      </c>
      <c r="D8362" s="55">
        <v>230.6</v>
      </c>
    </row>
    <row r="8363" spans="2:4">
      <c r="B8363" s="50" t="s">
        <v>13801</v>
      </c>
      <c r="C8363" s="51" t="s">
        <v>13802</v>
      </c>
      <c r="D8363" s="55">
        <v>46.4</v>
      </c>
    </row>
    <row r="8364" spans="2:4">
      <c r="B8364" s="50" t="s">
        <v>13803</v>
      </c>
      <c r="C8364" s="51" t="s">
        <v>13804</v>
      </c>
      <c r="D8364" s="55">
        <v>190.79999999999998</v>
      </c>
    </row>
    <row r="8365" spans="2:4">
      <c r="B8365" s="50" t="s">
        <v>13805</v>
      </c>
      <c r="C8365" s="51" t="s">
        <v>13806</v>
      </c>
      <c r="D8365" s="55">
        <v>187.5</v>
      </c>
    </row>
    <row r="8366" spans="2:4">
      <c r="B8366" s="50" t="s">
        <v>13807</v>
      </c>
      <c r="C8366" s="51" t="s">
        <v>13808</v>
      </c>
      <c r="D8366" s="55">
        <v>187.5</v>
      </c>
    </row>
    <row r="8367" spans="2:4">
      <c r="B8367" s="50" t="s">
        <v>13809</v>
      </c>
      <c r="C8367" s="51" t="s">
        <v>13810</v>
      </c>
      <c r="D8367" s="55">
        <v>187.5</v>
      </c>
    </row>
    <row r="8368" spans="2:4">
      <c r="B8368" s="50" t="s">
        <v>13811</v>
      </c>
      <c r="C8368" s="51" t="s">
        <v>13812</v>
      </c>
      <c r="D8368" s="55">
        <v>187.5</v>
      </c>
    </row>
    <row r="8369" spans="2:4">
      <c r="B8369" s="50" t="s">
        <v>13813</v>
      </c>
      <c r="C8369" s="51" t="s">
        <v>13814</v>
      </c>
      <c r="D8369" s="55">
        <v>278.3</v>
      </c>
    </row>
    <row r="8370" spans="2:4">
      <c r="B8370" s="50" t="s">
        <v>13815</v>
      </c>
      <c r="C8370" s="51" t="s">
        <v>13816</v>
      </c>
      <c r="D8370" s="55">
        <v>246.5</v>
      </c>
    </row>
    <row r="8371" spans="2:4">
      <c r="B8371" s="50" t="s">
        <v>13817</v>
      </c>
      <c r="C8371" s="51" t="s">
        <v>13818</v>
      </c>
      <c r="D8371" s="55">
        <v>278.3</v>
      </c>
    </row>
    <row r="8372" spans="2:4">
      <c r="B8372" s="50" t="s">
        <v>13819</v>
      </c>
      <c r="C8372" s="51" t="s">
        <v>13820</v>
      </c>
      <c r="D8372" s="55">
        <v>369</v>
      </c>
    </row>
    <row r="8373" spans="2:4">
      <c r="B8373" s="50" t="s">
        <v>13821</v>
      </c>
      <c r="C8373" s="51" t="s">
        <v>13822</v>
      </c>
      <c r="D8373" s="55">
        <v>408.1</v>
      </c>
    </row>
    <row r="8374" spans="2:4">
      <c r="B8374" s="50" t="s">
        <v>13823</v>
      </c>
      <c r="C8374" s="51" t="s">
        <v>13824</v>
      </c>
      <c r="D8374" s="55">
        <v>691.6</v>
      </c>
    </row>
    <row r="8375" spans="2:4">
      <c r="B8375" s="50" t="s">
        <v>13825</v>
      </c>
      <c r="C8375" s="51" t="s">
        <v>13826</v>
      </c>
      <c r="D8375" s="55">
        <v>691.6</v>
      </c>
    </row>
    <row r="8376" spans="2:4">
      <c r="B8376" s="50" t="s">
        <v>13827</v>
      </c>
      <c r="C8376" s="51" t="s">
        <v>13828</v>
      </c>
      <c r="D8376" s="55">
        <v>691.6</v>
      </c>
    </row>
    <row r="8377" spans="2:4">
      <c r="B8377" s="50" t="s">
        <v>13829</v>
      </c>
      <c r="C8377" s="51" t="s">
        <v>13830</v>
      </c>
      <c r="D8377" s="55">
        <v>691.6</v>
      </c>
    </row>
    <row r="8378" spans="2:4">
      <c r="B8378" s="50" t="s">
        <v>13831</v>
      </c>
      <c r="C8378" s="51" t="s">
        <v>13832</v>
      </c>
      <c r="D8378" s="55">
        <v>691.6</v>
      </c>
    </row>
    <row r="8379" spans="2:4">
      <c r="B8379" s="50" t="s">
        <v>13833</v>
      </c>
      <c r="C8379" s="51" t="s">
        <v>13834</v>
      </c>
      <c r="D8379" s="55">
        <v>691.6</v>
      </c>
    </row>
    <row r="8380" spans="2:4">
      <c r="B8380" s="50" t="s">
        <v>13835</v>
      </c>
      <c r="C8380" s="51" t="s">
        <v>13836</v>
      </c>
      <c r="D8380" s="55">
        <v>1008.2</v>
      </c>
    </row>
    <row r="8381" spans="2:4">
      <c r="B8381" s="50" t="s">
        <v>13837</v>
      </c>
      <c r="C8381" s="51" t="s">
        <v>13838</v>
      </c>
      <c r="D8381" s="55">
        <v>1008.2</v>
      </c>
    </row>
    <row r="8382" spans="2:4">
      <c r="B8382" s="50" t="s">
        <v>13839</v>
      </c>
      <c r="C8382" s="51" t="s">
        <v>13840</v>
      </c>
      <c r="D8382" s="55">
        <v>1008.2</v>
      </c>
    </row>
    <row r="8383" spans="2:4">
      <c r="B8383" s="50" t="s">
        <v>13841</v>
      </c>
      <c r="C8383" s="51" t="s">
        <v>13842</v>
      </c>
      <c r="D8383" s="55">
        <v>1008.2</v>
      </c>
    </row>
    <row r="8384" spans="2:4">
      <c r="B8384" s="50" t="s">
        <v>13843</v>
      </c>
      <c r="C8384" s="51" t="s">
        <v>13844</v>
      </c>
      <c r="D8384" s="55">
        <v>1008.2</v>
      </c>
    </row>
    <row r="8385" spans="2:4">
      <c r="B8385" s="50" t="s">
        <v>13845</v>
      </c>
      <c r="C8385" s="51" t="s">
        <v>13846</v>
      </c>
      <c r="D8385" s="55">
        <v>1157.8999999999999</v>
      </c>
    </row>
    <row r="8386" spans="2:4">
      <c r="B8386" s="50" t="s">
        <v>13847</v>
      </c>
      <c r="C8386" s="51" t="s">
        <v>13848</v>
      </c>
      <c r="D8386" s="55">
        <v>1157.8999999999999</v>
      </c>
    </row>
    <row r="8387" spans="2:4">
      <c r="B8387" s="50" t="s">
        <v>13849</v>
      </c>
      <c r="C8387" s="51" t="s">
        <v>13850</v>
      </c>
      <c r="D8387" s="55">
        <v>1157.8999999999999</v>
      </c>
    </row>
    <row r="8388" spans="2:4">
      <c r="B8388" s="50" t="s">
        <v>13851</v>
      </c>
      <c r="C8388" s="51" t="s">
        <v>13852</v>
      </c>
      <c r="D8388" s="55">
        <v>1157.8999999999999</v>
      </c>
    </row>
    <row r="8389" spans="2:4">
      <c r="B8389" s="50" t="s">
        <v>13853</v>
      </c>
      <c r="C8389" s="51" t="s">
        <v>13854</v>
      </c>
      <c r="D8389" s="55">
        <v>1157.8999999999999</v>
      </c>
    </row>
    <row r="8390" spans="2:4">
      <c r="B8390" s="50" t="s">
        <v>13855</v>
      </c>
      <c r="C8390" s="51" t="s">
        <v>13856</v>
      </c>
      <c r="D8390" s="55">
        <v>1157.8999999999999</v>
      </c>
    </row>
    <row r="8391" spans="2:4">
      <c r="B8391" s="50" t="s">
        <v>13857</v>
      </c>
      <c r="C8391" s="51" t="s">
        <v>13858</v>
      </c>
      <c r="D8391" s="55">
        <v>1157.8999999999999</v>
      </c>
    </row>
    <row r="8392" spans="2:4">
      <c r="B8392" s="50" t="s">
        <v>13859</v>
      </c>
      <c r="C8392" s="51" t="s">
        <v>13860</v>
      </c>
      <c r="D8392" s="55">
        <v>1737.5</v>
      </c>
    </row>
    <row r="8393" spans="2:4">
      <c r="B8393" s="50" t="s">
        <v>13861</v>
      </c>
      <c r="C8393" s="51" t="s">
        <v>13862</v>
      </c>
      <c r="D8393" s="55">
        <v>1737.5</v>
      </c>
    </row>
    <row r="8394" spans="2:4">
      <c r="B8394" s="50" t="s">
        <v>13863</v>
      </c>
      <c r="C8394" s="51" t="s">
        <v>13864</v>
      </c>
      <c r="D8394" s="55">
        <v>1737.5</v>
      </c>
    </row>
    <row r="8395" spans="2:4">
      <c r="B8395" s="50" t="s">
        <v>13865</v>
      </c>
      <c r="C8395" s="51" t="s">
        <v>13866</v>
      </c>
      <c r="D8395" s="55">
        <v>1737.5</v>
      </c>
    </row>
    <row r="8396" spans="2:4">
      <c r="B8396" s="50" t="s">
        <v>13867</v>
      </c>
      <c r="C8396" s="51" t="s">
        <v>13868</v>
      </c>
      <c r="D8396" s="55">
        <v>1737.5</v>
      </c>
    </row>
    <row r="8397" spans="2:4">
      <c r="B8397" s="50" t="s">
        <v>13869</v>
      </c>
      <c r="C8397" s="51" t="s">
        <v>13870</v>
      </c>
      <c r="D8397" s="55">
        <v>1157.8999999999999</v>
      </c>
    </row>
    <row r="8398" spans="2:4">
      <c r="B8398" s="50" t="s">
        <v>13871</v>
      </c>
      <c r="C8398" s="51" t="s">
        <v>13872</v>
      </c>
      <c r="D8398" s="55">
        <v>1157.8999999999999</v>
      </c>
    </row>
    <row r="8399" spans="2:4">
      <c r="B8399" s="50" t="s">
        <v>13873</v>
      </c>
      <c r="C8399" s="51" t="s">
        <v>13874</v>
      </c>
      <c r="D8399" s="55">
        <v>1157.8999999999999</v>
      </c>
    </row>
    <row r="8400" spans="2:4">
      <c r="B8400" s="50" t="s">
        <v>13875</v>
      </c>
      <c r="C8400" s="51" t="s">
        <v>13876</v>
      </c>
      <c r="D8400" s="55">
        <v>1157.8999999999999</v>
      </c>
    </row>
    <row r="8401" spans="2:4">
      <c r="B8401" s="50" t="s">
        <v>13877</v>
      </c>
      <c r="C8401" s="51" t="s">
        <v>13878</v>
      </c>
      <c r="D8401" s="55">
        <v>1157.8999999999999</v>
      </c>
    </row>
    <row r="8402" spans="2:4">
      <c r="B8402" s="50" t="s">
        <v>13879</v>
      </c>
      <c r="C8402" s="51" t="s">
        <v>13880</v>
      </c>
      <c r="D8402" s="55">
        <v>1157.8999999999999</v>
      </c>
    </row>
    <row r="8403" spans="2:4">
      <c r="B8403" s="50" t="s">
        <v>13881</v>
      </c>
      <c r="C8403" s="51" t="s">
        <v>13882</v>
      </c>
      <c r="D8403" s="55">
        <v>1157.8999999999999</v>
      </c>
    </row>
    <row r="8404" spans="2:4">
      <c r="B8404" s="50" t="s">
        <v>13883</v>
      </c>
      <c r="C8404" s="51" t="s">
        <v>13884</v>
      </c>
      <c r="D8404" s="55">
        <v>1737.5</v>
      </c>
    </row>
    <row r="8405" spans="2:4">
      <c r="B8405" s="50" t="s">
        <v>13885</v>
      </c>
      <c r="C8405" s="51" t="s">
        <v>13886</v>
      </c>
      <c r="D8405" s="55">
        <v>1737.5</v>
      </c>
    </row>
    <row r="8406" spans="2:4">
      <c r="B8406" s="50" t="s">
        <v>13887</v>
      </c>
      <c r="C8406" s="51" t="s">
        <v>13888</v>
      </c>
      <c r="D8406" s="55">
        <v>1737.5</v>
      </c>
    </row>
    <row r="8407" spans="2:4">
      <c r="B8407" s="50" t="s">
        <v>13889</v>
      </c>
      <c r="C8407" s="51" t="s">
        <v>13890</v>
      </c>
      <c r="D8407" s="55">
        <v>1737.5</v>
      </c>
    </row>
    <row r="8408" spans="2:4">
      <c r="B8408" s="50" t="s">
        <v>13891</v>
      </c>
      <c r="C8408" s="51" t="s">
        <v>13892</v>
      </c>
      <c r="D8408" s="55">
        <v>1737.5</v>
      </c>
    </row>
    <row r="8409" spans="2:4">
      <c r="B8409" s="50" t="s">
        <v>13893</v>
      </c>
      <c r="C8409" s="51" t="s">
        <v>13894</v>
      </c>
      <c r="D8409" s="55">
        <v>1357.3</v>
      </c>
    </row>
    <row r="8410" spans="2:4">
      <c r="B8410" s="50" t="s">
        <v>13895</v>
      </c>
      <c r="C8410" s="51" t="s">
        <v>13896</v>
      </c>
      <c r="D8410" s="55">
        <v>1357.3</v>
      </c>
    </row>
    <row r="8411" spans="2:4">
      <c r="B8411" s="50" t="s">
        <v>13897</v>
      </c>
      <c r="C8411" s="51" t="s">
        <v>13898</v>
      </c>
      <c r="D8411" s="55">
        <v>1357.3</v>
      </c>
    </row>
    <row r="8412" spans="2:4">
      <c r="B8412" s="50" t="s">
        <v>13899</v>
      </c>
      <c r="C8412" s="51" t="s">
        <v>13900</v>
      </c>
      <c r="D8412" s="55">
        <v>1357.3</v>
      </c>
    </row>
    <row r="8413" spans="2:4">
      <c r="B8413" s="50" t="s">
        <v>13901</v>
      </c>
      <c r="C8413" s="51" t="s">
        <v>13902</v>
      </c>
      <c r="D8413" s="55">
        <v>1357.3</v>
      </c>
    </row>
    <row r="8414" spans="2:4">
      <c r="B8414" s="50" t="s">
        <v>13903</v>
      </c>
      <c r="C8414" s="51" t="s">
        <v>13904</v>
      </c>
      <c r="D8414" s="55">
        <v>1357.3</v>
      </c>
    </row>
    <row r="8415" spans="2:4">
      <c r="B8415" s="50" t="s">
        <v>13905</v>
      </c>
      <c r="C8415" s="51" t="s">
        <v>13906</v>
      </c>
      <c r="D8415" s="55">
        <v>1357.3</v>
      </c>
    </row>
    <row r="8416" spans="2:4">
      <c r="B8416" s="50" t="s">
        <v>13907</v>
      </c>
      <c r="C8416" s="51" t="s">
        <v>13908</v>
      </c>
      <c r="D8416" s="55">
        <v>2017.1</v>
      </c>
    </row>
    <row r="8417" spans="2:4">
      <c r="B8417" s="50" t="s">
        <v>13909</v>
      </c>
      <c r="C8417" s="51" t="s">
        <v>13910</v>
      </c>
      <c r="D8417" s="55">
        <v>2017.1</v>
      </c>
    </row>
    <row r="8418" spans="2:4">
      <c r="B8418" s="50" t="s">
        <v>13911</v>
      </c>
      <c r="C8418" s="51" t="s">
        <v>13912</v>
      </c>
      <c r="D8418" s="55">
        <v>2017.1</v>
      </c>
    </row>
    <row r="8419" spans="2:4">
      <c r="B8419" s="50" t="s">
        <v>13913</v>
      </c>
      <c r="C8419" s="51" t="s">
        <v>13914</v>
      </c>
      <c r="D8419" s="55">
        <v>2017.1</v>
      </c>
    </row>
    <row r="8420" spans="2:4">
      <c r="B8420" s="50" t="s">
        <v>13915</v>
      </c>
      <c r="C8420" s="51" t="s">
        <v>13916</v>
      </c>
      <c r="D8420" s="55">
        <v>2017.1</v>
      </c>
    </row>
    <row r="8421" spans="2:4">
      <c r="B8421" s="50" t="s">
        <v>13917</v>
      </c>
      <c r="C8421" s="51" t="s">
        <v>13918</v>
      </c>
      <c r="D8421" s="55">
        <v>2040.1999999999998</v>
      </c>
    </row>
    <row r="8422" spans="2:4">
      <c r="B8422" s="50" t="s">
        <v>13919</v>
      </c>
      <c r="C8422" s="51" t="s">
        <v>13920</v>
      </c>
      <c r="D8422" s="55">
        <v>2040.1999999999998</v>
      </c>
    </row>
    <row r="8423" spans="2:4">
      <c r="B8423" s="50" t="s">
        <v>13921</v>
      </c>
      <c r="C8423" s="51" t="s">
        <v>13922</v>
      </c>
      <c r="D8423" s="55">
        <v>2040.1999999999998</v>
      </c>
    </row>
    <row r="8424" spans="2:4">
      <c r="B8424" s="50" t="s">
        <v>13923</v>
      </c>
      <c r="C8424" s="51" t="s">
        <v>13924</v>
      </c>
      <c r="D8424" s="55">
        <v>2040.1999999999998</v>
      </c>
    </row>
    <row r="8425" spans="2:4">
      <c r="B8425" s="50" t="s">
        <v>13925</v>
      </c>
      <c r="C8425" s="51" t="s">
        <v>13926</v>
      </c>
      <c r="D8425" s="55">
        <v>2040.1999999999998</v>
      </c>
    </row>
    <row r="8426" spans="2:4">
      <c r="B8426" s="50" t="s">
        <v>13927</v>
      </c>
      <c r="C8426" s="51" t="s">
        <v>13928</v>
      </c>
      <c r="D8426" s="55">
        <v>2040.1999999999998</v>
      </c>
    </row>
    <row r="8427" spans="2:4">
      <c r="B8427" s="50" t="s">
        <v>13929</v>
      </c>
      <c r="C8427" s="51" t="s">
        <v>13930</v>
      </c>
      <c r="D8427" s="55">
        <v>2040.1999999999998</v>
      </c>
    </row>
    <row r="8428" spans="2:4">
      <c r="B8428" s="50" t="s">
        <v>13931</v>
      </c>
      <c r="C8428" s="51" t="s">
        <v>13932</v>
      </c>
      <c r="D8428" s="55">
        <v>3035.7999999999997</v>
      </c>
    </row>
    <row r="8429" spans="2:4">
      <c r="B8429" s="50" t="s">
        <v>13933</v>
      </c>
      <c r="C8429" s="51" t="s">
        <v>13934</v>
      </c>
      <c r="D8429" s="55">
        <v>3035.7999999999997</v>
      </c>
    </row>
    <row r="8430" spans="2:4">
      <c r="B8430" s="50" t="s">
        <v>13935</v>
      </c>
      <c r="C8430" s="51" t="s">
        <v>13936</v>
      </c>
      <c r="D8430" s="55">
        <v>3035.7999999999997</v>
      </c>
    </row>
    <row r="8431" spans="2:4">
      <c r="B8431" s="50" t="s">
        <v>13937</v>
      </c>
      <c r="C8431" s="51" t="s">
        <v>13938</v>
      </c>
      <c r="D8431" s="55">
        <v>3035.7999999999997</v>
      </c>
    </row>
    <row r="8432" spans="2:4">
      <c r="B8432" s="50" t="s">
        <v>13939</v>
      </c>
      <c r="C8432" s="51" t="s">
        <v>13940</v>
      </c>
      <c r="D8432" s="55">
        <v>3035.7999999999997</v>
      </c>
    </row>
    <row r="8433" spans="2:4">
      <c r="B8433" s="50" t="s">
        <v>13941</v>
      </c>
      <c r="C8433" s="51" t="s">
        <v>13942</v>
      </c>
      <c r="D8433" s="55">
        <v>2084.6</v>
      </c>
    </row>
    <row r="8434" spans="2:4">
      <c r="B8434" s="50" t="s">
        <v>13943</v>
      </c>
      <c r="C8434" s="51" t="s">
        <v>13944</v>
      </c>
      <c r="D8434" s="55">
        <v>2084.6</v>
      </c>
    </row>
    <row r="8435" spans="2:4">
      <c r="B8435" s="50" t="s">
        <v>13945</v>
      </c>
      <c r="C8435" s="51" t="s">
        <v>13946</v>
      </c>
      <c r="D8435" s="55">
        <v>2084.6</v>
      </c>
    </row>
    <row r="8436" spans="2:4">
      <c r="B8436" s="50" t="s">
        <v>13947</v>
      </c>
      <c r="C8436" s="51" t="s">
        <v>13948</v>
      </c>
      <c r="D8436" s="55">
        <v>2084.6</v>
      </c>
    </row>
    <row r="8437" spans="2:4">
      <c r="B8437" s="50" t="s">
        <v>13949</v>
      </c>
      <c r="C8437" s="51" t="s">
        <v>13950</v>
      </c>
      <c r="D8437" s="55">
        <v>2084.6</v>
      </c>
    </row>
    <row r="8438" spans="2:4">
      <c r="B8438" s="50" t="s">
        <v>13951</v>
      </c>
      <c r="C8438" s="51" t="s">
        <v>13952</v>
      </c>
      <c r="D8438" s="55">
        <v>2084.6</v>
      </c>
    </row>
    <row r="8439" spans="2:4">
      <c r="B8439" s="50" t="s">
        <v>13953</v>
      </c>
      <c r="C8439" s="51" t="s">
        <v>13954</v>
      </c>
      <c r="D8439" s="55">
        <v>3029.9</v>
      </c>
    </row>
    <row r="8440" spans="2:4">
      <c r="B8440" s="50" t="s">
        <v>13955</v>
      </c>
      <c r="C8440" s="51" t="s">
        <v>13956</v>
      </c>
      <c r="D8440" s="55">
        <v>3029.9</v>
      </c>
    </row>
    <row r="8441" spans="2:4">
      <c r="B8441" s="50" t="s">
        <v>13957</v>
      </c>
      <c r="C8441" s="51" t="s">
        <v>13958</v>
      </c>
      <c r="D8441" s="55">
        <v>3029.9</v>
      </c>
    </row>
    <row r="8442" spans="2:4">
      <c r="B8442" s="50" t="s">
        <v>13959</v>
      </c>
      <c r="C8442" s="51" t="s">
        <v>13960</v>
      </c>
      <c r="D8442" s="55">
        <v>3029.9</v>
      </c>
    </row>
    <row r="8443" spans="2:4">
      <c r="B8443" s="50" t="s">
        <v>13961</v>
      </c>
      <c r="C8443" s="51" t="s">
        <v>13962</v>
      </c>
      <c r="D8443" s="55">
        <v>3029.9</v>
      </c>
    </row>
    <row r="8444" spans="2:4">
      <c r="B8444" s="50" t="s">
        <v>13963</v>
      </c>
      <c r="C8444" s="51" t="s">
        <v>13964</v>
      </c>
      <c r="D8444" s="55">
        <v>4055.2999999999997</v>
      </c>
    </row>
    <row r="8445" spans="2:4">
      <c r="B8445" s="50" t="s">
        <v>13965</v>
      </c>
      <c r="C8445" s="51" t="s">
        <v>13966</v>
      </c>
      <c r="D8445" s="55">
        <v>4055.2999999999997</v>
      </c>
    </row>
    <row r="8446" spans="2:4">
      <c r="B8446" s="50" t="s">
        <v>13967</v>
      </c>
      <c r="C8446" s="51" t="s">
        <v>13968</v>
      </c>
      <c r="D8446" s="55">
        <v>4055.2999999999997</v>
      </c>
    </row>
    <row r="8447" spans="2:4">
      <c r="B8447" s="50" t="s">
        <v>13969</v>
      </c>
      <c r="C8447" s="51" t="s">
        <v>13970</v>
      </c>
      <c r="D8447" s="55">
        <v>4055.2999999999997</v>
      </c>
    </row>
    <row r="8448" spans="2:4">
      <c r="B8448" s="50" t="s">
        <v>13971</v>
      </c>
      <c r="C8448" s="51" t="s">
        <v>13972</v>
      </c>
      <c r="D8448" s="55">
        <v>4055.2999999999997</v>
      </c>
    </row>
    <row r="8449" spans="2:4">
      <c r="B8449" s="50" t="s">
        <v>13973</v>
      </c>
      <c r="C8449" s="51" t="s">
        <v>13974</v>
      </c>
      <c r="D8449" s="55">
        <v>4055.2999999999997</v>
      </c>
    </row>
    <row r="8450" spans="2:4">
      <c r="B8450" s="50" t="s">
        <v>13975</v>
      </c>
      <c r="C8450" s="51" t="s">
        <v>13976</v>
      </c>
      <c r="D8450" s="55">
        <v>4367.9000000000005</v>
      </c>
    </row>
    <row r="8451" spans="2:4">
      <c r="B8451" s="50" t="s">
        <v>13977</v>
      </c>
      <c r="C8451" s="51" t="s">
        <v>13978</v>
      </c>
      <c r="D8451" s="55">
        <v>4367.9000000000005</v>
      </c>
    </row>
    <row r="8452" spans="2:4">
      <c r="B8452" s="50" t="s">
        <v>13979</v>
      </c>
      <c r="C8452" s="51" t="s">
        <v>13980</v>
      </c>
      <c r="D8452" s="55">
        <v>4367.9000000000005</v>
      </c>
    </row>
    <row r="8453" spans="2:4">
      <c r="B8453" s="50" t="s">
        <v>13981</v>
      </c>
      <c r="C8453" s="51" t="s">
        <v>13982</v>
      </c>
      <c r="D8453" s="55">
        <v>4367.9000000000005</v>
      </c>
    </row>
    <row r="8454" spans="2:4">
      <c r="B8454" s="50" t="s">
        <v>13983</v>
      </c>
      <c r="C8454" s="51" t="s">
        <v>13984</v>
      </c>
      <c r="D8454" s="55">
        <v>4367.9000000000005</v>
      </c>
    </row>
    <row r="8455" spans="2:4">
      <c r="B8455" s="50" t="s">
        <v>13985</v>
      </c>
      <c r="C8455" s="51" t="s">
        <v>13986</v>
      </c>
      <c r="D8455" s="55">
        <v>2291.2999999999997</v>
      </c>
    </row>
    <row r="8456" spans="2:4">
      <c r="B8456" s="50" t="s">
        <v>13987</v>
      </c>
      <c r="C8456" s="51" t="s">
        <v>13988</v>
      </c>
      <c r="D8456" s="55">
        <v>2291.2999999999997</v>
      </c>
    </row>
    <row r="8457" spans="2:4">
      <c r="B8457" s="50" t="s">
        <v>13989</v>
      </c>
      <c r="C8457" s="51" t="s">
        <v>13990</v>
      </c>
      <c r="D8457" s="55">
        <v>4787.2000000000007</v>
      </c>
    </row>
    <row r="8458" spans="2:4">
      <c r="B8458" s="50" t="s">
        <v>13991</v>
      </c>
      <c r="C8458" s="51" t="s">
        <v>13992</v>
      </c>
      <c r="D8458" s="55">
        <v>4787.2000000000007</v>
      </c>
    </row>
    <row r="8459" spans="2:4">
      <c r="B8459" s="50" t="s">
        <v>13993</v>
      </c>
      <c r="C8459" s="51" t="s">
        <v>13994</v>
      </c>
      <c r="D8459" s="55">
        <v>5380.7000000000007</v>
      </c>
    </row>
    <row r="8460" spans="2:4">
      <c r="B8460" s="50" t="s">
        <v>13995</v>
      </c>
      <c r="C8460" s="51" t="s">
        <v>13996</v>
      </c>
      <c r="D8460" s="55">
        <v>5380.7000000000007</v>
      </c>
    </row>
    <row r="8461" spans="2:4">
      <c r="B8461" s="50" t="s">
        <v>13997</v>
      </c>
      <c r="C8461" s="51" t="s">
        <v>13998</v>
      </c>
      <c r="D8461" s="55">
        <v>3806.9</v>
      </c>
    </row>
    <row r="8462" spans="2:4">
      <c r="B8462" s="50" t="s">
        <v>13999</v>
      </c>
      <c r="C8462" s="51" t="s">
        <v>14000</v>
      </c>
      <c r="D8462" s="55">
        <v>3806.9</v>
      </c>
    </row>
    <row r="8463" spans="2:4">
      <c r="B8463" s="50" t="s">
        <v>14001</v>
      </c>
      <c r="C8463" s="51" t="s">
        <v>14002</v>
      </c>
      <c r="D8463" s="55">
        <v>4787.2000000000007</v>
      </c>
    </row>
    <row r="8464" spans="2:4">
      <c r="B8464" s="50" t="s">
        <v>14003</v>
      </c>
      <c r="C8464" s="51" t="s">
        <v>14004</v>
      </c>
      <c r="D8464" s="55">
        <v>4787.2000000000007</v>
      </c>
    </row>
    <row r="8465" spans="2:4">
      <c r="B8465" s="50" t="s">
        <v>14005</v>
      </c>
      <c r="C8465" s="51" t="s">
        <v>14006</v>
      </c>
      <c r="D8465" s="55">
        <v>5380.7000000000007</v>
      </c>
    </row>
    <row r="8466" spans="2:4">
      <c r="B8466" s="50" t="s">
        <v>14007</v>
      </c>
      <c r="C8466" s="51" t="s">
        <v>14008</v>
      </c>
      <c r="D8466" s="55">
        <v>5380.7000000000007</v>
      </c>
    </row>
    <row r="8467" spans="2:4">
      <c r="B8467" s="50" t="s">
        <v>14009</v>
      </c>
      <c r="C8467" s="51" t="s">
        <v>14010</v>
      </c>
      <c r="D8467" s="55">
        <v>4732.9000000000005</v>
      </c>
    </row>
    <row r="8468" spans="2:4">
      <c r="B8468" s="50" t="s">
        <v>14011</v>
      </c>
      <c r="C8468" s="51" t="s">
        <v>14012</v>
      </c>
      <c r="D8468" s="55">
        <v>7766.7000000000007</v>
      </c>
    </row>
    <row r="8469" spans="2:4">
      <c r="B8469" s="50" t="s">
        <v>14013</v>
      </c>
      <c r="C8469" s="51" t="s">
        <v>14014</v>
      </c>
      <c r="D8469" s="55">
        <v>10597.800000000001</v>
      </c>
    </row>
    <row r="8470" spans="2:4">
      <c r="B8470" s="50" t="s">
        <v>14015</v>
      </c>
      <c r="C8470" s="51" t="s">
        <v>14016</v>
      </c>
      <c r="D8470" s="55">
        <v>10597.800000000001</v>
      </c>
    </row>
    <row r="8471" spans="2:4">
      <c r="B8471" s="50" t="s">
        <v>14017</v>
      </c>
      <c r="C8471" s="51" t="s">
        <v>14018</v>
      </c>
      <c r="D8471" s="55">
        <v>11309.9</v>
      </c>
    </row>
    <row r="8472" spans="2:4">
      <c r="B8472" s="50" t="s">
        <v>14019</v>
      </c>
      <c r="C8472" s="51" t="s">
        <v>14020</v>
      </c>
      <c r="D8472" s="55">
        <v>11309.9</v>
      </c>
    </row>
    <row r="8473" spans="2:4">
      <c r="B8473" s="50" t="s">
        <v>14021</v>
      </c>
      <c r="C8473" s="51" t="s">
        <v>14022</v>
      </c>
      <c r="D8473" s="55">
        <v>7419.6</v>
      </c>
    </row>
    <row r="8474" spans="2:4">
      <c r="B8474" s="50" t="s">
        <v>14023</v>
      </c>
      <c r="C8474" s="51" t="s">
        <v>14024</v>
      </c>
      <c r="D8474" s="55">
        <v>11153.5</v>
      </c>
    </row>
    <row r="8475" spans="2:4">
      <c r="B8475" s="50" t="s">
        <v>14025</v>
      </c>
      <c r="C8475" s="51" t="s">
        <v>14026</v>
      </c>
      <c r="D8475" s="55">
        <v>11582.800000000001</v>
      </c>
    </row>
    <row r="8476" spans="2:4">
      <c r="B8476" s="50" t="s">
        <v>14027</v>
      </c>
      <c r="C8476" s="51" t="s">
        <v>14028</v>
      </c>
      <c r="D8476" s="55">
        <v>11582.800000000001</v>
      </c>
    </row>
    <row r="8477" spans="2:4">
      <c r="B8477" s="50" t="s">
        <v>14029</v>
      </c>
      <c r="C8477" s="51" t="s">
        <v>14030</v>
      </c>
      <c r="D8477" s="55">
        <v>12285.6</v>
      </c>
    </row>
    <row r="8478" spans="2:4">
      <c r="B8478" s="50" t="s">
        <v>14031</v>
      </c>
      <c r="C8478" s="51" t="s">
        <v>14032</v>
      </c>
      <c r="D8478" s="55">
        <v>12285.6</v>
      </c>
    </row>
    <row r="8479" spans="2:4">
      <c r="B8479" s="50" t="s">
        <v>3</v>
      </c>
      <c r="C8479" s="51" t="s">
        <v>14033</v>
      </c>
      <c r="D8479" s="55">
        <v>1216.1999999999998</v>
      </c>
    </row>
    <row r="8480" spans="2:4">
      <c r="B8480" s="50" t="s">
        <v>5</v>
      </c>
      <c r="C8480" s="51" t="s">
        <v>14034</v>
      </c>
      <c r="D8480" s="55">
        <v>1216.1999999999998</v>
      </c>
    </row>
    <row r="8481" spans="2:4">
      <c r="B8481" s="50" t="s">
        <v>14035</v>
      </c>
      <c r="C8481" s="51" t="s">
        <v>14036</v>
      </c>
      <c r="D8481" s="55">
        <v>1238.0999999999999</v>
      </c>
    </row>
    <row r="8482" spans="2:4">
      <c r="B8482" s="50" t="s">
        <v>14037</v>
      </c>
      <c r="C8482" s="51" t="s">
        <v>14038</v>
      </c>
      <c r="D8482" s="55">
        <v>1238.0999999999999</v>
      </c>
    </row>
    <row r="8483" spans="2:4">
      <c r="B8483" s="50" t="s">
        <v>14039</v>
      </c>
      <c r="C8483" s="51" t="s">
        <v>14040</v>
      </c>
      <c r="D8483" s="55">
        <v>1238.0999999999999</v>
      </c>
    </row>
    <row r="8484" spans="2:4">
      <c r="B8484" s="50" t="s">
        <v>14041</v>
      </c>
      <c r="C8484" s="51" t="s">
        <v>14042</v>
      </c>
      <c r="D8484" s="55">
        <v>1238.0999999999999</v>
      </c>
    </row>
    <row r="8485" spans="2:4">
      <c r="B8485" s="50" t="s">
        <v>14043</v>
      </c>
      <c r="C8485" s="51" t="s">
        <v>14044</v>
      </c>
      <c r="D8485" s="55">
        <v>1238.0999999999999</v>
      </c>
    </row>
    <row r="8486" spans="2:4">
      <c r="B8486" s="50" t="s">
        <v>14045</v>
      </c>
      <c r="C8486" s="51" t="s">
        <v>14046</v>
      </c>
      <c r="D8486" s="55">
        <v>1801.1</v>
      </c>
    </row>
    <row r="8487" spans="2:4">
      <c r="B8487" s="50" t="s">
        <v>14047</v>
      </c>
      <c r="C8487" s="51" t="s">
        <v>14048</v>
      </c>
      <c r="D8487" s="55">
        <v>1801.1</v>
      </c>
    </row>
    <row r="8488" spans="2:4">
      <c r="B8488" s="50" t="s">
        <v>14049</v>
      </c>
      <c r="C8488" s="51" t="s">
        <v>14050</v>
      </c>
      <c r="D8488" s="55">
        <v>1801.1</v>
      </c>
    </row>
    <row r="8489" spans="2:4">
      <c r="B8489" s="50" t="s">
        <v>14051</v>
      </c>
      <c r="C8489" s="51" t="s">
        <v>14052</v>
      </c>
      <c r="D8489" s="55">
        <v>1801.1</v>
      </c>
    </row>
    <row r="8490" spans="2:4">
      <c r="B8490" s="50" t="s">
        <v>14053</v>
      </c>
      <c r="C8490" s="51" t="s">
        <v>14054</v>
      </c>
      <c r="D8490" s="55">
        <v>1856.1</v>
      </c>
    </row>
    <row r="8491" spans="2:4">
      <c r="B8491" s="50" t="s">
        <v>14055</v>
      </c>
      <c r="C8491" s="51" t="s">
        <v>14056</v>
      </c>
      <c r="D8491" s="55">
        <v>1856.1</v>
      </c>
    </row>
    <row r="8492" spans="2:4">
      <c r="B8492" s="50" t="s">
        <v>14057</v>
      </c>
      <c r="C8492" s="51" t="s">
        <v>14058</v>
      </c>
      <c r="D8492" s="55">
        <v>1856.1</v>
      </c>
    </row>
    <row r="8493" spans="2:4">
      <c r="B8493" s="50" t="s">
        <v>14059</v>
      </c>
      <c r="C8493" s="51" t="s">
        <v>14060</v>
      </c>
      <c r="D8493" s="55">
        <v>1856.1</v>
      </c>
    </row>
    <row r="8494" spans="2:4">
      <c r="B8494" s="50" t="s">
        <v>14061</v>
      </c>
      <c r="C8494" s="51" t="s">
        <v>14062</v>
      </c>
      <c r="D8494" s="55">
        <v>1856.1</v>
      </c>
    </row>
    <row r="8495" spans="2:4">
      <c r="B8495" s="50" t="s">
        <v>14063</v>
      </c>
      <c r="C8495" s="51" t="s">
        <v>14064</v>
      </c>
      <c r="D8495" s="55">
        <v>1856.1</v>
      </c>
    </row>
    <row r="8496" spans="2:4">
      <c r="B8496" s="50" t="s">
        <v>14065</v>
      </c>
      <c r="C8496" s="51" t="s">
        <v>14066</v>
      </c>
      <c r="D8496" s="55">
        <v>1856.1</v>
      </c>
    </row>
    <row r="8497" spans="2:4">
      <c r="B8497" s="50" t="s">
        <v>14067</v>
      </c>
      <c r="C8497" s="51" t="s">
        <v>14068</v>
      </c>
      <c r="D8497" s="55">
        <v>2700.7</v>
      </c>
    </row>
    <row r="8498" spans="2:4">
      <c r="B8498" s="50" t="s">
        <v>14069</v>
      </c>
      <c r="C8498" s="51" t="s">
        <v>14070</v>
      </c>
      <c r="D8498" s="55">
        <v>2700.7</v>
      </c>
    </row>
    <row r="8499" spans="2:4">
      <c r="B8499" s="50" t="s">
        <v>14071</v>
      </c>
      <c r="C8499" s="51" t="s">
        <v>14072</v>
      </c>
      <c r="D8499" s="55">
        <v>2700.7</v>
      </c>
    </row>
    <row r="8500" spans="2:4">
      <c r="B8500" s="50" t="s">
        <v>14073</v>
      </c>
      <c r="C8500" s="51" t="s">
        <v>14074</v>
      </c>
      <c r="D8500" s="55">
        <v>2700.7</v>
      </c>
    </row>
    <row r="8501" spans="2:4">
      <c r="B8501" s="50" t="s">
        <v>14075</v>
      </c>
      <c r="C8501" s="51" t="s">
        <v>14076</v>
      </c>
      <c r="D8501" s="55">
        <v>2700.7</v>
      </c>
    </row>
    <row r="8502" spans="2:4">
      <c r="B8502" s="50" t="s">
        <v>14077</v>
      </c>
      <c r="C8502" s="51" t="s">
        <v>14078</v>
      </c>
      <c r="D8502" s="55">
        <v>435.20000000000005</v>
      </c>
    </row>
    <row r="8503" spans="2:4">
      <c r="B8503" s="50" t="s">
        <v>14079</v>
      </c>
      <c r="C8503" s="51" t="s">
        <v>14080</v>
      </c>
      <c r="D8503" s="55">
        <v>602.20000000000005</v>
      </c>
    </row>
    <row r="8504" spans="2:4">
      <c r="B8504" s="50" t="s">
        <v>14081</v>
      </c>
      <c r="C8504" s="51" t="s">
        <v>14082</v>
      </c>
      <c r="D8504" s="55">
        <v>1564.6</v>
      </c>
    </row>
    <row r="8505" spans="2:4">
      <c r="B8505" s="50" t="s">
        <v>14083</v>
      </c>
      <c r="C8505" s="51" t="s">
        <v>14084</v>
      </c>
      <c r="D8505" s="55">
        <v>3038.5</v>
      </c>
    </row>
    <row r="8506" spans="2:4">
      <c r="B8506" s="50" t="s">
        <v>14085</v>
      </c>
      <c r="C8506" s="51" t="s">
        <v>14086</v>
      </c>
      <c r="D8506" s="55">
        <v>3524.7</v>
      </c>
    </row>
    <row r="8507" spans="2:4">
      <c r="B8507" s="50" t="s">
        <v>14087</v>
      </c>
      <c r="C8507" s="51" t="s">
        <v>14088</v>
      </c>
      <c r="D8507" s="55">
        <v>4038.7</v>
      </c>
    </row>
    <row r="8508" spans="2:4">
      <c r="B8508" s="50" t="s">
        <v>14089</v>
      </c>
      <c r="C8508" s="51" t="s">
        <v>14090</v>
      </c>
      <c r="D8508" s="55">
        <v>4556</v>
      </c>
    </row>
    <row r="8509" spans="2:4">
      <c r="B8509" s="50" t="s">
        <v>14091</v>
      </c>
      <c r="C8509" s="51" t="s">
        <v>14092</v>
      </c>
      <c r="D8509" s="55">
        <v>5102.5</v>
      </c>
    </row>
    <row r="8510" spans="2:4">
      <c r="B8510" s="50" t="s">
        <v>14093</v>
      </c>
      <c r="C8510" s="51" t="s">
        <v>14094</v>
      </c>
      <c r="D8510" s="55">
        <v>3895.6</v>
      </c>
    </row>
    <row r="8511" spans="2:4">
      <c r="B8511" s="50" t="s">
        <v>14095</v>
      </c>
      <c r="C8511" s="51" t="s">
        <v>14096</v>
      </c>
      <c r="D8511" s="55">
        <v>4516.3</v>
      </c>
    </row>
    <row r="8512" spans="2:4">
      <c r="B8512" s="50" t="s">
        <v>14097</v>
      </c>
      <c r="C8512" s="51" t="s">
        <v>14098</v>
      </c>
      <c r="D8512" s="55">
        <v>5178</v>
      </c>
    </row>
    <row r="8513" spans="2:4">
      <c r="B8513" s="50" t="s">
        <v>14099</v>
      </c>
      <c r="C8513" s="51" t="s">
        <v>14100</v>
      </c>
      <c r="D8513" s="55">
        <v>5840.4000000000005</v>
      </c>
    </row>
    <row r="8514" spans="2:4">
      <c r="B8514" s="50" t="s">
        <v>14101</v>
      </c>
      <c r="C8514" s="51" t="s">
        <v>14102</v>
      </c>
      <c r="D8514" s="55">
        <v>6540.6</v>
      </c>
    </row>
    <row r="8515" spans="2:4">
      <c r="B8515" s="50" t="s">
        <v>14103</v>
      </c>
      <c r="C8515" s="51" t="s">
        <v>14104</v>
      </c>
      <c r="D8515" s="55">
        <v>5411.2000000000007</v>
      </c>
    </row>
    <row r="8516" spans="2:4">
      <c r="B8516" s="50" t="s">
        <v>14105</v>
      </c>
      <c r="C8516" s="51" t="s">
        <v>14106</v>
      </c>
      <c r="D8516" s="55">
        <v>6277</v>
      </c>
    </row>
    <row r="8517" spans="2:4">
      <c r="B8517" s="50" t="s">
        <v>14107</v>
      </c>
      <c r="C8517" s="51" t="s">
        <v>14108</v>
      </c>
      <c r="D8517" s="55">
        <v>7195</v>
      </c>
    </row>
    <row r="8518" spans="2:4">
      <c r="B8518" s="50" t="s">
        <v>14109</v>
      </c>
      <c r="C8518" s="51" t="s">
        <v>14110</v>
      </c>
      <c r="D8518" s="55">
        <v>7488.5</v>
      </c>
    </row>
    <row r="8519" spans="2:4">
      <c r="B8519" s="50" t="s">
        <v>14111</v>
      </c>
      <c r="C8519" s="51" t="s">
        <v>14112</v>
      </c>
      <c r="D8519" s="55">
        <v>9088.8000000000011</v>
      </c>
    </row>
    <row r="8520" spans="2:4">
      <c r="B8520" s="50" t="s">
        <v>14113</v>
      </c>
      <c r="C8520" s="51" t="s">
        <v>14114</v>
      </c>
      <c r="D8520" s="55">
        <v>420.70000000000005</v>
      </c>
    </row>
    <row r="8521" spans="2:4">
      <c r="B8521" s="50" t="s">
        <v>14115</v>
      </c>
      <c r="C8521" s="51" t="s">
        <v>14116</v>
      </c>
      <c r="D8521" s="55">
        <v>560.4</v>
      </c>
    </row>
    <row r="8522" spans="2:4">
      <c r="B8522" s="50" t="s">
        <v>14117</v>
      </c>
      <c r="C8522" s="51" t="s">
        <v>14118</v>
      </c>
      <c r="D8522" s="55">
        <v>517.4</v>
      </c>
    </row>
    <row r="8523" spans="2:4">
      <c r="B8523" s="50" t="s">
        <v>14119</v>
      </c>
      <c r="C8523" s="51" t="s">
        <v>14120</v>
      </c>
      <c r="D8523" s="55">
        <v>4210.9000000000005</v>
      </c>
    </row>
    <row r="8524" spans="2:4">
      <c r="B8524" s="50" t="s">
        <v>14121</v>
      </c>
      <c r="C8524" s="51" t="s">
        <v>14122</v>
      </c>
      <c r="D8524" s="55">
        <v>5729.8</v>
      </c>
    </row>
    <row r="8525" spans="2:4">
      <c r="B8525" s="50" t="s">
        <v>14123</v>
      </c>
      <c r="C8525" s="51" t="s">
        <v>14124</v>
      </c>
      <c r="D8525" s="55">
        <v>8354.9</v>
      </c>
    </row>
    <row r="8526" spans="2:4">
      <c r="B8526" s="50" t="s">
        <v>14125</v>
      </c>
      <c r="C8526" s="51" t="s">
        <v>14126</v>
      </c>
      <c r="D8526" s="55">
        <v>1713.6999999999998</v>
      </c>
    </row>
    <row r="8527" spans="2:4">
      <c r="B8527" s="50" t="s">
        <v>14127</v>
      </c>
      <c r="C8527" s="51" t="s">
        <v>14128</v>
      </c>
      <c r="D8527" s="55">
        <v>369</v>
      </c>
    </row>
    <row r="8528" spans="2:4">
      <c r="B8528" s="50" t="s">
        <v>14129</v>
      </c>
      <c r="C8528" s="51" t="s">
        <v>14130</v>
      </c>
      <c r="D8528" s="55">
        <v>161</v>
      </c>
    </row>
    <row r="8529" spans="2:4">
      <c r="B8529" s="50" t="s">
        <v>14131</v>
      </c>
      <c r="C8529" s="51" t="s">
        <v>14132</v>
      </c>
      <c r="D8529" s="55">
        <v>213.29999999999998</v>
      </c>
    </row>
    <row r="8530" spans="2:4">
      <c r="B8530" s="50" t="s">
        <v>14133</v>
      </c>
      <c r="C8530" s="51" t="s">
        <v>14134</v>
      </c>
      <c r="D8530" s="55">
        <v>318</v>
      </c>
    </row>
    <row r="8531" spans="2:4">
      <c r="B8531" s="50" t="s">
        <v>14135</v>
      </c>
      <c r="C8531" s="51" t="s">
        <v>14136</v>
      </c>
      <c r="D8531" s="55">
        <v>422.70000000000005</v>
      </c>
    </row>
    <row r="8532" spans="2:4">
      <c r="B8532" s="50" t="s">
        <v>14137</v>
      </c>
      <c r="C8532" s="51" t="s">
        <v>14138</v>
      </c>
      <c r="D8532" s="55">
        <v>200.79999999999998</v>
      </c>
    </row>
    <row r="8533" spans="2:4">
      <c r="B8533" s="50" t="s">
        <v>14139</v>
      </c>
      <c r="C8533" s="51" t="s">
        <v>14140</v>
      </c>
      <c r="D8533" s="55">
        <v>267</v>
      </c>
    </row>
    <row r="8534" spans="2:4">
      <c r="B8534" s="50" t="s">
        <v>14141</v>
      </c>
      <c r="C8534" s="51" t="s">
        <v>14142</v>
      </c>
      <c r="D8534" s="55">
        <v>399.5</v>
      </c>
    </row>
    <row r="8535" spans="2:4">
      <c r="B8535" s="50" t="s">
        <v>14143</v>
      </c>
      <c r="C8535" s="51" t="s">
        <v>14144</v>
      </c>
      <c r="D8535" s="55">
        <v>530.6</v>
      </c>
    </row>
    <row r="8536" spans="2:4">
      <c r="B8536" s="50" t="s">
        <v>14145</v>
      </c>
      <c r="C8536" s="51" t="s">
        <v>14146</v>
      </c>
      <c r="D8536" s="55">
        <v>215.29999999999998</v>
      </c>
    </row>
    <row r="8537" spans="2:4">
      <c r="B8537" s="50" t="s">
        <v>14147</v>
      </c>
      <c r="C8537" s="51" t="s">
        <v>14148</v>
      </c>
      <c r="D8537" s="55">
        <v>293.5</v>
      </c>
    </row>
    <row r="8538" spans="2:4">
      <c r="B8538" s="50" t="s">
        <v>14149</v>
      </c>
      <c r="C8538" s="51" t="s">
        <v>14150</v>
      </c>
      <c r="D8538" s="55">
        <v>426.6</v>
      </c>
    </row>
    <row r="8539" spans="2:4">
      <c r="B8539" s="50" t="s">
        <v>14151</v>
      </c>
      <c r="C8539" s="51" t="s">
        <v>14152</v>
      </c>
      <c r="D8539" s="55">
        <v>548.5</v>
      </c>
    </row>
    <row r="8540" spans="2:4">
      <c r="B8540" s="50" t="s">
        <v>14153</v>
      </c>
      <c r="C8540" s="51" t="s">
        <v>14154</v>
      </c>
      <c r="D8540" s="55">
        <v>240.5</v>
      </c>
    </row>
    <row r="8541" spans="2:4">
      <c r="B8541" s="50" t="s">
        <v>14155</v>
      </c>
      <c r="C8541" s="51" t="s">
        <v>14156</v>
      </c>
      <c r="D8541" s="55">
        <v>316</v>
      </c>
    </row>
    <row r="8542" spans="2:4">
      <c r="B8542" s="50" t="s">
        <v>14157</v>
      </c>
      <c r="C8542" s="51" t="s">
        <v>14158</v>
      </c>
      <c r="D8542" s="55">
        <v>473.70000000000005</v>
      </c>
    </row>
    <row r="8543" spans="2:4">
      <c r="B8543" s="50" t="s">
        <v>14159</v>
      </c>
      <c r="C8543" s="51" t="s">
        <v>14160</v>
      </c>
      <c r="D8543" s="55">
        <v>630.70000000000005</v>
      </c>
    </row>
    <row r="8544" spans="2:4">
      <c r="B8544" s="50" t="s">
        <v>14161</v>
      </c>
      <c r="C8544" s="51" t="s">
        <v>14162</v>
      </c>
      <c r="D8544" s="55">
        <v>184.9</v>
      </c>
    </row>
    <row r="8545" spans="2:4">
      <c r="B8545" s="50" t="s">
        <v>14163</v>
      </c>
      <c r="C8545" s="51" t="s">
        <v>14164</v>
      </c>
      <c r="D8545" s="55">
        <v>274.90000000000003</v>
      </c>
    </row>
    <row r="8546" spans="2:4">
      <c r="B8546" s="50" t="s">
        <v>14165</v>
      </c>
      <c r="C8546" s="51" t="s">
        <v>14166</v>
      </c>
      <c r="D8546" s="55">
        <v>365</v>
      </c>
    </row>
    <row r="8547" spans="2:4">
      <c r="B8547" s="50" t="s">
        <v>14167</v>
      </c>
      <c r="C8547" s="51" t="s">
        <v>14168</v>
      </c>
      <c r="D8547" s="55">
        <v>543.9</v>
      </c>
    </row>
    <row r="8548" spans="2:4">
      <c r="B8548" s="50" t="s">
        <v>14169</v>
      </c>
      <c r="C8548" s="51" t="s">
        <v>14170</v>
      </c>
      <c r="D8548" s="55">
        <v>206.7</v>
      </c>
    </row>
    <row r="8549" spans="2:4">
      <c r="B8549" s="50" t="s">
        <v>14171</v>
      </c>
      <c r="C8549" s="51" t="s">
        <v>14172</v>
      </c>
      <c r="D8549" s="55">
        <v>308.10000000000002</v>
      </c>
    </row>
    <row r="8550" spans="2:4">
      <c r="B8550" s="50" t="s">
        <v>14173</v>
      </c>
      <c r="C8550" s="51" t="s">
        <v>14174</v>
      </c>
      <c r="D8550" s="55">
        <v>409.40000000000003</v>
      </c>
    </row>
    <row r="8551" spans="2:4">
      <c r="B8551" s="50" t="s">
        <v>14175</v>
      </c>
      <c r="C8551" s="51" t="s">
        <v>14176</v>
      </c>
      <c r="D8551" s="55">
        <v>612.80000000000007</v>
      </c>
    </row>
    <row r="8552" spans="2:4">
      <c r="B8552" s="50" t="s">
        <v>14177</v>
      </c>
      <c r="C8552" s="51" t="s">
        <v>14178</v>
      </c>
      <c r="D8552" s="55">
        <v>257.10000000000002</v>
      </c>
    </row>
    <row r="8553" spans="2:4">
      <c r="B8553" s="50" t="s">
        <v>14179</v>
      </c>
      <c r="C8553" s="51" t="s">
        <v>14180</v>
      </c>
      <c r="D8553" s="55">
        <v>383.6</v>
      </c>
    </row>
    <row r="8554" spans="2:4">
      <c r="B8554" s="50" t="s">
        <v>14181</v>
      </c>
      <c r="C8554" s="51" t="s">
        <v>14182</v>
      </c>
      <c r="D8554" s="55">
        <v>510.8</v>
      </c>
    </row>
    <row r="8555" spans="2:4">
      <c r="B8555" s="50" t="s">
        <v>14183</v>
      </c>
      <c r="C8555" s="51" t="s">
        <v>14184</v>
      </c>
      <c r="D8555" s="55">
        <v>764.5</v>
      </c>
    </row>
    <row r="8556" spans="2:4">
      <c r="B8556" s="50" t="s">
        <v>14185</v>
      </c>
      <c r="C8556" s="51" t="s">
        <v>14186</v>
      </c>
      <c r="D8556" s="55">
        <v>345.20000000000005</v>
      </c>
    </row>
    <row r="8557" spans="2:4">
      <c r="B8557" s="50" t="s">
        <v>14187</v>
      </c>
      <c r="C8557" s="51" t="s">
        <v>14188</v>
      </c>
      <c r="D8557" s="55">
        <v>515.4</v>
      </c>
    </row>
    <row r="8558" spans="2:4">
      <c r="B8558" s="50" t="s">
        <v>14189</v>
      </c>
      <c r="C8558" s="51" t="s">
        <v>14190</v>
      </c>
      <c r="D8558" s="55">
        <v>687.6</v>
      </c>
    </row>
    <row r="8559" spans="2:4">
      <c r="B8559" s="50" t="s">
        <v>14191</v>
      </c>
      <c r="C8559" s="51" t="s">
        <v>14192</v>
      </c>
      <c r="D8559" s="55">
        <v>1028.8</v>
      </c>
    </row>
    <row r="8560" spans="2:4">
      <c r="B8560" s="50" t="s">
        <v>14193</v>
      </c>
      <c r="C8560" s="51" t="s">
        <v>14194</v>
      </c>
      <c r="D8560" s="55">
        <v>2700.7</v>
      </c>
    </row>
    <row r="8561" spans="2:4">
      <c r="B8561" s="50" t="s">
        <v>14195</v>
      </c>
      <c r="C8561" s="51" t="s">
        <v>14196</v>
      </c>
      <c r="D8561" s="55">
        <v>367.70000000000005</v>
      </c>
    </row>
    <row r="8562" spans="2:4">
      <c r="B8562" s="50" t="s">
        <v>14197</v>
      </c>
      <c r="C8562" s="51" t="s">
        <v>14198</v>
      </c>
      <c r="D8562" s="55">
        <v>549.80000000000007</v>
      </c>
    </row>
    <row r="8563" spans="2:4">
      <c r="B8563" s="50" t="s">
        <v>14199</v>
      </c>
      <c r="C8563" s="51" t="s">
        <v>14200</v>
      </c>
      <c r="D8563" s="55">
        <v>731.30000000000007</v>
      </c>
    </row>
    <row r="8564" spans="2:4">
      <c r="B8564" s="50" t="s">
        <v>14201</v>
      </c>
      <c r="C8564" s="51" t="s">
        <v>14202</v>
      </c>
      <c r="D8564" s="55">
        <v>1095</v>
      </c>
    </row>
    <row r="8565" spans="2:4">
      <c r="B8565" s="50" t="s">
        <v>14203</v>
      </c>
      <c r="C8565" s="51" t="s">
        <v>14204</v>
      </c>
      <c r="D8565" s="55">
        <v>387.6</v>
      </c>
    </row>
    <row r="8566" spans="2:4">
      <c r="B8566" s="50" t="s">
        <v>14205</v>
      </c>
      <c r="C8566" s="51" t="s">
        <v>14206</v>
      </c>
      <c r="D8566" s="55">
        <v>578.30000000000007</v>
      </c>
    </row>
    <row r="8567" spans="2:4">
      <c r="B8567" s="50" t="s">
        <v>14207</v>
      </c>
      <c r="C8567" s="51" t="s">
        <v>14208</v>
      </c>
      <c r="D8567" s="55">
        <v>769.80000000000007</v>
      </c>
    </row>
    <row r="8568" spans="2:4">
      <c r="B8568" s="50" t="s">
        <v>14209</v>
      </c>
      <c r="C8568" s="51" t="s">
        <v>14210</v>
      </c>
      <c r="D8568" s="55">
        <v>1153.3</v>
      </c>
    </row>
    <row r="8569" spans="2:4">
      <c r="B8569" s="50" t="s">
        <v>14211</v>
      </c>
      <c r="C8569" s="51" t="s">
        <v>14212</v>
      </c>
      <c r="D8569" s="55">
        <v>454.5</v>
      </c>
    </row>
    <row r="8570" spans="2:4">
      <c r="B8570" s="50" t="s">
        <v>14213</v>
      </c>
      <c r="C8570" s="51" t="s">
        <v>14214</v>
      </c>
      <c r="D8570" s="55">
        <v>679.7</v>
      </c>
    </row>
    <row r="8571" spans="2:4">
      <c r="B8571" s="50" t="s">
        <v>14215</v>
      </c>
      <c r="C8571" s="51" t="s">
        <v>14216</v>
      </c>
      <c r="D8571" s="55">
        <v>904.9</v>
      </c>
    </row>
    <row r="8572" spans="2:4">
      <c r="B8572" s="50" t="s">
        <v>14217</v>
      </c>
      <c r="C8572" s="51" t="s">
        <v>14218</v>
      </c>
      <c r="D8572" s="55">
        <v>1358.6</v>
      </c>
    </row>
    <row r="8573" spans="2:4">
      <c r="B8573" s="50" t="s">
        <v>14219</v>
      </c>
      <c r="C8573" s="51" t="s">
        <v>14220</v>
      </c>
      <c r="D8573" s="55">
        <v>506.1</v>
      </c>
    </row>
    <row r="8574" spans="2:4">
      <c r="B8574" s="50" t="s">
        <v>14221</v>
      </c>
      <c r="C8574" s="51" t="s">
        <v>14222</v>
      </c>
      <c r="D8574" s="55">
        <v>758.5</v>
      </c>
    </row>
    <row r="8575" spans="2:4">
      <c r="B8575" s="50" t="s">
        <v>14223</v>
      </c>
      <c r="C8575" s="51" t="s">
        <v>14224</v>
      </c>
      <c r="D8575" s="55">
        <v>1009.5</v>
      </c>
    </row>
    <row r="8576" spans="2:4">
      <c r="B8576" s="50" t="s">
        <v>14225</v>
      </c>
      <c r="C8576" s="51" t="s">
        <v>14226</v>
      </c>
      <c r="D8576" s="55">
        <v>1513</v>
      </c>
    </row>
    <row r="8577" spans="2:4">
      <c r="B8577" s="50" t="s">
        <v>14227</v>
      </c>
      <c r="C8577" s="51" t="s">
        <v>14228</v>
      </c>
      <c r="D8577" s="55">
        <v>78.199999999999989</v>
      </c>
    </row>
    <row r="8578" spans="2:4">
      <c r="B8578" s="50" t="s">
        <v>14229</v>
      </c>
      <c r="C8578" s="51" t="s">
        <v>14230</v>
      </c>
      <c r="D8578" s="55">
        <v>116</v>
      </c>
    </row>
    <row r="8579" spans="2:4">
      <c r="B8579" s="50" t="s">
        <v>4</v>
      </c>
      <c r="C8579" s="51" t="s">
        <v>14231</v>
      </c>
      <c r="D8579" s="55">
        <v>151.69999999999999</v>
      </c>
    </row>
    <row r="8580" spans="2:4">
      <c r="B8580" s="50" t="s">
        <v>14232</v>
      </c>
      <c r="C8580" s="51" t="s">
        <v>14233</v>
      </c>
      <c r="D8580" s="55">
        <v>229.9</v>
      </c>
    </row>
    <row r="8581" spans="2:4">
      <c r="B8581" s="50" t="s">
        <v>14234</v>
      </c>
      <c r="C8581" s="51" t="s">
        <v>14235</v>
      </c>
      <c r="D8581" s="55">
        <v>384.90000000000003</v>
      </c>
    </row>
    <row r="8582" spans="2:4">
      <c r="B8582" s="50" t="s">
        <v>14236</v>
      </c>
      <c r="C8582" s="51" t="s">
        <v>14237</v>
      </c>
      <c r="D8582" s="55">
        <v>694.2</v>
      </c>
    </row>
    <row r="8583" spans="2:4">
      <c r="B8583" s="50" t="s">
        <v>14238</v>
      </c>
      <c r="C8583" s="51" t="s">
        <v>14239</v>
      </c>
      <c r="D8583" s="55">
        <v>632.6</v>
      </c>
    </row>
    <row r="8584" spans="2:4">
      <c r="B8584" s="50" t="s">
        <v>14240</v>
      </c>
      <c r="C8584" s="51" t="s">
        <v>14241</v>
      </c>
      <c r="D8584" s="55">
        <v>1359.3</v>
      </c>
    </row>
    <row r="8585" spans="2:4">
      <c r="B8585" s="50" t="s">
        <v>14242</v>
      </c>
      <c r="C8585" s="51" t="s">
        <v>14243</v>
      </c>
      <c r="D8585" s="55">
        <v>398.20000000000005</v>
      </c>
    </row>
    <row r="8586" spans="2:4">
      <c r="B8586" s="50" t="s">
        <v>14244</v>
      </c>
      <c r="C8586" s="51" t="s">
        <v>14245</v>
      </c>
      <c r="D8586" s="55">
        <v>714.80000000000007</v>
      </c>
    </row>
    <row r="8587" spans="2:4">
      <c r="B8587" s="50" t="s">
        <v>14246</v>
      </c>
      <c r="C8587" s="51" t="s">
        <v>14247</v>
      </c>
      <c r="D8587" s="55">
        <v>656.5</v>
      </c>
    </row>
    <row r="8588" spans="2:4">
      <c r="B8588" s="50" t="s">
        <v>14248</v>
      </c>
      <c r="C8588" s="51" t="s">
        <v>14249</v>
      </c>
      <c r="D8588" s="55">
        <v>1415.6</v>
      </c>
    </row>
    <row r="8589" spans="2:4">
      <c r="B8589" s="50" t="s">
        <v>14250</v>
      </c>
      <c r="C8589" s="51" t="s">
        <v>14251</v>
      </c>
      <c r="D8589" s="55">
        <v>460.40000000000003</v>
      </c>
    </row>
    <row r="8590" spans="2:4">
      <c r="B8590" s="50" t="s">
        <v>14252</v>
      </c>
      <c r="C8590" s="51" t="s">
        <v>14253</v>
      </c>
      <c r="D8590" s="55">
        <v>595.5</v>
      </c>
    </row>
    <row r="8591" spans="2:4">
      <c r="B8591" s="50" t="s">
        <v>14254</v>
      </c>
      <c r="C8591" s="51" t="s">
        <v>14255</v>
      </c>
      <c r="D8591" s="55">
        <v>760.5</v>
      </c>
    </row>
    <row r="8592" spans="2:4">
      <c r="B8592" s="50" t="s">
        <v>14256</v>
      </c>
      <c r="C8592" s="51" t="s">
        <v>14257</v>
      </c>
      <c r="D8592" s="55">
        <v>1187.0999999999999</v>
      </c>
    </row>
    <row r="8593" spans="2:4">
      <c r="B8593" s="50" t="s">
        <v>14258</v>
      </c>
      <c r="C8593" s="51" t="s">
        <v>14259</v>
      </c>
      <c r="D8593" s="55">
        <v>930.1</v>
      </c>
    </row>
    <row r="8594" spans="2:4">
      <c r="B8594" s="50" t="s">
        <v>14260</v>
      </c>
      <c r="C8594" s="51" t="s">
        <v>14261</v>
      </c>
      <c r="D8594" s="55">
        <v>1396.3999999999999</v>
      </c>
    </row>
    <row r="8595" spans="2:4">
      <c r="B8595" s="50" t="s">
        <v>14262</v>
      </c>
      <c r="C8595" s="51" t="s">
        <v>14263</v>
      </c>
      <c r="D8595" s="55">
        <v>1858.6999999999998</v>
      </c>
    </row>
    <row r="8596" spans="2:4">
      <c r="B8596" s="50" t="s">
        <v>14264</v>
      </c>
      <c r="C8596" s="51" t="s">
        <v>14265</v>
      </c>
      <c r="D8596" s="55">
        <v>2788.1</v>
      </c>
    </row>
    <row r="8597" spans="2:4">
      <c r="B8597" s="50" t="s">
        <v>38191</v>
      </c>
      <c r="C8597" s="51" t="s">
        <v>38192</v>
      </c>
      <c r="D8597" s="55">
        <v>940</v>
      </c>
    </row>
    <row r="8598" spans="2:4">
      <c r="B8598" s="50" t="s">
        <v>14266</v>
      </c>
      <c r="C8598" s="51" t="s">
        <v>14267</v>
      </c>
      <c r="D8598" s="55">
        <v>1396.3999999999999</v>
      </c>
    </row>
    <row r="8599" spans="2:4">
      <c r="B8599" s="50" t="s">
        <v>14268</v>
      </c>
      <c r="C8599" s="51" t="s">
        <v>14269</v>
      </c>
      <c r="D8599" s="55">
        <v>1858.6999999999998</v>
      </c>
    </row>
    <row r="8600" spans="2:4">
      <c r="B8600" s="50" t="s">
        <v>14270</v>
      </c>
      <c r="C8600" s="51" t="s">
        <v>14271</v>
      </c>
      <c r="D8600" s="55">
        <v>2788.1</v>
      </c>
    </row>
    <row r="8601" spans="2:4">
      <c r="B8601" s="50" t="s">
        <v>14272</v>
      </c>
      <c r="C8601" s="51" t="s">
        <v>14273</v>
      </c>
      <c r="D8601" s="55">
        <v>980.4</v>
      </c>
    </row>
    <row r="8602" spans="2:4">
      <c r="B8602" s="50" t="s">
        <v>14274</v>
      </c>
      <c r="C8602" s="51" t="s">
        <v>14275</v>
      </c>
      <c r="D8602" s="55">
        <v>1468.6</v>
      </c>
    </row>
    <row r="8603" spans="2:4">
      <c r="B8603" s="50" t="s">
        <v>14276</v>
      </c>
      <c r="C8603" s="51" t="s">
        <v>14277</v>
      </c>
      <c r="D8603" s="55">
        <v>1957.3999999999999</v>
      </c>
    </row>
    <row r="8604" spans="2:4">
      <c r="B8604" s="50" t="s">
        <v>14278</v>
      </c>
      <c r="C8604" s="51" t="s">
        <v>14279</v>
      </c>
      <c r="D8604" s="55">
        <v>2933.7999999999997</v>
      </c>
    </row>
    <row r="8605" spans="2:4">
      <c r="B8605" s="50" t="s">
        <v>14280</v>
      </c>
      <c r="C8605" s="51" t="s">
        <v>14281</v>
      </c>
      <c r="D8605" s="55">
        <v>980.4</v>
      </c>
    </row>
    <row r="8606" spans="2:4">
      <c r="B8606" s="50" t="s">
        <v>14282</v>
      </c>
      <c r="C8606" s="51" t="s">
        <v>14283</v>
      </c>
      <c r="D8606" s="55">
        <v>1468.6</v>
      </c>
    </row>
    <row r="8607" spans="2:4">
      <c r="B8607" s="50" t="s">
        <v>14284</v>
      </c>
      <c r="C8607" s="51" t="s">
        <v>14285</v>
      </c>
      <c r="D8607" s="55">
        <v>1957.3999999999999</v>
      </c>
    </row>
    <row r="8608" spans="2:4">
      <c r="B8608" s="50" t="s">
        <v>14286</v>
      </c>
      <c r="C8608" s="51" t="s">
        <v>14287</v>
      </c>
      <c r="D8608" s="55">
        <v>2933.7999999999997</v>
      </c>
    </row>
    <row r="8609" spans="2:4">
      <c r="B8609" s="50" t="s">
        <v>14288</v>
      </c>
      <c r="C8609" s="51" t="s">
        <v>14289</v>
      </c>
      <c r="D8609" s="55">
        <v>527.30000000000007</v>
      </c>
    </row>
    <row r="8610" spans="2:4">
      <c r="B8610" s="50" t="s">
        <v>14290</v>
      </c>
      <c r="C8610" s="51" t="s">
        <v>14291</v>
      </c>
      <c r="D8610" s="55">
        <v>790.30000000000007</v>
      </c>
    </row>
    <row r="8611" spans="2:4">
      <c r="B8611" s="50" t="s">
        <v>14292</v>
      </c>
      <c r="C8611" s="51" t="s">
        <v>14293</v>
      </c>
      <c r="D8611" s="55">
        <v>1053.3</v>
      </c>
    </row>
    <row r="8612" spans="2:4">
      <c r="B8612" s="50" t="s">
        <v>14294</v>
      </c>
      <c r="C8612" s="51" t="s">
        <v>14295</v>
      </c>
      <c r="D8612" s="55">
        <v>1577.8999999999999</v>
      </c>
    </row>
    <row r="8613" spans="2:4">
      <c r="B8613" s="50" t="s">
        <v>14296</v>
      </c>
      <c r="C8613" s="51" t="s">
        <v>14297</v>
      </c>
      <c r="D8613" s="55">
        <v>527.30000000000007</v>
      </c>
    </row>
    <row r="8614" spans="2:4">
      <c r="B8614" s="50" t="s">
        <v>14298</v>
      </c>
      <c r="C8614" s="51" t="s">
        <v>14299</v>
      </c>
      <c r="D8614" s="55">
        <v>790.30000000000007</v>
      </c>
    </row>
    <row r="8615" spans="2:4">
      <c r="B8615" s="50" t="s">
        <v>14300</v>
      </c>
      <c r="C8615" s="51" t="s">
        <v>14301</v>
      </c>
      <c r="D8615" s="55">
        <v>1053.3</v>
      </c>
    </row>
    <row r="8616" spans="2:4">
      <c r="B8616" s="50" t="s">
        <v>14302</v>
      </c>
      <c r="C8616" s="51" t="s">
        <v>14303</v>
      </c>
      <c r="D8616" s="55">
        <v>1577.8999999999999</v>
      </c>
    </row>
    <row r="8617" spans="2:4">
      <c r="B8617" s="50" t="s">
        <v>14304</v>
      </c>
      <c r="C8617" s="51" t="s">
        <v>14305</v>
      </c>
      <c r="D8617" s="55">
        <v>527.30000000000007</v>
      </c>
    </row>
    <row r="8618" spans="2:4">
      <c r="B8618" s="50" t="s">
        <v>14306</v>
      </c>
      <c r="C8618" s="51" t="s">
        <v>14307</v>
      </c>
      <c r="D8618" s="55">
        <v>790.30000000000007</v>
      </c>
    </row>
    <row r="8619" spans="2:4">
      <c r="B8619" s="50" t="s">
        <v>14308</v>
      </c>
      <c r="C8619" s="51" t="s">
        <v>14309</v>
      </c>
      <c r="D8619" s="55">
        <v>1053.3</v>
      </c>
    </row>
    <row r="8620" spans="2:4">
      <c r="B8620" s="50" t="s">
        <v>14310</v>
      </c>
      <c r="C8620" s="51" t="s">
        <v>14311</v>
      </c>
      <c r="D8620" s="55">
        <v>1577.8999999999999</v>
      </c>
    </row>
    <row r="8621" spans="2:4">
      <c r="B8621" s="50" t="s">
        <v>14312</v>
      </c>
      <c r="C8621" s="51" t="s">
        <v>14313</v>
      </c>
      <c r="D8621" s="55">
        <v>650.5</v>
      </c>
    </row>
    <row r="8622" spans="2:4">
      <c r="B8622" s="50" t="s">
        <v>14314</v>
      </c>
      <c r="C8622" s="51" t="s">
        <v>14315</v>
      </c>
      <c r="D8622" s="55">
        <v>973.80000000000007</v>
      </c>
    </row>
    <row r="8623" spans="2:4">
      <c r="B8623" s="50" t="s">
        <v>14316</v>
      </c>
      <c r="C8623" s="51" t="s">
        <v>14317</v>
      </c>
      <c r="D8623" s="55">
        <v>1299</v>
      </c>
    </row>
    <row r="8624" spans="2:4">
      <c r="B8624" s="50" t="s">
        <v>14318</v>
      </c>
      <c r="C8624" s="51" t="s">
        <v>14319</v>
      </c>
      <c r="D8624" s="55">
        <v>1946.1999999999998</v>
      </c>
    </row>
    <row r="8625" spans="2:4">
      <c r="B8625" s="50" t="s">
        <v>14320</v>
      </c>
      <c r="C8625" s="51" t="s">
        <v>14321</v>
      </c>
      <c r="D8625" s="55">
        <v>551.80000000000007</v>
      </c>
    </row>
    <row r="8626" spans="2:4">
      <c r="B8626" s="50" t="s">
        <v>14322</v>
      </c>
      <c r="C8626" s="51" t="s">
        <v>14323</v>
      </c>
      <c r="D8626" s="55">
        <v>608.80000000000007</v>
      </c>
    </row>
    <row r="8627" spans="2:4">
      <c r="B8627" s="50" t="s">
        <v>14324</v>
      </c>
      <c r="C8627" s="51" t="s">
        <v>14325</v>
      </c>
      <c r="D8627" s="55">
        <v>162.29999999999998</v>
      </c>
    </row>
    <row r="8628" spans="2:4">
      <c r="B8628" s="50" t="s">
        <v>14326</v>
      </c>
      <c r="C8628" s="51" t="s">
        <v>14327</v>
      </c>
      <c r="D8628" s="55">
        <v>242.5</v>
      </c>
    </row>
    <row r="8629" spans="2:4">
      <c r="B8629" s="50" t="s">
        <v>14328</v>
      </c>
      <c r="C8629" s="51" t="s">
        <v>14329</v>
      </c>
      <c r="D8629" s="55">
        <v>321.3</v>
      </c>
    </row>
    <row r="8630" spans="2:4">
      <c r="B8630" s="50" t="s">
        <v>14330</v>
      </c>
      <c r="C8630" s="51" t="s">
        <v>14331</v>
      </c>
      <c r="D8630" s="55">
        <v>480.3</v>
      </c>
    </row>
    <row r="8631" spans="2:4">
      <c r="B8631" s="50" t="s">
        <v>14332</v>
      </c>
      <c r="C8631" s="51" t="s">
        <v>14333</v>
      </c>
      <c r="D8631" s="55">
        <v>245.79999999999998</v>
      </c>
    </row>
    <row r="8632" spans="2:4">
      <c r="B8632" s="50" t="s">
        <v>14334</v>
      </c>
      <c r="C8632" s="51" t="s">
        <v>14335</v>
      </c>
      <c r="D8632" s="55">
        <v>367.70000000000005</v>
      </c>
    </row>
    <row r="8633" spans="2:4">
      <c r="B8633" s="50" t="s">
        <v>14336</v>
      </c>
      <c r="C8633" s="51" t="s">
        <v>14337</v>
      </c>
      <c r="D8633" s="55">
        <v>487.6</v>
      </c>
    </row>
    <row r="8634" spans="2:4">
      <c r="B8634" s="50" t="s">
        <v>14338</v>
      </c>
      <c r="C8634" s="51" t="s">
        <v>14339</v>
      </c>
      <c r="D8634" s="55">
        <v>730.7</v>
      </c>
    </row>
    <row r="8635" spans="2:4">
      <c r="B8635" s="50" t="s">
        <v>14340</v>
      </c>
      <c r="C8635" s="51" t="s">
        <v>14341</v>
      </c>
      <c r="D8635" s="55">
        <v>389.5</v>
      </c>
    </row>
    <row r="8636" spans="2:4">
      <c r="B8636" s="50" t="s">
        <v>14342</v>
      </c>
      <c r="C8636" s="51" t="s">
        <v>14343</v>
      </c>
      <c r="D8636" s="55">
        <v>583</v>
      </c>
    </row>
    <row r="8637" spans="2:4">
      <c r="B8637" s="50" t="s">
        <v>14344</v>
      </c>
      <c r="C8637" s="51" t="s">
        <v>14345</v>
      </c>
      <c r="D8637" s="55">
        <v>777.7</v>
      </c>
    </row>
    <row r="8638" spans="2:4">
      <c r="B8638" s="50" t="s">
        <v>14346</v>
      </c>
      <c r="C8638" s="51" t="s">
        <v>14347</v>
      </c>
      <c r="D8638" s="55">
        <v>1164.5</v>
      </c>
    </row>
    <row r="8639" spans="2:4">
      <c r="B8639" s="50" t="s">
        <v>14348</v>
      </c>
      <c r="C8639" s="51" t="s">
        <v>14349</v>
      </c>
      <c r="D8639" s="55">
        <v>520</v>
      </c>
    </row>
    <row r="8640" spans="2:4">
      <c r="B8640" s="50" t="s">
        <v>14350</v>
      </c>
      <c r="C8640" s="51" t="s">
        <v>14351</v>
      </c>
      <c r="D8640" s="55">
        <v>778.4</v>
      </c>
    </row>
    <row r="8641" spans="2:4">
      <c r="B8641" s="50" t="s">
        <v>14352</v>
      </c>
      <c r="C8641" s="51" t="s">
        <v>14353</v>
      </c>
      <c r="D8641" s="55">
        <v>1036.6999999999998</v>
      </c>
    </row>
    <row r="8642" spans="2:4">
      <c r="B8642" s="50" t="s">
        <v>14354</v>
      </c>
      <c r="C8642" s="51" t="s">
        <v>14355</v>
      </c>
      <c r="D8642" s="55">
        <v>1554</v>
      </c>
    </row>
    <row r="8643" spans="2:4">
      <c r="B8643" s="50" t="s">
        <v>14356</v>
      </c>
      <c r="C8643" s="51" t="s">
        <v>14357</v>
      </c>
      <c r="D8643" s="55">
        <v>1358.6</v>
      </c>
    </row>
    <row r="8644" spans="2:4">
      <c r="B8644" s="50" t="s">
        <v>14358</v>
      </c>
      <c r="C8644" s="51" t="s">
        <v>14359</v>
      </c>
      <c r="D8644" s="55">
        <v>1358.6</v>
      </c>
    </row>
    <row r="8645" spans="2:4">
      <c r="B8645" s="50" t="s">
        <v>14360</v>
      </c>
      <c r="C8645" s="51" t="s">
        <v>14361</v>
      </c>
      <c r="D8645" s="55">
        <v>1358.6</v>
      </c>
    </row>
    <row r="8646" spans="2:4">
      <c r="B8646" s="50" t="s">
        <v>14362</v>
      </c>
      <c r="C8646" s="51" t="s">
        <v>14363</v>
      </c>
      <c r="D8646" s="55">
        <v>1414.3</v>
      </c>
    </row>
    <row r="8647" spans="2:4">
      <c r="B8647" s="50" t="s">
        <v>14364</v>
      </c>
      <c r="C8647" s="51" t="s">
        <v>14365</v>
      </c>
      <c r="D8647" s="55">
        <v>1468.6</v>
      </c>
    </row>
    <row r="8648" spans="2:4">
      <c r="B8648" s="50" t="s">
        <v>14366</v>
      </c>
      <c r="C8648" s="51" t="s">
        <v>14367</v>
      </c>
      <c r="D8648" s="55">
        <v>235.2</v>
      </c>
    </row>
    <row r="8649" spans="2:4">
      <c r="B8649" s="50" t="s">
        <v>14368</v>
      </c>
      <c r="C8649" s="51" t="s">
        <v>14369</v>
      </c>
      <c r="D8649" s="55">
        <v>292.20000000000005</v>
      </c>
    </row>
    <row r="8650" spans="2:4">
      <c r="B8650" s="50" t="s">
        <v>14370</v>
      </c>
      <c r="C8650" s="51" t="s">
        <v>14371</v>
      </c>
      <c r="D8650" s="55">
        <v>235.2</v>
      </c>
    </row>
    <row r="8651" spans="2:4">
      <c r="B8651" s="50" t="s">
        <v>14372</v>
      </c>
      <c r="C8651" s="51" t="s">
        <v>14373</v>
      </c>
      <c r="D8651" s="55">
        <v>292.20000000000005</v>
      </c>
    </row>
    <row r="8652" spans="2:4">
      <c r="B8652" s="50" t="s">
        <v>14374</v>
      </c>
      <c r="C8652" s="51" t="s">
        <v>14375</v>
      </c>
      <c r="D8652" s="55">
        <v>235.2</v>
      </c>
    </row>
    <row r="8653" spans="2:4">
      <c r="B8653" s="50" t="s">
        <v>14376</v>
      </c>
      <c r="C8653" s="51" t="s">
        <v>14377</v>
      </c>
      <c r="D8653" s="55">
        <v>292.20000000000005</v>
      </c>
    </row>
    <row r="8654" spans="2:4">
      <c r="B8654" s="50" t="s">
        <v>14378</v>
      </c>
      <c r="C8654" s="51" t="s">
        <v>14379</v>
      </c>
      <c r="D8654" s="55">
        <v>235.2</v>
      </c>
    </row>
    <row r="8655" spans="2:4">
      <c r="B8655" s="50" t="s">
        <v>14380</v>
      </c>
      <c r="C8655" s="51" t="s">
        <v>14381</v>
      </c>
      <c r="D8655" s="55">
        <v>292.20000000000005</v>
      </c>
    </row>
    <row r="8656" spans="2:4">
      <c r="B8656" s="50" t="s">
        <v>14382</v>
      </c>
      <c r="C8656" s="51" t="s">
        <v>14383</v>
      </c>
      <c r="D8656" s="55">
        <v>2400.6</v>
      </c>
    </row>
    <row r="8657" spans="2:4">
      <c r="B8657" s="50" t="s">
        <v>14384</v>
      </c>
      <c r="C8657" s="51" t="s">
        <v>14385</v>
      </c>
      <c r="D8657" s="55">
        <v>29109.899999999998</v>
      </c>
    </row>
    <row r="8658" spans="2:4">
      <c r="B8658" s="50" t="s">
        <v>14386</v>
      </c>
      <c r="C8658" s="51" t="s">
        <v>14387</v>
      </c>
      <c r="D8658" s="55">
        <v>2373.4</v>
      </c>
    </row>
    <row r="8659" spans="2:4">
      <c r="B8659" s="50" t="s">
        <v>14388</v>
      </c>
      <c r="C8659" s="51" t="s">
        <v>14389</v>
      </c>
      <c r="D8659" s="55">
        <v>2933.7999999999997</v>
      </c>
    </row>
    <row r="8660" spans="2:4">
      <c r="B8660" s="50" t="s">
        <v>14390</v>
      </c>
      <c r="C8660" s="51" t="s">
        <v>14391</v>
      </c>
      <c r="D8660" s="55">
        <v>3300.1</v>
      </c>
    </row>
    <row r="8661" spans="2:4">
      <c r="B8661" s="50" t="s">
        <v>14392</v>
      </c>
      <c r="C8661" s="51" t="s">
        <v>14393</v>
      </c>
      <c r="D8661" s="55">
        <v>2933.7999999999997</v>
      </c>
    </row>
    <row r="8662" spans="2:4">
      <c r="B8662" s="50" t="s">
        <v>14394</v>
      </c>
      <c r="C8662" s="51" t="s">
        <v>14395</v>
      </c>
      <c r="D8662" s="55">
        <v>363</v>
      </c>
    </row>
    <row r="8663" spans="2:4">
      <c r="B8663" s="50" t="s">
        <v>14396</v>
      </c>
      <c r="C8663" s="51" t="s">
        <v>14397</v>
      </c>
      <c r="D8663" s="55">
        <v>421.3</v>
      </c>
    </row>
    <row r="8664" spans="2:4">
      <c r="B8664" s="50" t="s">
        <v>14398</v>
      </c>
      <c r="C8664" s="51" t="s">
        <v>14399</v>
      </c>
      <c r="D8664" s="55">
        <v>363</v>
      </c>
    </row>
    <row r="8665" spans="2:4">
      <c r="B8665" s="50" t="s">
        <v>14400</v>
      </c>
      <c r="C8665" s="51" t="s">
        <v>14401</v>
      </c>
      <c r="D8665" s="55">
        <v>421.3</v>
      </c>
    </row>
    <row r="8666" spans="2:4">
      <c r="B8666" s="50" t="s">
        <v>14402</v>
      </c>
      <c r="C8666" s="51" t="s">
        <v>14403</v>
      </c>
      <c r="D8666" s="55">
        <v>2722.5</v>
      </c>
    </row>
    <row r="8667" spans="2:4">
      <c r="B8667" s="50" t="s">
        <v>14404</v>
      </c>
      <c r="C8667" s="51" t="s">
        <v>14405</v>
      </c>
      <c r="D8667" s="55">
        <v>2722.5</v>
      </c>
    </row>
    <row r="8668" spans="2:4">
      <c r="B8668" s="50" t="s">
        <v>14406</v>
      </c>
      <c r="C8668" s="51" t="s">
        <v>14407</v>
      </c>
      <c r="D8668" s="55">
        <v>2722.5</v>
      </c>
    </row>
    <row r="8669" spans="2:4">
      <c r="B8669" s="50" t="s">
        <v>14408</v>
      </c>
      <c r="C8669" s="51" t="s">
        <v>14409</v>
      </c>
      <c r="D8669" s="55">
        <v>2722.5</v>
      </c>
    </row>
    <row r="8670" spans="2:4">
      <c r="B8670" s="50" t="s">
        <v>14410</v>
      </c>
      <c r="C8670" s="51" t="s">
        <v>14411</v>
      </c>
      <c r="D8670" s="55">
        <v>2722.5</v>
      </c>
    </row>
    <row r="8671" spans="2:4">
      <c r="B8671" s="50" t="s">
        <v>14412</v>
      </c>
      <c r="C8671" s="51" t="s">
        <v>14413</v>
      </c>
      <c r="D8671" s="55">
        <v>2722.5</v>
      </c>
    </row>
    <row r="8672" spans="2:4">
      <c r="B8672" s="50" t="s">
        <v>14414</v>
      </c>
      <c r="C8672" s="51" t="s">
        <v>14415</v>
      </c>
      <c r="D8672" s="55">
        <v>2722.5</v>
      </c>
    </row>
    <row r="8673" spans="2:4">
      <c r="B8673" s="50" t="s">
        <v>14416</v>
      </c>
      <c r="C8673" s="51" t="s">
        <v>14417</v>
      </c>
      <c r="D8673" s="55">
        <v>2722.5</v>
      </c>
    </row>
    <row r="8674" spans="2:4">
      <c r="B8674" s="50" t="s">
        <v>14418</v>
      </c>
      <c r="C8674" s="51" t="s">
        <v>14419</v>
      </c>
      <c r="D8674" s="55">
        <v>2722.5</v>
      </c>
    </row>
    <row r="8675" spans="2:4">
      <c r="B8675" s="50" t="s">
        <v>14420</v>
      </c>
      <c r="C8675" s="51" t="s">
        <v>14421</v>
      </c>
      <c r="D8675" s="55">
        <v>2722.5</v>
      </c>
    </row>
    <row r="8676" spans="2:4">
      <c r="B8676" s="50" t="s">
        <v>14422</v>
      </c>
      <c r="C8676" s="51" t="s">
        <v>14423</v>
      </c>
      <c r="D8676" s="55">
        <v>2475.4</v>
      </c>
    </row>
    <row r="8677" spans="2:4">
      <c r="B8677" s="50" t="s">
        <v>14424</v>
      </c>
      <c r="C8677" s="51" t="s">
        <v>14425</v>
      </c>
      <c r="D8677" s="55">
        <v>2475.4</v>
      </c>
    </row>
    <row r="8678" spans="2:4">
      <c r="B8678" s="50" t="s">
        <v>14426</v>
      </c>
      <c r="C8678" s="51" t="s">
        <v>14427</v>
      </c>
      <c r="D8678" s="55">
        <v>2475.4</v>
      </c>
    </row>
    <row r="8679" spans="2:4">
      <c r="B8679" s="50" t="s">
        <v>14428</v>
      </c>
      <c r="C8679" s="51" t="s">
        <v>14429</v>
      </c>
      <c r="D8679" s="55">
        <v>2475.4</v>
      </c>
    </row>
    <row r="8680" spans="2:4">
      <c r="B8680" s="50" t="s">
        <v>14430</v>
      </c>
      <c r="C8680" s="51" t="s">
        <v>14431</v>
      </c>
      <c r="D8680" s="55">
        <v>2475.4</v>
      </c>
    </row>
    <row r="8681" spans="2:4">
      <c r="B8681" s="50" t="s">
        <v>14432</v>
      </c>
      <c r="C8681" s="51" t="s">
        <v>14433</v>
      </c>
      <c r="D8681" s="55">
        <v>2475.4</v>
      </c>
    </row>
    <row r="8682" spans="2:4">
      <c r="B8682" s="50" t="s">
        <v>14434</v>
      </c>
      <c r="C8682" s="51" t="s">
        <v>14435</v>
      </c>
      <c r="D8682" s="55">
        <v>2475.4</v>
      </c>
    </row>
    <row r="8683" spans="2:4">
      <c r="B8683" s="50" t="s">
        <v>14436</v>
      </c>
      <c r="C8683" s="51" t="s">
        <v>14437</v>
      </c>
      <c r="D8683" s="55">
        <v>2675.5</v>
      </c>
    </row>
    <row r="8684" spans="2:4">
      <c r="B8684" s="50" t="s">
        <v>14438</v>
      </c>
      <c r="C8684" s="51" t="s">
        <v>14439</v>
      </c>
      <c r="D8684" s="55">
        <v>2675.5</v>
      </c>
    </row>
    <row r="8685" spans="2:4">
      <c r="B8685" s="50" t="s">
        <v>14440</v>
      </c>
      <c r="C8685" s="51" t="s">
        <v>14441</v>
      </c>
      <c r="D8685" s="55">
        <v>3697.6</v>
      </c>
    </row>
    <row r="8686" spans="2:4">
      <c r="B8686" s="50" t="s">
        <v>14442</v>
      </c>
      <c r="C8686" s="51" t="s">
        <v>14443</v>
      </c>
      <c r="D8686" s="55">
        <v>4184.4000000000005</v>
      </c>
    </row>
    <row r="8687" spans="2:4">
      <c r="B8687" s="50" t="s">
        <v>14444</v>
      </c>
      <c r="C8687" s="51" t="s">
        <v>14445</v>
      </c>
      <c r="D8687" s="55">
        <v>4079.7999999999997</v>
      </c>
    </row>
    <row r="8688" spans="2:4">
      <c r="B8688" s="50" t="s">
        <v>14446</v>
      </c>
      <c r="C8688" s="51" t="s">
        <v>14447</v>
      </c>
      <c r="D8688" s="55">
        <v>4079.7999999999997</v>
      </c>
    </row>
    <row r="8689" spans="2:4">
      <c r="B8689" s="50" t="s">
        <v>14448</v>
      </c>
      <c r="C8689" s="51" t="s">
        <v>14449</v>
      </c>
      <c r="D8689" s="55">
        <v>4079.7999999999997</v>
      </c>
    </row>
    <row r="8690" spans="2:4">
      <c r="B8690" s="50" t="s">
        <v>14450</v>
      </c>
      <c r="C8690" s="51" t="s">
        <v>14451</v>
      </c>
      <c r="D8690" s="55">
        <v>4079.7999999999997</v>
      </c>
    </row>
    <row r="8691" spans="2:4">
      <c r="B8691" s="50" t="s">
        <v>14452</v>
      </c>
      <c r="C8691" s="51" t="s">
        <v>14453</v>
      </c>
      <c r="D8691" s="55">
        <v>4079.7999999999997</v>
      </c>
    </row>
    <row r="8692" spans="2:4">
      <c r="B8692" s="50" t="s">
        <v>14454</v>
      </c>
      <c r="C8692" s="51" t="s">
        <v>14455</v>
      </c>
      <c r="D8692" s="55">
        <v>4079.7999999999997</v>
      </c>
    </row>
    <row r="8693" spans="2:4">
      <c r="B8693" s="50" t="s">
        <v>14456</v>
      </c>
      <c r="C8693" s="51" t="s">
        <v>14457</v>
      </c>
      <c r="D8693" s="55">
        <v>4079.7999999999997</v>
      </c>
    </row>
    <row r="8694" spans="2:4">
      <c r="B8694" s="50" t="s">
        <v>14458</v>
      </c>
      <c r="C8694" s="51" t="s">
        <v>14459</v>
      </c>
      <c r="D8694" s="55">
        <v>4079.7999999999997</v>
      </c>
    </row>
    <row r="8695" spans="2:4">
      <c r="B8695" s="50" t="s">
        <v>14460</v>
      </c>
      <c r="C8695" s="51" t="s">
        <v>14461</v>
      </c>
      <c r="D8695" s="55">
        <v>4079.7999999999997</v>
      </c>
    </row>
    <row r="8696" spans="2:4">
      <c r="B8696" s="50" t="s">
        <v>14462</v>
      </c>
      <c r="C8696" s="51" t="s">
        <v>14463</v>
      </c>
      <c r="D8696" s="55">
        <v>4079.7999999999997</v>
      </c>
    </row>
    <row r="8697" spans="2:4">
      <c r="B8697" s="50" t="s">
        <v>14464</v>
      </c>
      <c r="C8697" s="51" t="s">
        <v>14465</v>
      </c>
      <c r="D8697" s="55">
        <v>3714.1</v>
      </c>
    </row>
    <row r="8698" spans="2:4">
      <c r="B8698" s="50" t="s">
        <v>14466</v>
      </c>
      <c r="C8698" s="51" t="s">
        <v>14467</v>
      </c>
      <c r="D8698" s="55">
        <v>3714.1</v>
      </c>
    </row>
    <row r="8699" spans="2:4">
      <c r="B8699" s="50" t="s">
        <v>14468</v>
      </c>
      <c r="C8699" s="51" t="s">
        <v>14469</v>
      </c>
      <c r="D8699" s="55">
        <v>3714.1</v>
      </c>
    </row>
    <row r="8700" spans="2:4">
      <c r="B8700" s="50" t="s">
        <v>14470</v>
      </c>
      <c r="C8700" s="51" t="s">
        <v>14471</v>
      </c>
      <c r="D8700" s="55">
        <v>3714.1</v>
      </c>
    </row>
    <row r="8701" spans="2:4">
      <c r="B8701" s="50" t="s">
        <v>14472</v>
      </c>
      <c r="C8701" s="51" t="s">
        <v>14473</v>
      </c>
      <c r="D8701" s="55">
        <v>3714.1</v>
      </c>
    </row>
    <row r="8702" spans="2:4">
      <c r="B8702" s="50" t="s">
        <v>14474</v>
      </c>
      <c r="C8702" s="51" t="s">
        <v>14475</v>
      </c>
      <c r="D8702" s="55">
        <v>3714.1</v>
      </c>
    </row>
    <row r="8703" spans="2:4">
      <c r="B8703" s="50" t="s">
        <v>14476</v>
      </c>
      <c r="C8703" s="51" t="s">
        <v>14477</v>
      </c>
      <c r="D8703" s="55">
        <v>3714.1</v>
      </c>
    </row>
    <row r="8704" spans="2:4">
      <c r="B8704" s="50" t="s">
        <v>14478</v>
      </c>
      <c r="C8704" s="51" t="s">
        <v>14479</v>
      </c>
      <c r="D8704" s="55">
        <v>4011.5</v>
      </c>
    </row>
    <row r="8705" spans="2:4">
      <c r="B8705" s="50" t="s">
        <v>14480</v>
      </c>
      <c r="C8705" s="51" t="s">
        <v>14481</v>
      </c>
      <c r="D8705" s="55">
        <v>4011.5</v>
      </c>
    </row>
    <row r="8706" spans="2:4">
      <c r="B8706" s="50" t="s">
        <v>14482</v>
      </c>
      <c r="C8706" s="51" t="s">
        <v>14483</v>
      </c>
      <c r="D8706" s="55">
        <v>5543.7000000000007</v>
      </c>
    </row>
    <row r="8707" spans="2:4">
      <c r="B8707" s="50" t="s">
        <v>14484</v>
      </c>
      <c r="C8707" s="51" t="s">
        <v>14485</v>
      </c>
      <c r="D8707" s="55">
        <v>6275.6</v>
      </c>
    </row>
    <row r="8708" spans="2:4">
      <c r="B8708" s="50" t="s">
        <v>14486</v>
      </c>
      <c r="C8708" s="51" t="s">
        <v>14487</v>
      </c>
      <c r="D8708" s="55">
        <v>5543.7000000000007</v>
      </c>
    </row>
    <row r="8709" spans="2:4">
      <c r="B8709" s="50" t="s">
        <v>14488</v>
      </c>
      <c r="C8709" s="51" t="s">
        <v>14489</v>
      </c>
      <c r="D8709" s="55">
        <v>6275.6</v>
      </c>
    </row>
    <row r="8710" spans="2:4">
      <c r="B8710" s="50" t="s">
        <v>14490</v>
      </c>
      <c r="C8710" s="51" t="s">
        <v>14491</v>
      </c>
      <c r="D8710" s="55">
        <v>2874.9</v>
      </c>
    </row>
    <row r="8711" spans="2:4">
      <c r="B8711" s="50" t="s">
        <v>14492</v>
      </c>
      <c r="C8711" s="51" t="s">
        <v>14493</v>
      </c>
      <c r="D8711" s="55">
        <v>2874.9</v>
      </c>
    </row>
    <row r="8712" spans="2:4">
      <c r="B8712" s="50" t="s">
        <v>14494</v>
      </c>
      <c r="C8712" s="51" t="s">
        <v>14495</v>
      </c>
      <c r="D8712" s="55">
        <v>2874.9</v>
      </c>
    </row>
    <row r="8713" spans="2:4">
      <c r="B8713" s="50" t="s">
        <v>14496</v>
      </c>
      <c r="C8713" s="51" t="s">
        <v>14497</v>
      </c>
      <c r="D8713" s="55">
        <v>2874.9</v>
      </c>
    </row>
    <row r="8714" spans="2:4">
      <c r="B8714" s="50" t="s">
        <v>14498</v>
      </c>
      <c r="C8714" s="51" t="s">
        <v>14499</v>
      </c>
      <c r="D8714" s="55">
        <v>2874.9</v>
      </c>
    </row>
    <row r="8715" spans="2:4">
      <c r="B8715" s="50" t="s">
        <v>14500</v>
      </c>
      <c r="C8715" s="51" t="s">
        <v>14501</v>
      </c>
      <c r="D8715" s="55">
        <v>2874.9</v>
      </c>
    </row>
    <row r="8716" spans="2:4">
      <c r="B8716" s="50" t="s">
        <v>14502</v>
      </c>
      <c r="C8716" s="51" t="s">
        <v>14503</v>
      </c>
      <c r="D8716" s="55">
        <v>2874.9</v>
      </c>
    </row>
    <row r="8717" spans="2:4">
      <c r="B8717" s="50" t="s">
        <v>14504</v>
      </c>
      <c r="C8717" s="51" t="s">
        <v>14505</v>
      </c>
      <c r="D8717" s="55">
        <v>2874.9</v>
      </c>
    </row>
    <row r="8718" spans="2:4">
      <c r="B8718" s="50" t="s">
        <v>14506</v>
      </c>
      <c r="C8718" s="51" t="s">
        <v>14507</v>
      </c>
      <c r="D8718" s="55">
        <v>2874.9</v>
      </c>
    </row>
    <row r="8719" spans="2:4">
      <c r="B8719" s="50" t="s">
        <v>14508</v>
      </c>
      <c r="C8719" s="51" t="s">
        <v>14509</v>
      </c>
      <c r="D8719" s="55">
        <v>2874.9</v>
      </c>
    </row>
    <row r="8720" spans="2:4">
      <c r="B8720" s="50" t="s">
        <v>14510</v>
      </c>
      <c r="C8720" s="51" t="s">
        <v>14511</v>
      </c>
      <c r="D8720" s="55">
        <v>3799.6</v>
      </c>
    </row>
    <row r="8721" spans="2:4">
      <c r="B8721" s="50" t="s">
        <v>14512</v>
      </c>
      <c r="C8721" s="51" t="s">
        <v>14513</v>
      </c>
      <c r="D8721" s="55">
        <v>3799.6</v>
      </c>
    </row>
    <row r="8722" spans="2:4">
      <c r="B8722" s="50" t="s">
        <v>14514</v>
      </c>
      <c r="C8722" s="51" t="s">
        <v>14515</v>
      </c>
      <c r="D8722" s="55">
        <v>3799.6</v>
      </c>
    </row>
    <row r="8723" spans="2:4">
      <c r="B8723" s="50" t="s">
        <v>14516</v>
      </c>
      <c r="C8723" s="51" t="s">
        <v>14517</v>
      </c>
      <c r="D8723" s="55">
        <v>4582.5</v>
      </c>
    </row>
    <row r="8724" spans="2:4">
      <c r="B8724" s="50" t="s">
        <v>14518</v>
      </c>
      <c r="C8724" s="51" t="s">
        <v>14519</v>
      </c>
      <c r="D8724" s="55">
        <v>4582.5</v>
      </c>
    </row>
    <row r="8725" spans="2:4">
      <c r="B8725" s="50" t="s">
        <v>14520</v>
      </c>
      <c r="C8725" s="51" t="s">
        <v>14521</v>
      </c>
      <c r="D8725" s="55">
        <v>3799.6</v>
      </c>
    </row>
    <row r="8726" spans="2:4">
      <c r="B8726" s="50" t="s">
        <v>14522</v>
      </c>
      <c r="C8726" s="51" t="s">
        <v>14523</v>
      </c>
      <c r="D8726" s="55">
        <v>3799.6</v>
      </c>
    </row>
    <row r="8727" spans="2:4">
      <c r="B8727" s="50" t="s">
        <v>14524</v>
      </c>
      <c r="C8727" s="51" t="s">
        <v>14525</v>
      </c>
      <c r="D8727" s="55">
        <v>3799.6</v>
      </c>
    </row>
    <row r="8728" spans="2:4">
      <c r="B8728" s="50" t="s">
        <v>14526</v>
      </c>
      <c r="C8728" s="51" t="s">
        <v>14527</v>
      </c>
      <c r="D8728" s="55">
        <v>4582.5</v>
      </c>
    </row>
    <row r="8729" spans="2:4">
      <c r="B8729" s="50" t="s">
        <v>14528</v>
      </c>
      <c r="C8729" s="51" t="s">
        <v>14529</v>
      </c>
      <c r="D8729" s="55">
        <v>4582.5</v>
      </c>
    </row>
    <row r="8730" spans="2:4">
      <c r="B8730" s="50" t="s">
        <v>14530</v>
      </c>
      <c r="C8730" s="51" t="s">
        <v>14531</v>
      </c>
      <c r="D8730" s="55">
        <v>6076.9000000000005</v>
      </c>
    </row>
    <row r="8731" spans="2:4">
      <c r="B8731" s="50" t="s">
        <v>14532</v>
      </c>
      <c r="C8731" s="51" t="s">
        <v>14533</v>
      </c>
      <c r="D8731" s="55">
        <v>6076.9000000000005</v>
      </c>
    </row>
    <row r="8732" spans="2:4">
      <c r="B8732" s="50" t="s">
        <v>14534</v>
      </c>
      <c r="C8732" s="51" t="s">
        <v>14535</v>
      </c>
      <c r="D8732" s="55">
        <v>6076.9000000000005</v>
      </c>
    </row>
    <row r="8733" spans="2:4">
      <c r="B8733" s="50" t="s">
        <v>14536</v>
      </c>
      <c r="C8733" s="51" t="s">
        <v>14537</v>
      </c>
      <c r="D8733" s="55">
        <v>6742</v>
      </c>
    </row>
    <row r="8734" spans="2:4">
      <c r="B8734" s="50" t="s">
        <v>14538</v>
      </c>
      <c r="C8734" s="51" t="s">
        <v>14539</v>
      </c>
      <c r="D8734" s="55">
        <v>6742</v>
      </c>
    </row>
    <row r="8735" spans="2:4">
      <c r="B8735" s="50" t="s">
        <v>14540</v>
      </c>
      <c r="C8735" s="51" t="s">
        <v>14541</v>
      </c>
      <c r="D8735" s="55">
        <v>7334.8</v>
      </c>
    </row>
    <row r="8736" spans="2:4">
      <c r="B8736" s="50" t="s">
        <v>14542</v>
      </c>
      <c r="C8736" s="51" t="s">
        <v>14543</v>
      </c>
      <c r="D8736" s="55">
        <v>7334.8</v>
      </c>
    </row>
    <row r="8737" spans="2:4">
      <c r="B8737" s="50" t="s">
        <v>14544</v>
      </c>
      <c r="C8737" s="51" t="s">
        <v>14545</v>
      </c>
      <c r="D8737" s="55">
        <v>7334.8</v>
      </c>
    </row>
    <row r="8738" spans="2:4">
      <c r="B8738" s="50" t="s">
        <v>14546</v>
      </c>
      <c r="C8738" s="51" t="s">
        <v>14547</v>
      </c>
      <c r="D8738" s="55">
        <v>8137</v>
      </c>
    </row>
    <row r="8739" spans="2:4">
      <c r="B8739" s="50" t="s">
        <v>14548</v>
      </c>
      <c r="C8739" s="51" t="s">
        <v>14549</v>
      </c>
      <c r="D8739" s="55">
        <v>8137</v>
      </c>
    </row>
    <row r="8740" spans="2:4">
      <c r="B8740" s="50" t="s">
        <v>14550</v>
      </c>
      <c r="C8740" s="51" t="s">
        <v>14551</v>
      </c>
      <c r="D8740" s="55">
        <v>5864.3</v>
      </c>
    </row>
    <row r="8741" spans="2:4">
      <c r="B8741" s="50" t="s">
        <v>14552</v>
      </c>
      <c r="C8741" s="51" t="s">
        <v>14553</v>
      </c>
      <c r="D8741" s="55">
        <v>5864.3</v>
      </c>
    </row>
    <row r="8742" spans="2:4">
      <c r="B8742" s="50" t="s">
        <v>14554</v>
      </c>
      <c r="C8742" s="51" t="s">
        <v>14555</v>
      </c>
      <c r="D8742" s="55">
        <v>5864.3</v>
      </c>
    </row>
    <row r="8743" spans="2:4">
      <c r="B8743" s="50" t="s">
        <v>14556</v>
      </c>
      <c r="C8743" s="51" t="s">
        <v>14557</v>
      </c>
      <c r="D8743" s="55">
        <v>5864.3</v>
      </c>
    </row>
    <row r="8744" spans="2:4">
      <c r="B8744" s="50" t="s">
        <v>14558</v>
      </c>
      <c r="C8744" s="51" t="s">
        <v>14559</v>
      </c>
      <c r="D8744" s="55">
        <v>5695.4000000000005</v>
      </c>
    </row>
    <row r="8745" spans="2:4">
      <c r="B8745" s="50" t="s">
        <v>14560</v>
      </c>
      <c r="C8745" s="51" t="s">
        <v>14561</v>
      </c>
      <c r="D8745" s="55">
        <v>5695.4000000000005</v>
      </c>
    </row>
    <row r="8746" spans="2:4">
      <c r="B8746" s="50" t="s">
        <v>14562</v>
      </c>
      <c r="C8746" s="51" t="s">
        <v>14563</v>
      </c>
      <c r="D8746" s="55">
        <v>5695.4000000000005</v>
      </c>
    </row>
    <row r="8747" spans="2:4">
      <c r="B8747" s="50" t="s">
        <v>14564</v>
      </c>
      <c r="C8747" s="51" t="s">
        <v>14565</v>
      </c>
      <c r="D8747" s="55">
        <v>6673.7000000000007</v>
      </c>
    </row>
    <row r="8748" spans="2:4">
      <c r="B8748" s="50" t="s">
        <v>14566</v>
      </c>
      <c r="C8748" s="51" t="s">
        <v>14567</v>
      </c>
      <c r="D8748" s="55">
        <v>6673.7000000000007</v>
      </c>
    </row>
    <row r="8749" spans="2:4">
      <c r="B8749" s="50" t="s">
        <v>14568</v>
      </c>
      <c r="C8749" s="51" t="s">
        <v>14569</v>
      </c>
      <c r="D8749" s="55">
        <v>5695.4000000000005</v>
      </c>
    </row>
    <row r="8750" spans="2:4">
      <c r="B8750" s="50" t="s">
        <v>14570</v>
      </c>
      <c r="C8750" s="51" t="s">
        <v>14571</v>
      </c>
      <c r="D8750" s="55">
        <v>5695.4000000000005</v>
      </c>
    </row>
    <row r="8751" spans="2:4">
      <c r="B8751" s="50" t="s">
        <v>14572</v>
      </c>
      <c r="C8751" s="51" t="s">
        <v>14573</v>
      </c>
      <c r="D8751" s="55">
        <v>5695.4000000000005</v>
      </c>
    </row>
    <row r="8752" spans="2:4">
      <c r="B8752" s="50" t="s">
        <v>14574</v>
      </c>
      <c r="C8752" s="51" t="s">
        <v>14575</v>
      </c>
      <c r="D8752" s="55">
        <v>6873.1</v>
      </c>
    </row>
    <row r="8753" spans="2:4">
      <c r="B8753" s="50" t="s">
        <v>14576</v>
      </c>
      <c r="C8753" s="51" t="s">
        <v>14577</v>
      </c>
      <c r="D8753" s="55">
        <v>6873.1</v>
      </c>
    </row>
    <row r="8754" spans="2:4">
      <c r="B8754" s="50" t="s">
        <v>14578</v>
      </c>
      <c r="C8754" s="51" t="s">
        <v>14579</v>
      </c>
      <c r="D8754" s="55">
        <v>9114.7000000000007</v>
      </c>
    </row>
    <row r="8755" spans="2:4">
      <c r="B8755" s="50" t="s">
        <v>14580</v>
      </c>
      <c r="C8755" s="51" t="s">
        <v>14581</v>
      </c>
      <c r="D8755" s="55">
        <v>9114.7000000000007</v>
      </c>
    </row>
    <row r="8756" spans="2:4">
      <c r="B8756" s="50" t="s">
        <v>14582</v>
      </c>
      <c r="C8756" s="51" t="s">
        <v>14583</v>
      </c>
      <c r="D8756" s="55">
        <v>9114.7000000000007</v>
      </c>
    </row>
    <row r="8757" spans="2:4">
      <c r="B8757" s="50" t="s">
        <v>14584</v>
      </c>
      <c r="C8757" s="51" t="s">
        <v>14585</v>
      </c>
      <c r="D8757" s="55">
        <v>10112.9</v>
      </c>
    </row>
    <row r="8758" spans="2:4">
      <c r="B8758" s="50" t="s">
        <v>14586</v>
      </c>
      <c r="C8758" s="51" t="s">
        <v>14587</v>
      </c>
      <c r="D8758" s="55">
        <v>10112.9</v>
      </c>
    </row>
    <row r="8759" spans="2:4">
      <c r="B8759" s="50" t="s">
        <v>14588</v>
      </c>
      <c r="C8759" s="51" t="s">
        <v>14589</v>
      </c>
      <c r="D8759" s="55">
        <v>10999.9</v>
      </c>
    </row>
    <row r="8760" spans="2:4">
      <c r="B8760" s="50" t="s">
        <v>14590</v>
      </c>
      <c r="C8760" s="51" t="s">
        <v>14591</v>
      </c>
      <c r="D8760" s="55">
        <v>10999.9</v>
      </c>
    </row>
    <row r="8761" spans="2:4">
      <c r="B8761" s="50" t="s">
        <v>14592</v>
      </c>
      <c r="C8761" s="51" t="s">
        <v>14593</v>
      </c>
      <c r="D8761" s="55">
        <v>10999.9</v>
      </c>
    </row>
    <row r="8762" spans="2:4">
      <c r="B8762" s="50" t="s">
        <v>14594</v>
      </c>
      <c r="C8762" s="51" t="s">
        <v>14595</v>
      </c>
      <c r="D8762" s="55">
        <v>12202.1</v>
      </c>
    </row>
    <row r="8763" spans="2:4">
      <c r="B8763" s="50" t="s">
        <v>14596</v>
      </c>
      <c r="C8763" s="51" t="s">
        <v>14597</v>
      </c>
      <c r="D8763" s="55">
        <v>12202.1</v>
      </c>
    </row>
    <row r="8764" spans="2:4">
      <c r="B8764" s="50" t="s">
        <v>38193</v>
      </c>
      <c r="C8764" s="51" t="s">
        <v>38194</v>
      </c>
      <c r="D8764" s="55">
        <v>734</v>
      </c>
    </row>
    <row r="8765" spans="2:4">
      <c r="B8765" s="50" t="s">
        <v>14598</v>
      </c>
      <c r="C8765" s="51" t="s">
        <v>14599</v>
      </c>
      <c r="D8765" s="55">
        <v>1424.1999999999998</v>
      </c>
    </row>
    <row r="8766" spans="2:4">
      <c r="B8766" s="50" t="s">
        <v>14600</v>
      </c>
      <c r="C8766" s="51" t="s">
        <v>14601</v>
      </c>
      <c r="D8766" s="55">
        <v>389.5</v>
      </c>
    </row>
    <row r="8767" spans="2:4">
      <c r="B8767" s="50" t="s">
        <v>14602</v>
      </c>
      <c r="C8767" s="51" t="s">
        <v>14603</v>
      </c>
      <c r="D8767" s="55">
        <v>446.5</v>
      </c>
    </row>
    <row r="8768" spans="2:4">
      <c r="B8768" s="50" t="s">
        <v>14604</v>
      </c>
      <c r="C8768" s="51" t="s">
        <v>14605</v>
      </c>
      <c r="D8768" s="55">
        <v>866.5</v>
      </c>
    </row>
    <row r="8769" spans="2:4">
      <c r="B8769" s="50" t="s">
        <v>14606</v>
      </c>
      <c r="C8769" s="51" t="s">
        <v>14607</v>
      </c>
      <c r="D8769" s="55">
        <v>923.4</v>
      </c>
    </row>
    <row r="8770" spans="2:4">
      <c r="B8770" s="50" t="s">
        <v>14608</v>
      </c>
      <c r="C8770" s="51" t="s">
        <v>14609</v>
      </c>
      <c r="D8770" s="55">
        <v>6249.1</v>
      </c>
    </row>
    <row r="8771" spans="2:4">
      <c r="B8771" s="50" t="s">
        <v>14610</v>
      </c>
      <c r="C8771" s="51" t="s">
        <v>14611</v>
      </c>
      <c r="D8771" s="55">
        <v>4648.1000000000004</v>
      </c>
    </row>
    <row r="8772" spans="2:4">
      <c r="B8772" s="50" t="s">
        <v>14612</v>
      </c>
      <c r="C8772" s="51" t="s">
        <v>14613</v>
      </c>
      <c r="D8772" s="55">
        <v>5811.9000000000005</v>
      </c>
    </row>
    <row r="8773" spans="2:4">
      <c r="B8773" s="50" t="s">
        <v>14614</v>
      </c>
      <c r="C8773" s="51" t="s">
        <v>14615</v>
      </c>
      <c r="D8773" s="55">
        <v>4997.9000000000005</v>
      </c>
    </row>
    <row r="8774" spans="2:4">
      <c r="B8774" s="50" t="s">
        <v>14616</v>
      </c>
      <c r="C8774" s="51" t="s">
        <v>14617</v>
      </c>
      <c r="D8774" s="55">
        <v>6249.1</v>
      </c>
    </row>
    <row r="8775" spans="2:4">
      <c r="B8775" s="50" t="s">
        <v>14618</v>
      </c>
      <c r="C8775" s="51" t="s">
        <v>14619</v>
      </c>
      <c r="D8775" s="55">
        <v>7496.4000000000005</v>
      </c>
    </row>
    <row r="8776" spans="2:4">
      <c r="B8776" s="50" t="s">
        <v>14620</v>
      </c>
      <c r="C8776" s="51" t="s">
        <v>14621</v>
      </c>
      <c r="D8776" s="55">
        <v>8368.1</v>
      </c>
    </row>
    <row r="8777" spans="2:4">
      <c r="B8777" s="50" t="s">
        <v>14622</v>
      </c>
      <c r="C8777" s="51" t="s">
        <v>14623</v>
      </c>
      <c r="D8777" s="55">
        <v>9297.5</v>
      </c>
    </row>
    <row r="8778" spans="2:4">
      <c r="B8778" s="50" t="s">
        <v>14624</v>
      </c>
      <c r="C8778" s="51" t="s">
        <v>14625</v>
      </c>
      <c r="D8778" s="55">
        <v>8997.4</v>
      </c>
    </row>
    <row r="8779" spans="2:4">
      <c r="B8779" s="50" t="s">
        <v>14626</v>
      </c>
      <c r="C8779" s="51" t="s">
        <v>14627</v>
      </c>
      <c r="D8779" s="55">
        <v>9997</v>
      </c>
    </row>
    <row r="8780" spans="2:4">
      <c r="B8780" s="50" t="s">
        <v>14628</v>
      </c>
      <c r="C8780" s="51" t="s">
        <v>14629</v>
      </c>
      <c r="D8780" s="55">
        <v>12995</v>
      </c>
    </row>
    <row r="8781" spans="2:4">
      <c r="B8781" s="50" t="s">
        <v>14630</v>
      </c>
      <c r="C8781" s="51" t="s">
        <v>14631</v>
      </c>
      <c r="D8781" s="55">
        <v>13995.2</v>
      </c>
    </row>
    <row r="8782" spans="2:4">
      <c r="B8782" s="50" t="s">
        <v>14632</v>
      </c>
      <c r="C8782" s="51" t="s">
        <v>14633</v>
      </c>
      <c r="D8782" s="55">
        <v>178.9</v>
      </c>
    </row>
    <row r="8783" spans="2:4">
      <c r="B8783" s="50" t="s">
        <v>14634</v>
      </c>
      <c r="C8783" s="51" t="s">
        <v>14635</v>
      </c>
      <c r="D8783" s="55">
        <v>178.9</v>
      </c>
    </row>
    <row r="8784" spans="2:4">
      <c r="B8784" s="50" t="s">
        <v>14636</v>
      </c>
      <c r="C8784" s="51" t="s">
        <v>14637</v>
      </c>
      <c r="D8784" s="55">
        <v>220.6</v>
      </c>
    </row>
    <row r="8785" spans="2:4">
      <c r="B8785" s="50" t="s">
        <v>14638</v>
      </c>
      <c r="C8785" s="51" t="s">
        <v>14639</v>
      </c>
      <c r="D8785" s="55">
        <v>296.8</v>
      </c>
    </row>
    <row r="8786" spans="2:4">
      <c r="B8786" s="50" t="s">
        <v>14640</v>
      </c>
      <c r="C8786" s="51" t="s">
        <v>14641</v>
      </c>
      <c r="D8786" s="55">
        <v>443.20000000000005</v>
      </c>
    </row>
    <row r="8787" spans="2:4">
      <c r="B8787" s="50" t="s">
        <v>14642</v>
      </c>
      <c r="C8787" s="51" t="s">
        <v>14643</v>
      </c>
      <c r="D8787" s="55">
        <v>588.9</v>
      </c>
    </row>
    <row r="8788" spans="2:4">
      <c r="B8788" s="50" t="s">
        <v>14644</v>
      </c>
      <c r="C8788" s="51" t="s">
        <v>14645</v>
      </c>
      <c r="D8788" s="55">
        <v>882.4</v>
      </c>
    </row>
    <row r="8789" spans="2:4">
      <c r="B8789" s="50" t="s">
        <v>14646</v>
      </c>
      <c r="C8789" s="51" t="s">
        <v>14647</v>
      </c>
      <c r="D8789" s="55">
        <v>352.40000000000003</v>
      </c>
    </row>
    <row r="8790" spans="2:4">
      <c r="B8790" s="50" t="s">
        <v>14648</v>
      </c>
      <c r="C8790" s="51" t="s">
        <v>14649</v>
      </c>
      <c r="D8790" s="55">
        <v>527.30000000000007</v>
      </c>
    </row>
    <row r="8791" spans="2:4">
      <c r="B8791" s="50" t="s">
        <v>14650</v>
      </c>
      <c r="C8791" s="51" t="s">
        <v>14651</v>
      </c>
      <c r="D8791" s="55">
        <v>536.6</v>
      </c>
    </row>
    <row r="8792" spans="2:4">
      <c r="B8792" s="50" t="s">
        <v>14652</v>
      </c>
      <c r="C8792" s="51" t="s">
        <v>14653</v>
      </c>
      <c r="D8792" s="55">
        <v>1051.8999999999999</v>
      </c>
    </row>
    <row r="8793" spans="2:4">
      <c r="B8793" s="50" t="s">
        <v>14654</v>
      </c>
      <c r="C8793" s="51" t="s">
        <v>14655</v>
      </c>
      <c r="D8793" s="55">
        <v>1102.3</v>
      </c>
    </row>
    <row r="8794" spans="2:4">
      <c r="B8794" s="50" t="s">
        <v>14656</v>
      </c>
      <c r="C8794" s="51" t="s">
        <v>14657</v>
      </c>
      <c r="D8794" s="55">
        <v>1650.8</v>
      </c>
    </row>
    <row r="8795" spans="2:4">
      <c r="B8795" s="50" t="s">
        <v>14658</v>
      </c>
      <c r="C8795" s="51" t="s">
        <v>14659</v>
      </c>
      <c r="D8795" s="55">
        <v>2200.5</v>
      </c>
    </row>
    <row r="8796" spans="2:4">
      <c r="B8796" s="50" t="s">
        <v>14660</v>
      </c>
      <c r="C8796" s="51" t="s">
        <v>14661</v>
      </c>
      <c r="D8796" s="55">
        <v>3300.1</v>
      </c>
    </row>
    <row r="8797" spans="2:4">
      <c r="B8797" s="50" t="s">
        <v>14662</v>
      </c>
      <c r="C8797" s="51" t="s">
        <v>14663</v>
      </c>
      <c r="D8797" s="55">
        <v>491.6</v>
      </c>
    </row>
    <row r="8798" spans="2:4">
      <c r="B8798" s="50" t="s">
        <v>14664</v>
      </c>
      <c r="C8798" s="51" t="s">
        <v>14665</v>
      </c>
      <c r="D8798" s="55">
        <v>735.30000000000007</v>
      </c>
    </row>
    <row r="8799" spans="2:4">
      <c r="B8799" s="50" t="s">
        <v>14666</v>
      </c>
      <c r="C8799" s="51" t="s">
        <v>14667</v>
      </c>
      <c r="D8799" s="55">
        <v>980.4</v>
      </c>
    </row>
    <row r="8800" spans="2:4">
      <c r="B8800" s="50" t="s">
        <v>14668</v>
      </c>
      <c r="C8800" s="51" t="s">
        <v>14669</v>
      </c>
      <c r="D8800" s="55">
        <v>1468.6</v>
      </c>
    </row>
    <row r="8801" spans="2:4">
      <c r="B8801" s="50" t="s">
        <v>14670</v>
      </c>
      <c r="C8801" s="51" t="s">
        <v>14671</v>
      </c>
      <c r="D8801" s="55">
        <v>457.1</v>
      </c>
    </row>
    <row r="8802" spans="2:4">
      <c r="B8802" s="50" t="s">
        <v>14672</v>
      </c>
      <c r="C8802" s="51" t="s">
        <v>14673</v>
      </c>
      <c r="D8802" s="55">
        <v>685.6</v>
      </c>
    </row>
    <row r="8803" spans="2:4">
      <c r="B8803" s="50" t="s">
        <v>14674</v>
      </c>
      <c r="C8803" s="51" t="s">
        <v>14675</v>
      </c>
      <c r="D8803" s="55">
        <v>912.2</v>
      </c>
    </row>
    <row r="8804" spans="2:4">
      <c r="B8804" s="50" t="s">
        <v>14676</v>
      </c>
      <c r="C8804" s="51" t="s">
        <v>14677</v>
      </c>
      <c r="D8804" s="55">
        <v>1367.8999999999999</v>
      </c>
    </row>
    <row r="8805" spans="2:4">
      <c r="B8805" s="50" t="s">
        <v>14678</v>
      </c>
      <c r="C8805" s="51" t="s">
        <v>14679</v>
      </c>
      <c r="D8805" s="55">
        <v>1163.8999999999999</v>
      </c>
    </row>
    <row r="8806" spans="2:4">
      <c r="B8806" s="50" t="s">
        <v>14680</v>
      </c>
      <c r="C8806" s="51" t="s">
        <v>14681</v>
      </c>
      <c r="D8806" s="55">
        <v>1742.1999999999998</v>
      </c>
    </row>
    <row r="8807" spans="2:4">
      <c r="B8807" s="50" t="s">
        <v>14682</v>
      </c>
      <c r="C8807" s="51" t="s">
        <v>14683</v>
      </c>
      <c r="D8807" s="55">
        <v>2323.1</v>
      </c>
    </row>
    <row r="8808" spans="2:4">
      <c r="B8808" s="50" t="s">
        <v>14684</v>
      </c>
      <c r="C8808" s="51" t="s">
        <v>14685</v>
      </c>
      <c r="D8808" s="55">
        <v>3483.6</v>
      </c>
    </row>
    <row r="8809" spans="2:4">
      <c r="B8809" s="50" t="s">
        <v>14686</v>
      </c>
      <c r="C8809" s="51" t="s">
        <v>14687</v>
      </c>
      <c r="D8809" s="55">
        <v>608.80000000000007</v>
      </c>
    </row>
    <row r="8810" spans="2:4">
      <c r="B8810" s="50" t="s">
        <v>14688</v>
      </c>
      <c r="C8810" s="51" t="s">
        <v>14689</v>
      </c>
      <c r="D8810" s="55">
        <v>911.5</v>
      </c>
    </row>
    <row r="8811" spans="2:4">
      <c r="B8811" s="50" t="s">
        <v>14690</v>
      </c>
      <c r="C8811" s="51" t="s">
        <v>14691</v>
      </c>
      <c r="D8811" s="55">
        <v>1214.8999999999999</v>
      </c>
    </row>
    <row r="8812" spans="2:4">
      <c r="B8812" s="50" t="s">
        <v>14692</v>
      </c>
      <c r="C8812" s="51" t="s">
        <v>14693</v>
      </c>
      <c r="D8812" s="55">
        <v>1821</v>
      </c>
    </row>
    <row r="8813" spans="2:4">
      <c r="B8813" s="50" t="s">
        <v>14694</v>
      </c>
      <c r="C8813" s="51" t="s">
        <v>14695</v>
      </c>
      <c r="D8813" s="55">
        <v>439.20000000000005</v>
      </c>
    </row>
    <row r="8814" spans="2:4">
      <c r="B8814" s="50" t="s">
        <v>14696</v>
      </c>
      <c r="C8814" s="51" t="s">
        <v>14697</v>
      </c>
      <c r="D8814" s="55">
        <v>583</v>
      </c>
    </row>
    <row r="8815" spans="2:4">
      <c r="B8815" s="50" t="s">
        <v>30</v>
      </c>
      <c r="C8815" s="51" t="s">
        <v>38195</v>
      </c>
      <c r="D8815" s="55">
        <v>671.1</v>
      </c>
    </row>
    <row r="8816" spans="2:4">
      <c r="B8816" s="50" t="s">
        <v>14698</v>
      </c>
      <c r="C8816" s="51" t="s">
        <v>14699</v>
      </c>
      <c r="D8816" s="55">
        <v>1165.1999999999998</v>
      </c>
    </row>
    <row r="8817" spans="2:4">
      <c r="B8817" s="50" t="s">
        <v>14700</v>
      </c>
      <c r="C8817" s="51" t="s">
        <v>14701</v>
      </c>
      <c r="D8817" s="55">
        <v>1005.6</v>
      </c>
    </row>
    <row r="8818" spans="2:4">
      <c r="B8818" s="50" t="s">
        <v>14702</v>
      </c>
      <c r="C8818" s="51" t="s">
        <v>14703</v>
      </c>
      <c r="D8818" s="55">
        <v>1342.6999999999998</v>
      </c>
    </row>
    <row r="8819" spans="2:4">
      <c r="B8819" s="50" t="s">
        <v>14704</v>
      </c>
      <c r="C8819" s="51" t="s">
        <v>14705</v>
      </c>
      <c r="D8819" s="55">
        <v>1677.1999999999998</v>
      </c>
    </row>
    <row r="8820" spans="2:4">
      <c r="B8820" s="50" t="s">
        <v>14706</v>
      </c>
      <c r="C8820" s="51" t="s">
        <v>14707</v>
      </c>
      <c r="D8820" s="55">
        <v>2510.5</v>
      </c>
    </row>
    <row r="8821" spans="2:4">
      <c r="B8821" s="50" t="s">
        <v>14708</v>
      </c>
      <c r="C8821" s="51" t="s">
        <v>14709</v>
      </c>
      <c r="D8821" s="55">
        <v>638.6</v>
      </c>
    </row>
    <row r="8822" spans="2:4">
      <c r="B8822" s="50" t="s">
        <v>14710</v>
      </c>
      <c r="C8822" s="51" t="s">
        <v>14711</v>
      </c>
      <c r="D8822" s="55">
        <v>956.6</v>
      </c>
    </row>
    <row r="8823" spans="2:4">
      <c r="B8823" s="50" t="s">
        <v>14712</v>
      </c>
      <c r="C8823" s="51" t="s">
        <v>14713</v>
      </c>
      <c r="D8823" s="55">
        <v>1272.5</v>
      </c>
    </row>
    <row r="8824" spans="2:4">
      <c r="B8824" s="50" t="s">
        <v>14714</v>
      </c>
      <c r="C8824" s="51" t="s">
        <v>14715</v>
      </c>
      <c r="D8824" s="55">
        <v>1908.3999999999999</v>
      </c>
    </row>
    <row r="8825" spans="2:4">
      <c r="B8825" s="50" t="s">
        <v>14716</v>
      </c>
      <c r="C8825" s="51" t="s">
        <v>14717</v>
      </c>
      <c r="D8825" s="55">
        <v>554.5</v>
      </c>
    </row>
    <row r="8826" spans="2:4">
      <c r="B8826" s="50" t="s">
        <v>14718</v>
      </c>
      <c r="C8826" s="51" t="s">
        <v>14719</v>
      </c>
      <c r="D8826" s="55">
        <v>738.6</v>
      </c>
    </row>
    <row r="8827" spans="2:4">
      <c r="B8827" s="50" t="s">
        <v>14720</v>
      </c>
      <c r="C8827" s="51" t="s">
        <v>14721</v>
      </c>
      <c r="D8827" s="55">
        <v>830</v>
      </c>
    </row>
    <row r="8828" spans="2:4">
      <c r="B8828" s="50" t="s">
        <v>14722</v>
      </c>
      <c r="C8828" s="51" t="s">
        <v>14723</v>
      </c>
      <c r="D8828" s="55">
        <v>1430.8</v>
      </c>
    </row>
    <row r="8829" spans="2:4">
      <c r="B8829" s="50" t="s">
        <v>14724</v>
      </c>
      <c r="C8829" s="51" t="s">
        <v>14725</v>
      </c>
      <c r="D8829" s="55">
        <v>969.1</v>
      </c>
    </row>
    <row r="8830" spans="2:4">
      <c r="B8830" s="50" t="s">
        <v>14726</v>
      </c>
      <c r="C8830" s="51" t="s">
        <v>14727</v>
      </c>
      <c r="D8830" s="55">
        <v>1293.6999999999998</v>
      </c>
    </row>
    <row r="8831" spans="2:4">
      <c r="B8831" s="50" t="s">
        <v>14728</v>
      </c>
      <c r="C8831" s="51" t="s">
        <v>14729</v>
      </c>
      <c r="D8831" s="55">
        <v>1744.1</v>
      </c>
    </row>
    <row r="8832" spans="2:4">
      <c r="B8832" s="50" t="s">
        <v>14730</v>
      </c>
      <c r="C8832" s="51" t="s">
        <v>14731</v>
      </c>
      <c r="D8832" s="55">
        <v>2325.6999999999998</v>
      </c>
    </row>
    <row r="8833" spans="2:4">
      <c r="B8833" s="50" t="s">
        <v>14732</v>
      </c>
      <c r="C8833" s="51" t="s">
        <v>14733</v>
      </c>
      <c r="D8833" s="55">
        <v>1028.8</v>
      </c>
    </row>
    <row r="8834" spans="2:4">
      <c r="B8834" s="50" t="s">
        <v>14734</v>
      </c>
      <c r="C8834" s="51" t="s">
        <v>14735</v>
      </c>
      <c r="D8834" s="55">
        <v>1542.1</v>
      </c>
    </row>
    <row r="8835" spans="2:4">
      <c r="B8835" s="50" t="s">
        <v>14736</v>
      </c>
      <c r="C8835" s="51" t="s">
        <v>14737</v>
      </c>
      <c r="D8835" s="55">
        <v>2055.5</v>
      </c>
    </row>
    <row r="8836" spans="2:4">
      <c r="B8836" s="50" t="s">
        <v>14738</v>
      </c>
      <c r="C8836" s="51" t="s">
        <v>14739</v>
      </c>
      <c r="D8836" s="55">
        <v>3081.5</v>
      </c>
    </row>
    <row r="8837" spans="2:4">
      <c r="B8837" s="50" t="s">
        <v>14740</v>
      </c>
      <c r="C8837" s="51" t="s">
        <v>14741</v>
      </c>
      <c r="D8837" s="55">
        <v>4399</v>
      </c>
    </row>
    <row r="8838" spans="2:4">
      <c r="B8838" s="50" t="s">
        <v>14742</v>
      </c>
      <c r="C8838" s="51" t="s">
        <v>14743</v>
      </c>
      <c r="D8838" s="55">
        <v>4399</v>
      </c>
    </row>
    <row r="8839" spans="2:4">
      <c r="B8839" s="50" t="s">
        <v>14744</v>
      </c>
      <c r="C8839" s="51" t="s">
        <v>14745</v>
      </c>
      <c r="D8839" s="55">
        <v>4399</v>
      </c>
    </row>
    <row r="8840" spans="2:4">
      <c r="B8840" s="50" t="s">
        <v>14746</v>
      </c>
      <c r="C8840" s="51" t="s">
        <v>14747</v>
      </c>
      <c r="D8840" s="55">
        <v>1102.3</v>
      </c>
    </row>
    <row r="8841" spans="2:4">
      <c r="B8841" s="50" t="s">
        <v>14748</v>
      </c>
      <c r="C8841" s="51" t="s">
        <v>14749</v>
      </c>
      <c r="D8841" s="55">
        <v>1102.3</v>
      </c>
    </row>
    <row r="8842" spans="2:4">
      <c r="B8842" s="50" t="s">
        <v>14750</v>
      </c>
      <c r="C8842" s="51" t="s">
        <v>14751</v>
      </c>
      <c r="D8842" s="55">
        <v>382.90000000000003</v>
      </c>
    </row>
    <row r="8843" spans="2:4">
      <c r="B8843" s="50" t="s">
        <v>14752</v>
      </c>
      <c r="C8843" s="51" t="s">
        <v>14753</v>
      </c>
      <c r="D8843" s="55">
        <v>382.90000000000003</v>
      </c>
    </row>
    <row r="8844" spans="2:4">
      <c r="B8844" s="50" t="s">
        <v>14754</v>
      </c>
      <c r="C8844" s="51" t="s">
        <v>14755</v>
      </c>
      <c r="D8844" s="55">
        <v>845.9</v>
      </c>
    </row>
    <row r="8845" spans="2:4">
      <c r="B8845" s="50" t="s">
        <v>14756</v>
      </c>
      <c r="C8845" s="51" t="s">
        <v>14757</v>
      </c>
      <c r="D8845" s="55">
        <v>845.9</v>
      </c>
    </row>
    <row r="8846" spans="2:4">
      <c r="B8846" s="50" t="s">
        <v>14758</v>
      </c>
      <c r="C8846" s="51" t="s">
        <v>14759</v>
      </c>
      <c r="D8846" s="55">
        <v>845.9</v>
      </c>
    </row>
    <row r="8847" spans="2:4">
      <c r="B8847" s="50" t="s">
        <v>14760</v>
      </c>
      <c r="C8847" s="51" t="s">
        <v>14761</v>
      </c>
      <c r="D8847" s="55">
        <v>845.9</v>
      </c>
    </row>
    <row r="8848" spans="2:4">
      <c r="B8848" s="50" t="s">
        <v>14762</v>
      </c>
      <c r="C8848" s="51" t="s">
        <v>14763</v>
      </c>
      <c r="D8848" s="55">
        <v>845.9</v>
      </c>
    </row>
    <row r="8849" spans="2:4">
      <c r="B8849" s="50" t="s">
        <v>14764</v>
      </c>
      <c r="C8849" s="51" t="s">
        <v>14765</v>
      </c>
      <c r="D8849" s="55">
        <v>845.9</v>
      </c>
    </row>
    <row r="8850" spans="2:4">
      <c r="B8850" s="50" t="s">
        <v>14766</v>
      </c>
      <c r="C8850" s="51" t="s">
        <v>14767</v>
      </c>
      <c r="D8850" s="55">
        <v>845.9</v>
      </c>
    </row>
    <row r="8851" spans="2:4">
      <c r="B8851" s="50" t="s">
        <v>14768</v>
      </c>
      <c r="C8851" s="51" t="s">
        <v>14769</v>
      </c>
      <c r="D8851" s="55">
        <v>845.9</v>
      </c>
    </row>
    <row r="8852" spans="2:4">
      <c r="B8852" s="50" t="s">
        <v>14770</v>
      </c>
      <c r="C8852" s="51" t="s">
        <v>14771</v>
      </c>
      <c r="D8852" s="55">
        <v>845.9</v>
      </c>
    </row>
    <row r="8853" spans="2:4">
      <c r="B8853" s="50" t="s">
        <v>14772</v>
      </c>
      <c r="C8853" s="51" t="s">
        <v>14773</v>
      </c>
      <c r="D8853" s="55">
        <v>1028.8</v>
      </c>
    </row>
    <row r="8854" spans="2:4">
      <c r="B8854" s="50" t="s">
        <v>14774</v>
      </c>
      <c r="C8854" s="51" t="s">
        <v>14775</v>
      </c>
      <c r="D8854" s="55">
        <v>1028.8</v>
      </c>
    </row>
    <row r="8855" spans="2:4">
      <c r="B8855" s="50" t="s">
        <v>14776</v>
      </c>
      <c r="C8855" s="51" t="s">
        <v>14777</v>
      </c>
      <c r="D8855" s="55">
        <v>1055.8999999999999</v>
      </c>
    </row>
    <row r="8856" spans="2:4">
      <c r="B8856" s="50" t="s">
        <v>14778</v>
      </c>
      <c r="C8856" s="51" t="s">
        <v>14779</v>
      </c>
      <c r="D8856" s="55">
        <v>1055.8999999999999</v>
      </c>
    </row>
    <row r="8857" spans="2:4">
      <c r="B8857" s="50" t="s">
        <v>14780</v>
      </c>
      <c r="C8857" s="51" t="s">
        <v>14781</v>
      </c>
      <c r="D8857" s="55">
        <v>1055.8999999999999</v>
      </c>
    </row>
    <row r="8858" spans="2:4">
      <c r="B8858" s="50" t="s">
        <v>14782</v>
      </c>
      <c r="C8858" s="51" t="s">
        <v>14783</v>
      </c>
      <c r="D8858" s="55">
        <v>1055.8999999999999</v>
      </c>
    </row>
    <row r="8859" spans="2:4">
      <c r="B8859" s="50" t="s">
        <v>14784</v>
      </c>
      <c r="C8859" s="51" t="s">
        <v>14785</v>
      </c>
      <c r="D8859" s="55">
        <v>1055.8999999999999</v>
      </c>
    </row>
    <row r="8860" spans="2:4">
      <c r="B8860" s="50" t="s">
        <v>14786</v>
      </c>
      <c r="C8860" s="51" t="s">
        <v>14787</v>
      </c>
      <c r="D8860" s="55">
        <v>1055.8999999999999</v>
      </c>
    </row>
    <row r="8861" spans="2:4">
      <c r="B8861" s="50" t="s">
        <v>14788</v>
      </c>
      <c r="C8861" s="51" t="s">
        <v>14789</v>
      </c>
      <c r="D8861" s="55">
        <v>1055.8999999999999</v>
      </c>
    </row>
    <row r="8862" spans="2:4">
      <c r="B8862" s="50" t="s">
        <v>14790</v>
      </c>
      <c r="C8862" s="51" t="s">
        <v>14791</v>
      </c>
      <c r="D8862" s="55">
        <v>1055.8999999999999</v>
      </c>
    </row>
    <row r="8863" spans="2:4">
      <c r="B8863" s="50" t="s">
        <v>14792</v>
      </c>
      <c r="C8863" s="51" t="s">
        <v>14793</v>
      </c>
      <c r="D8863" s="55">
        <v>1055.8999999999999</v>
      </c>
    </row>
    <row r="8864" spans="2:4">
      <c r="B8864" s="50" t="s">
        <v>14794</v>
      </c>
      <c r="C8864" s="51" t="s">
        <v>14795</v>
      </c>
      <c r="D8864" s="55">
        <v>1285.8</v>
      </c>
    </row>
    <row r="8865" spans="2:4">
      <c r="B8865" s="50" t="s">
        <v>14796</v>
      </c>
      <c r="C8865" s="51" t="s">
        <v>14797</v>
      </c>
      <c r="D8865" s="55">
        <v>1285.8</v>
      </c>
    </row>
    <row r="8866" spans="2:4">
      <c r="B8866" s="50" t="s">
        <v>14798</v>
      </c>
      <c r="C8866" s="51" t="s">
        <v>14799</v>
      </c>
      <c r="D8866" s="55">
        <v>1285.8</v>
      </c>
    </row>
    <row r="8867" spans="2:4">
      <c r="B8867" s="50" t="s">
        <v>14800</v>
      </c>
      <c r="C8867" s="51" t="s">
        <v>14801</v>
      </c>
      <c r="D8867" s="55">
        <v>1285.8</v>
      </c>
    </row>
    <row r="8868" spans="2:4">
      <c r="B8868" s="50" t="s">
        <v>14802</v>
      </c>
      <c r="C8868" s="51" t="s">
        <v>14803</v>
      </c>
      <c r="D8868" s="55">
        <v>919.5</v>
      </c>
    </row>
    <row r="8869" spans="2:4">
      <c r="B8869" s="50" t="s">
        <v>14804</v>
      </c>
      <c r="C8869" s="51" t="s">
        <v>14805</v>
      </c>
      <c r="D8869" s="55">
        <v>919.5</v>
      </c>
    </row>
    <row r="8870" spans="2:4">
      <c r="B8870" s="50" t="s">
        <v>14806</v>
      </c>
      <c r="C8870" s="51" t="s">
        <v>14807</v>
      </c>
      <c r="D8870" s="55">
        <v>919.5</v>
      </c>
    </row>
    <row r="8871" spans="2:4">
      <c r="B8871" s="50" t="s">
        <v>14808</v>
      </c>
      <c r="C8871" s="51" t="s">
        <v>14809</v>
      </c>
      <c r="D8871" s="55">
        <v>919.5</v>
      </c>
    </row>
    <row r="8872" spans="2:4">
      <c r="B8872" s="50" t="s">
        <v>14810</v>
      </c>
      <c r="C8872" s="51" t="s">
        <v>14811</v>
      </c>
      <c r="D8872" s="55">
        <v>1138.6999999999998</v>
      </c>
    </row>
    <row r="8873" spans="2:4">
      <c r="B8873" s="50" t="s">
        <v>14812</v>
      </c>
      <c r="C8873" s="51" t="s">
        <v>14813</v>
      </c>
      <c r="D8873" s="55">
        <v>1138.6999999999998</v>
      </c>
    </row>
    <row r="8874" spans="2:4">
      <c r="B8874" s="50" t="s">
        <v>14814</v>
      </c>
      <c r="C8874" s="51" t="s">
        <v>14815</v>
      </c>
      <c r="D8874" s="55">
        <v>1138.6999999999998</v>
      </c>
    </row>
    <row r="8875" spans="2:4">
      <c r="B8875" s="50" t="s">
        <v>14816</v>
      </c>
      <c r="C8875" s="51" t="s">
        <v>14817</v>
      </c>
      <c r="D8875" s="55">
        <v>1138.6999999999998</v>
      </c>
    </row>
    <row r="8876" spans="2:4">
      <c r="B8876" s="50" t="s">
        <v>14818</v>
      </c>
      <c r="C8876" s="51" t="s">
        <v>14819</v>
      </c>
      <c r="D8876" s="55">
        <v>919.5</v>
      </c>
    </row>
    <row r="8877" spans="2:4">
      <c r="B8877" s="50" t="s">
        <v>14820</v>
      </c>
      <c r="C8877" s="51" t="s">
        <v>14821</v>
      </c>
      <c r="D8877" s="55">
        <v>919.5</v>
      </c>
    </row>
    <row r="8878" spans="2:4">
      <c r="B8878" s="50" t="s">
        <v>14822</v>
      </c>
      <c r="C8878" s="51" t="s">
        <v>14823</v>
      </c>
      <c r="D8878" s="55">
        <v>919.5</v>
      </c>
    </row>
    <row r="8879" spans="2:4">
      <c r="B8879" s="50" t="s">
        <v>14824</v>
      </c>
      <c r="C8879" s="51" t="s">
        <v>14825</v>
      </c>
      <c r="D8879" s="55">
        <v>919.5</v>
      </c>
    </row>
    <row r="8880" spans="2:4">
      <c r="B8880" s="50" t="s">
        <v>14826</v>
      </c>
      <c r="C8880" s="51" t="s">
        <v>14827</v>
      </c>
      <c r="D8880" s="55">
        <v>919.5</v>
      </c>
    </row>
    <row r="8881" spans="2:4">
      <c r="B8881" s="50" t="s">
        <v>14828</v>
      </c>
      <c r="C8881" s="51" t="s">
        <v>14829</v>
      </c>
      <c r="D8881" s="55">
        <v>1469.3</v>
      </c>
    </row>
    <row r="8882" spans="2:4">
      <c r="B8882" s="50" t="s">
        <v>14830</v>
      </c>
      <c r="C8882" s="51" t="s">
        <v>14831</v>
      </c>
      <c r="D8882" s="55">
        <v>1469.3</v>
      </c>
    </row>
    <row r="8883" spans="2:4">
      <c r="B8883" s="50" t="s">
        <v>14832</v>
      </c>
      <c r="C8883" s="51" t="s">
        <v>14833</v>
      </c>
      <c r="D8883" s="55">
        <v>2200.5</v>
      </c>
    </row>
    <row r="8884" spans="2:4">
      <c r="B8884" s="50" t="s">
        <v>14834</v>
      </c>
      <c r="C8884" s="51" t="s">
        <v>14835</v>
      </c>
      <c r="D8884" s="55">
        <v>2200.5</v>
      </c>
    </row>
    <row r="8885" spans="2:4">
      <c r="B8885" s="50" t="s">
        <v>14836</v>
      </c>
      <c r="C8885" s="51" t="s">
        <v>14837</v>
      </c>
      <c r="D8885" s="55">
        <v>1469.3</v>
      </c>
    </row>
    <row r="8886" spans="2:4">
      <c r="B8886" s="50" t="s">
        <v>14838</v>
      </c>
      <c r="C8886" s="51" t="s">
        <v>14839</v>
      </c>
      <c r="D8886" s="55">
        <v>1469.3</v>
      </c>
    </row>
    <row r="8887" spans="2:4">
      <c r="B8887" s="50" t="s">
        <v>14840</v>
      </c>
      <c r="C8887" s="51" t="s">
        <v>14841</v>
      </c>
      <c r="D8887" s="55">
        <v>2200.5</v>
      </c>
    </row>
    <row r="8888" spans="2:4">
      <c r="B8888" s="50" t="s">
        <v>14842</v>
      </c>
      <c r="C8888" s="51" t="s">
        <v>14843</v>
      </c>
      <c r="D8888" s="55">
        <v>2200.5</v>
      </c>
    </row>
    <row r="8889" spans="2:4">
      <c r="B8889" s="50" t="s">
        <v>14844</v>
      </c>
      <c r="C8889" s="51" t="s">
        <v>14845</v>
      </c>
      <c r="D8889" s="55">
        <v>3666.4</v>
      </c>
    </row>
    <row r="8890" spans="2:4">
      <c r="B8890" s="50" t="s">
        <v>14846</v>
      </c>
      <c r="C8890" s="51" t="s">
        <v>14847</v>
      </c>
      <c r="D8890" s="55">
        <v>3666.4</v>
      </c>
    </row>
    <row r="8891" spans="2:4">
      <c r="B8891" s="50" t="s">
        <v>14848</v>
      </c>
      <c r="C8891" s="51" t="s">
        <v>14849</v>
      </c>
      <c r="D8891" s="55">
        <v>4399</v>
      </c>
    </row>
    <row r="8892" spans="2:4">
      <c r="B8892" s="50" t="s">
        <v>14850</v>
      </c>
      <c r="C8892" s="51" t="s">
        <v>14851</v>
      </c>
      <c r="D8892" s="55">
        <v>4399</v>
      </c>
    </row>
    <row r="8893" spans="2:4">
      <c r="B8893" s="50" t="s">
        <v>14852</v>
      </c>
      <c r="C8893" s="51" t="s">
        <v>14853</v>
      </c>
      <c r="D8893" s="55">
        <v>4399</v>
      </c>
    </row>
    <row r="8894" spans="2:4">
      <c r="B8894" s="50" t="s">
        <v>14854</v>
      </c>
      <c r="C8894" s="51" t="s">
        <v>14855</v>
      </c>
      <c r="D8894" s="55">
        <v>4399</v>
      </c>
    </row>
    <row r="8895" spans="2:4">
      <c r="B8895" s="50" t="s">
        <v>14856</v>
      </c>
      <c r="C8895" s="51" t="s">
        <v>14857</v>
      </c>
      <c r="D8895" s="55">
        <v>5131.7000000000007</v>
      </c>
    </row>
    <row r="8896" spans="2:4">
      <c r="B8896" s="50" t="s">
        <v>14858</v>
      </c>
      <c r="C8896" s="51" t="s">
        <v>14859</v>
      </c>
      <c r="D8896" s="55">
        <v>5131.7000000000007</v>
      </c>
    </row>
    <row r="8897" spans="2:4">
      <c r="B8897" s="50" t="s">
        <v>14860</v>
      </c>
      <c r="C8897" s="51" t="s">
        <v>14861</v>
      </c>
      <c r="D8897" s="55">
        <v>2494.6</v>
      </c>
    </row>
    <row r="8898" spans="2:4">
      <c r="B8898" s="50" t="s">
        <v>14862</v>
      </c>
      <c r="C8898" s="51" t="s">
        <v>14863</v>
      </c>
      <c r="D8898" s="55">
        <v>2494.6</v>
      </c>
    </row>
    <row r="8899" spans="2:4">
      <c r="B8899" s="50" t="s">
        <v>14864</v>
      </c>
      <c r="C8899" s="51" t="s">
        <v>14865</v>
      </c>
      <c r="D8899" s="55">
        <v>2494.6</v>
      </c>
    </row>
    <row r="8900" spans="2:4">
      <c r="B8900" s="50" t="s">
        <v>14866</v>
      </c>
      <c r="C8900" s="51" t="s">
        <v>14867</v>
      </c>
      <c r="D8900" s="55">
        <v>2494.6</v>
      </c>
    </row>
    <row r="8901" spans="2:4">
      <c r="B8901" s="50" t="s">
        <v>14868</v>
      </c>
      <c r="C8901" s="51" t="s">
        <v>14869</v>
      </c>
      <c r="D8901" s="55">
        <v>1762.6999999999998</v>
      </c>
    </row>
    <row r="8902" spans="2:4">
      <c r="B8902" s="50" t="s">
        <v>14870</v>
      </c>
      <c r="C8902" s="51" t="s">
        <v>14871</v>
      </c>
      <c r="D8902" s="55">
        <v>1762.6999999999998</v>
      </c>
    </row>
    <row r="8903" spans="2:4">
      <c r="B8903" s="50" t="s">
        <v>14872</v>
      </c>
      <c r="C8903" s="51" t="s">
        <v>14873</v>
      </c>
      <c r="D8903" s="55">
        <v>2641</v>
      </c>
    </row>
    <row r="8904" spans="2:4">
      <c r="B8904" s="50" t="s">
        <v>14874</v>
      </c>
      <c r="C8904" s="51" t="s">
        <v>14875</v>
      </c>
      <c r="D8904" s="55">
        <v>2641</v>
      </c>
    </row>
    <row r="8905" spans="2:4">
      <c r="B8905" s="50" t="s">
        <v>14876</v>
      </c>
      <c r="C8905" s="51" t="s">
        <v>14877</v>
      </c>
      <c r="D8905" s="55">
        <v>1762.6999999999998</v>
      </c>
    </row>
    <row r="8906" spans="2:4">
      <c r="B8906" s="50" t="s">
        <v>14878</v>
      </c>
      <c r="C8906" s="51" t="s">
        <v>14879</v>
      </c>
      <c r="D8906" s="55">
        <v>1762.6999999999998</v>
      </c>
    </row>
    <row r="8907" spans="2:4">
      <c r="B8907" s="50" t="s">
        <v>14880</v>
      </c>
      <c r="C8907" s="51" t="s">
        <v>14881</v>
      </c>
      <c r="D8907" s="55">
        <v>2641</v>
      </c>
    </row>
    <row r="8908" spans="2:4">
      <c r="B8908" s="50" t="s">
        <v>14882</v>
      </c>
      <c r="C8908" s="51" t="s">
        <v>14883</v>
      </c>
      <c r="D8908" s="55">
        <v>2641</v>
      </c>
    </row>
    <row r="8909" spans="2:4">
      <c r="B8909" s="50" t="s">
        <v>14884</v>
      </c>
      <c r="C8909" s="51" t="s">
        <v>14885</v>
      </c>
      <c r="D8909" s="55">
        <v>4582.5</v>
      </c>
    </row>
    <row r="8910" spans="2:4">
      <c r="B8910" s="50" t="s">
        <v>14886</v>
      </c>
      <c r="C8910" s="51" t="s">
        <v>14887</v>
      </c>
      <c r="D8910" s="55">
        <v>4582.5</v>
      </c>
    </row>
    <row r="8911" spans="2:4">
      <c r="B8911" s="50" t="s">
        <v>14888</v>
      </c>
      <c r="C8911" s="51" t="s">
        <v>14889</v>
      </c>
      <c r="D8911" s="55">
        <v>5498</v>
      </c>
    </row>
    <row r="8912" spans="2:4">
      <c r="B8912" s="50" t="s">
        <v>14890</v>
      </c>
      <c r="C8912" s="51" t="s">
        <v>14891</v>
      </c>
      <c r="D8912" s="55">
        <v>5498</v>
      </c>
    </row>
    <row r="8913" spans="2:4">
      <c r="B8913" s="50" t="s">
        <v>14892</v>
      </c>
      <c r="C8913" s="51" t="s">
        <v>14893</v>
      </c>
      <c r="D8913" s="55">
        <v>5498</v>
      </c>
    </row>
    <row r="8914" spans="2:4">
      <c r="B8914" s="50" t="s">
        <v>14894</v>
      </c>
      <c r="C8914" s="51" t="s">
        <v>14895</v>
      </c>
      <c r="D8914" s="55">
        <v>5498</v>
      </c>
    </row>
    <row r="8915" spans="2:4">
      <c r="B8915" s="50" t="s">
        <v>14896</v>
      </c>
      <c r="C8915" s="51" t="s">
        <v>14897</v>
      </c>
      <c r="D8915" s="55">
        <v>6413.4000000000005</v>
      </c>
    </row>
    <row r="8916" spans="2:4">
      <c r="B8916" s="50" t="s">
        <v>14898</v>
      </c>
      <c r="C8916" s="51" t="s">
        <v>14899</v>
      </c>
      <c r="D8916" s="55">
        <v>4352.7000000000007</v>
      </c>
    </row>
    <row r="8917" spans="2:4">
      <c r="B8917" s="50" t="s">
        <v>14900</v>
      </c>
      <c r="C8917" s="51" t="s">
        <v>14901</v>
      </c>
      <c r="D8917" s="55">
        <v>4352.7000000000007</v>
      </c>
    </row>
    <row r="8918" spans="2:4">
      <c r="B8918" s="50" t="s">
        <v>14902</v>
      </c>
      <c r="C8918" s="51" t="s">
        <v>14903</v>
      </c>
      <c r="D8918" s="55">
        <v>4352.7000000000007</v>
      </c>
    </row>
    <row r="8919" spans="2:4">
      <c r="B8919" s="50" t="s">
        <v>14904</v>
      </c>
      <c r="C8919" s="51" t="s">
        <v>14905</v>
      </c>
      <c r="D8919" s="55">
        <v>5119.7000000000007</v>
      </c>
    </row>
    <row r="8920" spans="2:4">
      <c r="B8920" s="50" t="s">
        <v>14906</v>
      </c>
      <c r="C8920" s="51" t="s">
        <v>14907</v>
      </c>
      <c r="D8920" s="55">
        <v>5119.7000000000007</v>
      </c>
    </row>
    <row r="8921" spans="2:4">
      <c r="B8921" s="50" t="s">
        <v>14908</v>
      </c>
      <c r="C8921" s="51" t="s">
        <v>14909</v>
      </c>
      <c r="D8921" s="55">
        <v>5119.7000000000007</v>
      </c>
    </row>
    <row r="8922" spans="2:4">
      <c r="B8922" s="50" t="s">
        <v>14910</v>
      </c>
      <c r="C8922" s="51" t="s">
        <v>14911</v>
      </c>
      <c r="D8922" s="55">
        <v>1469.3</v>
      </c>
    </row>
    <row r="8923" spans="2:4">
      <c r="B8923" s="50" t="s">
        <v>14912</v>
      </c>
      <c r="C8923" s="51" t="s">
        <v>14913</v>
      </c>
      <c r="D8923" s="55">
        <v>1469.3</v>
      </c>
    </row>
    <row r="8924" spans="2:4">
      <c r="B8924" s="50" t="s">
        <v>14914</v>
      </c>
      <c r="C8924" s="51" t="s">
        <v>14915</v>
      </c>
      <c r="D8924" s="55">
        <v>2200.5</v>
      </c>
    </row>
    <row r="8925" spans="2:4">
      <c r="B8925" s="50" t="s">
        <v>14916</v>
      </c>
      <c r="C8925" s="51" t="s">
        <v>14917</v>
      </c>
      <c r="D8925" s="55">
        <v>2200.5</v>
      </c>
    </row>
    <row r="8926" spans="2:4">
      <c r="B8926" s="50" t="s">
        <v>14918</v>
      </c>
      <c r="C8926" s="51" t="s">
        <v>14919</v>
      </c>
      <c r="D8926" s="55">
        <v>1762.6999999999998</v>
      </c>
    </row>
    <row r="8927" spans="2:4">
      <c r="B8927" s="50" t="s">
        <v>14920</v>
      </c>
      <c r="C8927" s="51" t="s">
        <v>14921</v>
      </c>
      <c r="D8927" s="55">
        <v>1762.6999999999998</v>
      </c>
    </row>
    <row r="8928" spans="2:4">
      <c r="B8928" s="50" t="s">
        <v>14922</v>
      </c>
      <c r="C8928" s="51" t="s">
        <v>14923</v>
      </c>
      <c r="D8928" s="55">
        <v>2641</v>
      </c>
    </row>
    <row r="8929" spans="2:4">
      <c r="B8929" s="50" t="s">
        <v>14924</v>
      </c>
      <c r="C8929" s="51" t="s">
        <v>14925</v>
      </c>
      <c r="D8929" s="55">
        <v>2641</v>
      </c>
    </row>
    <row r="8930" spans="2:4">
      <c r="B8930" s="50" t="s">
        <v>14926</v>
      </c>
      <c r="C8930" s="51" t="s">
        <v>14927</v>
      </c>
      <c r="D8930" s="55">
        <v>1762.6999999999998</v>
      </c>
    </row>
    <row r="8931" spans="2:4">
      <c r="B8931" s="50" t="s">
        <v>14928</v>
      </c>
      <c r="C8931" s="51" t="s">
        <v>14929</v>
      </c>
      <c r="D8931" s="55">
        <v>2641</v>
      </c>
    </row>
    <row r="8932" spans="2:4">
      <c r="B8932" s="50" t="s">
        <v>14930</v>
      </c>
      <c r="C8932" s="51" t="s">
        <v>14931</v>
      </c>
      <c r="D8932" s="55">
        <v>919.5</v>
      </c>
    </row>
    <row r="8933" spans="2:4">
      <c r="B8933" s="50" t="s">
        <v>14932</v>
      </c>
      <c r="C8933" s="51" t="s">
        <v>14933</v>
      </c>
      <c r="D8933" s="55">
        <v>919.5</v>
      </c>
    </row>
    <row r="8934" spans="2:4">
      <c r="B8934" s="50" t="s">
        <v>14934</v>
      </c>
      <c r="C8934" s="51" t="s">
        <v>14935</v>
      </c>
      <c r="D8934" s="55">
        <v>919.5</v>
      </c>
    </row>
    <row r="8935" spans="2:4">
      <c r="B8935" s="50" t="s">
        <v>14936</v>
      </c>
      <c r="C8935" s="51" t="s">
        <v>14937</v>
      </c>
      <c r="D8935" s="55">
        <v>919.5</v>
      </c>
    </row>
    <row r="8936" spans="2:4">
      <c r="B8936" s="50" t="s">
        <v>14938</v>
      </c>
      <c r="C8936" s="51" t="s">
        <v>14939</v>
      </c>
      <c r="D8936" s="55">
        <v>919.5</v>
      </c>
    </row>
    <row r="8937" spans="2:4">
      <c r="B8937" s="50" t="s">
        <v>14940</v>
      </c>
      <c r="C8937" s="51" t="s">
        <v>14941</v>
      </c>
      <c r="D8937" s="55">
        <v>919.5</v>
      </c>
    </row>
    <row r="8938" spans="2:4">
      <c r="B8938" s="50" t="s">
        <v>14942</v>
      </c>
      <c r="C8938" s="51" t="s">
        <v>14943</v>
      </c>
      <c r="D8938" s="55">
        <v>919.5</v>
      </c>
    </row>
    <row r="8939" spans="2:4">
      <c r="B8939" s="50" t="s">
        <v>14944</v>
      </c>
      <c r="C8939" s="51" t="s">
        <v>14945</v>
      </c>
      <c r="D8939" s="55">
        <v>919.5</v>
      </c>
    </row>
    <row r="8940" spans="2:4">
      <c r="B8940" s="50" t="s">
        <v>14946</v>
      </c>
      <c r="C8940" s="51" t="s">
        <v>14947</v>
      </c>
      <c r="D8940" s="55">
        <v>919.5</v>
      </c>
    </row>
    <row r="8941" spans="2:4">
      <c r="B8941" s="50" t="s">
        <v>14948</v>
      </c>
      <c r="C8941" s="51" t="s">
        <v>14949</v>
      </c>
      <c r="D8941" s="55">
        <v>1944.8999999999999</v>
      </c>
    </row>
    <row r="8942" spans="2:4">
      <c r="B8942" s="50" t="s">
        <v>14950</v>
      </c>
      <c r="C8942" s="51" t="s">
        <v>14951</v>
      </c>
      <c r="D8942" s="55">
        <v>1944.8999999999999</v>
      </c>
    </row>
    <row r="8943" spans="2:4">
      <c r="B8943" s="50" t="s">
        <v>14952</v>
      </c>
      <c r="C8943" s="51" t="s">
        <v>14953</v>
      </c>
      <c r="D8943" s="55">
        <v>1944.8999999999999</v>
      </c>
    </row>
    <row r="8944" spans="2:4">
      <c r="B8944" s="50" t="s">
        <v>14954</v>
      </c>
      <c r="C8944" s="51" t="s">
        <v>14955</v>
      </c>
      <c r="D8944" s="55">
        <v>1944.8999999999999</v>
      </c>
    </row>
    <row r="8945" spans="2:4">
      <c r="B8945" s="50" t="s">
        <v>14956</v>
      </c>
      <c r="C8945" s="51" t="s">
        <v>14957</v>
      </c>
      <c r="D8945" s="55">
        <v>1944.8999999999999</v>
      </c>
    </row>
    <row r="8946" spans="2:4">
      <c r="B8946" s="50" t="s">
        <v>6</v>
      </c>
      <c r="C8946" s="51" t="s">
        <v>14958</v>
      </c>
      <c r="D8946" s="55">
        <v>1216.1999999999998</v>
      </c>
    </row>
    <row r="8947" spans="2:4">
      <c r="B8947" s="50" t="s">
        <v>7</v>
      </c>
      <c r="C8947" s="51" t="s">
        <v>14959</v>
      </c>
      <c r="D8947" s="55">
        <v>1216.1999999999998</v>
      </c>
    </row>
    <row r="8948" spans="2:4">
      <c r="B8948" s="50" t="s">
        <v>10</v>
      </c>
      <c r="C8948" s="51" t="s">
        <v>14960</v>
      </c>
      <c r="D8948" s="55">
        <v>1216.1999999999998</v>
      </c>
    </row>
    <row r="8949" spans="2:4">
      <c r="B8949" s="50" t="s">
        <v>11</v>
      </c>
      <c r="C8949" s="51" t="s">
        <v>14961</v>
      </c>
      <c r="D8949" s="55">
        <v>1216.1999999999998</v>
      </c>
    </row>
    <row r="8950" spans="2:4">
      <c r="B8950" s="50" t="s">
        <v>12</v>
      </c>
      <c r="C8950" s="51" t="s">
        <v>14962</v>
      </c>
      <c r="D8950" s="55">
        <v>1216.1999999999998</v>
      </c>
    </row>
    <row r="8951" spans="2:4">
      <c r="B8951" s="50" t="s">
        <v>13</v>
      </c>
      <c r="C8951" s="51" t="s">
        <v>14963</v>
      </c>
      <c r="D8951" s="55">
        <v>1768.6999999999998</v>
      </c>
    </row>
    <row r="8952" spans="2:4">
      <c r="B8952" s="50" t="s">
        <v>14</v>
      </c>
      <c r="C8952" s="51" t="s">
        <v>14964</v>
      </c>
      <c r="D8952" s="55">
        <v>1768.6999999999998</v>
      </c>
    </row>
    <row r="8953" spans="2:4">
      <c r="B8953" s="50" t="s">
        <v>15</v>
      </c>
      <c r="C8953" s="51" t="s">
        <v>14965</v>
      </c>
      <c r="D8953" s="55">
        <v>1768.6999999999998</v>
      </c>
    </row>
    <row r="8954" spans="2:4">
      <c r="B8954" s="50" t="s">
        <v>79</v>
      </c>
      <c r="C8954" s="51" t="s">
        <v>14966</v>
      </c>
      <c r="D8954" s="55">
        <v>1768.6999999999998</v>
      </c>
    </row>
    <row r="8955" spans="2:4">
      <c r="B8955" s="50" t="s">
        <v>14967</v>
      </c>
      <c r="C8955" s="51" t="s">
        <v>14968</v>
      </c>
      <c r="D8955" s="55">
        <v>1856.1</v>
      </c>
    </row>
    <row r="8956" spans="2:4">
      <c r="B8956" s="50" t="s">
        <v>14969</v>
      </c>
      <c r="C8956" s="51" t="s">
        <v>14970</v>
      </c>
      <c r="D8956" s="55">
        <v>1856.1</v>
      </c>
    </row>
    <row r="8957" spans="2:4">
      <c r="B8957" s="50" t="s">
        <v>14971</v>
      </c>
      <c r="C8957" s="51" t="s">
        <v>14972</v>
      </c>
      <c r="D8957" s="55">
        <v>1856.1</v>
      </c>
    </row>
    <row r="8958" spans="2:4">
      <c r="B8958" s="50" t="s">
        <v>14973</v>
      </c>
      <c r="C8958" s="51" t="s">
        <v>14974</v>
      </c>
      <c r="D8958" s="55">
        <v>1856.1</v>
      </c>
    </row>
    <row r="8959" spans="2:4">
      <c r="B8959" s="50" t="s">
        <v>14975</v>
      </c>
      <c r="C8959" s="51" t="s">
        <v>14976</v>
      </c>
      <c r="D8959" s="55">
        <v>1856.1</v>
      </c>
    </row>
    <row r="8960" spans="2:4">
      <c r="B8960" s="50" t="s">
        <v>14977</v>
      </c>
      <c r="C8960" s="51" t="s">
        <v>14978</v>
      </c>
      <c r="D8960" s="55">
        <v>2700.7</v>
      </c>
    </row>
    <row r="8961" spans="2:4">
      <c r="B8961" s="50" t="s">
        <v>14979</v>
      </c>
      <c r="C8961" s="51" t="s">
        <v>14980</v>
      </c>
      <c r="D8961" s="55">
        <v>2700.7</v>
      </c>
    </row>
    <row r="8962" spans="2:4">
      <c r="B8962" s="50" t="s">
        <v>14981</v>
      </c>
      <c r="C8962" s="51" t="s">
        <v>14982</v>
      </c>
      <c r="D8962" s="55">
        <v>2700.7</v>
      </c>
    </row>
    <row r="8963" spans="2:4">
      <c r="B8963" s="50" t="s">
        <v>14983</v>
      </c>
      <c r="C8963" s="51" t="s">
        <v>14984</v>
      </c>
      <c r="D8963" s="55">
        <v>2700.7</v>
      </c>
    </row>
    <row r="8964" spans="2:4">
      <c r="B8964" s="50" t="s">
        <v>14985</v>
      </c>
      <c r="C8964" s="51" t="s">
        <v>14986</v>
      </c>
      <c r="D8964" s="55">
        <v>2700.7</v>
      </c>
    </row>
    <row r="8965" spans="2:4">
      <c r="B8965" s="50" t="s">
        <v>14987</v>
      </c>
      <c r="C8965" s="51" t="s">
        <v>14988</v>
      </c>
      <c r="D8965" s="55">
        <v>2700.7</v>
      </c>
    </row>
    <row r="8966" spans="2:4">
      <c r="B8966" s="50" t="s">
        <v>16</v>
      </c>
      <c r="C8966" s="51" t="s">
        <v>14989</v>
      </c>
      <c r="D8966" s="55">
        <v>1407.6</v>
      </c>
    </row>
    <row r="8967" spans="2:4">
      <c r="B8967" s="50" t="s">
        <v>17</v>
      </c>
      <c r="C8967" s="51" t="s">
        <v>14990</v>
      </c>
      <c r="D8967" s="55">
        <v>1407.6</v>
      </c>
    </row>
    <row r="8968" spans="2:4">
      <c r="B8968" s="50" t="s">
        <v>18</v>
      </c>
      <c r="C8968" s="51" t="s">
        <v>14991</v>
      </c>
      <c r="D8968" s="55">
        <v>1407.6</v>
      </c>
    </row>
    <row r="8969" spans="2:4">
      <c r="B8969" s="50" t="s">
        <v>19</v>
      </c>
      <c r="C8969" s="51" t="s">
        <v>14992</v>
      </c>
      <c r="D8969" s="55">
        <v>1407.6</v>
      </c>
    </row>
    <row r="8970" spans="2:4">
      <c r="B8970" s="50" t="s">
        <v>20</v>
      </c>
      <c r="C8970" s="51" t="s">
        <v>14993</v>
      </c>
      <c r="D8970" s="55">
        <v>2037.6</v>
      </c>
    </row>
    <row r="8971" spans="2:4">
      <c r="B8971" s="50" t="s">
        <v>21</v>
      </c>
      <c r="C8971" s="51" t="s">
        <v>14994</v>
      </c>
      <c r="D8971" s="55">
        <v>2037.6</v>
      </c>
    </row>
    <row r="8972" spans="2:4">
      <c r="B8972" s="50" t="s">
        <v>22</v>
      </c>
      <c r="C8972" s="51" t="s">
        <v>14995</v>
      </c>
      <c r="D8972" s="55">
        <v>2037.6</v>
      </c>
    </row>
    <row r="8973" spans="2:4">
      <c r="B8973" s="50" t="s">
        <v>23</v>
      </c>
      <c r="C8973" s="51" t="s">
        <v>14996</v>
      </c>
      <c r="D8973" s="55">
        <v>2037.6</v>
      </c>
    </row>
    <row r="8974" spans="2:4">
      <c r="B8974" s="50" t="s">
        <v>14997</v>
      </c>
      <c r="C8974" s="51" t="s">
        <v>14998</v>
      </c>
      <c r="D8974" s="55">
        <v>2148.1999999999998</v>
      </c>
    </row>
    <row r="8975" spans="2:4">
      <c r="B8975" s="50" t="s">
        <v>14999</v>
      </c>
      <c r="C8975" s="51" t="s">
        <v>15000</v>
      </c>
      <c r="D8975" s="55">
        <v>2148.1999999999998</v>
      </c>
    </row>
    <row r="8976" spans="2:4">
      <c r="B8976" s="50" t="s">
        <v>15001</v>
      </c>
      <c r="C8976" s="51" t="s">
        <v>15002</v>
      </c>
      <c r="D8976" s="55">
        <v>2148.1999999999998</v>
      </c>
    </row>
    <row r="8977" spans="2:4">
      <c r="B8977" s="50" t="s">
        <v>15003</v>
      </c>
      <c r="C8977" s="51" t="s">
        <v>15004</v>
      </c>
      <c r="D8977" s="55">
        <v>2148.1999999999998</v>
      </c>
    </row>
    <row r="8978" spans="2:4">
      <c r="B8978" s="50" t="s">
        <v>15005</v>
      </c>
      <c r="C8978" s="51" t="s">
        <v>15006</v>
      </c>
      <c r="D8978" s="55">
        <v>3109.4</v>
      </c>
    </row>
    <row r="8979" spans="2:4">
      <c r="B8979" s="50" t="s">
        <v>15007</v>
      </c>
      <c r="C8979" s="51" t="s">
        <v>15008</v>
      </c>
      <c r="D8979" s="55">
        <v>3109.4</v>
      </c>
    </row>
    <row r="8980" spans="2:4">
      <c r="B8980" s="50" t="s">
        <v>15009</v>
      </c>
      <c r="C8980" s="51" t="s">
        <v>15010</v>
      </c>
      <c r="D8980" s="55">
        <v>3109.4</v>
      </c>
    </row>
    <row r="8981" spans="2:4">
      <c r="B8981" s="50" t="s">
        <v>15011</v>
      </c>
      <c r="C8981" s="51" t="s">
        <v>15012</v>
      </c>
      <c r="D8981" s="55">
        <v>3109.4</v>
      </c>
    </row>
    <row r="8982" spans="2:4">
      <c r="B8982" s="50" t="s">
        <v>15013</v>
      </c>
      <c r="C8982" s="51" t="s">
        <v>15014</v>
      </c>
      <c r="D8982" s="55">
        <v>3109.4</v>
      </c>
    </row>
    <row r="8983" spans="2:4">
      <c r="B8983" s="50" t="s">
        <v>15015</v>
      </c>
      <c r="C8983" s="51" t="s">
        <v>15016</v>
      </c>
      <c r="D8983" s="55">
        <v>3109.4</v>
      </c>
    </row>
    <row r="8984" spans="2:4">
      <c r="B8984" s="50" t="s">
        <v>15017</v>
      </c>
      <c r="C8984" s="51" t="s">
        <v>15018</v>
      </c>
      <c r="D8984" s="55">
        <v>2173.4</v>
      </c>
    </row>
    <row r="8985" spans="2:4">
      <c r="B8985" s="50" t="s">
        <v>15019</v>
      </c>
      <c r="C8985" s="51" t="s">
        <v>15020</v>
      </c>
      <c r="D8985" s="55">
        <v>2173.4</v>
      </c>
    </row>
    <row r="8986" spans="2:4">
      <c r="B8986" s="50" t="s">
        <v>15021</v>
      </c>
      <c r="C8986" s="51" t="s">
        <v>15022</v>
      </c>
      <c r="D8986" s="55">
        <v>2611.1999999999998</v>
      </c>
    </row>
    <row r="8987" spans="2:4">
      <c r="B8987" s="50" t="s">
        <v>15023</v>
      </c>
      <c r="C8987" s="51" t="s">
        <v>15024</v>
      </c>
      <c r="D8987" s="55">
        <v>2611.1999999999998</v>
      </c>
    </row>
    <row r="8988" spans="2:4">
      <c r="B8988" s="50" t="s">
        <v>15025</v>
      </c>
      <c r="C8988" s="51" t="s">
        <v>15026</v>
      </c>
      <c r="D8988" s="55">
        <v>3211.4</v>
      </c>
    </row>
    <row r="8989" spans="2:4">
      <c r="B8989" s="50" t="s">
        <v>15027</v>
      </c>
      <c r="C8989" s="51" t="s">
        <v>15028</v>
      </c>
      <c r="D8989" s="55">
        <v>3211.4</v>
      </c>
    </row>
    <row r="8990" spans="2:4">
      <c r="B8990" s="50" t="s">
        <v>15029</v>
      </c>
      <c r="C8990" s="51" t="s">
        <v>15030</v>
      </c>
      <c r="D8990" s="55">
        <v>3259.7</v>
      </c>
    </row>
    <row r="8991" spans="2:4">
      <c r="B8991" s="50" t="s">
        <v>15031</v>
      </c>
      <c r="C8991" s="51" t="s">
        <v>15032</v>
      </c>
      <c r="D8991" s="55">
        <v>3259.7</v>
      </c>
    </row>
    <row r="8992" spans="2:4">
      <c r="B8992" s="50" t="s">
        <v>15033</v>
      </c>
      <c r="C8992" s="51" t="s">
        <v>15034</v>
      </c>
      <c r="D8992" s="55">
        <v>3914.7999999999997</v>
      </c>
    </row>
    <row r="8993" spans="2:4">
      <c r="B8993" s="50" t="s">
        <v>15035</v>
      </c>
      <c r="C8993" s="51" t="s">
        <v>15036</v>
      </c>
      <c r="D8993" s="55">
        <v>4814.4000000000005</v>
      </c>
    </row>
    <row r="8994" spans="2:4">
      <c r="B8994" s="50" t="s">
        <v>15037</v>
      </c>
      <c r="C8994" s="51" t="s">
        <v>15038</v>
      </c>
      <c r="D8994" s="55">
        <v>4814.4000000000005</v>
      </c>
    </row>
    <row r="8995" spans="2:4">
      <c r="B8995" s="50" t="s">
        <v>15039</v>
      </c>
      <c r="C8995" s="51" t="s">
        <v>15040</v>
      </c>
      <c r="D8995" s="55">
        <v>4814.4000000000005</v>
      </c>
    </row>
    <row r="8996" spans="2:4">
      <c r="B8996" s="50" t="s">
        <v>15041</v>
      </c>
      <c r="C8996" s="51" t="s">
        <v>15042</v>
      </c>
      <c r="D8996" s="55">
        <v>4814.4000000000005</v>
      </c>
    </row>
    <row r="8997" spans="2:4">
      <c r="B8997" s="50" t="s">
        <v>15043</v>
      </c>
      <c r="C8997" s="51" t="s">
        <v>15044</v>
      </c>
      <c r="D8997" s="55">
        <v>4814.4000000000005</v>
      </c>
    </row>
    <row r="8998" spans="2:4">
      <c r="B8998" s="50" t="s">
        <v>24</v>
      </c>
      <c r="C8998" s="51" t="s">
        <v>15045</v>
      </c>
      <c r="D8998" s="55">
        <v>2862.9</v>
      </c>
    </row>
    <row r="8999" spans="2:4">
      <c r="B8999" s="50" t="s">
        <v>25</v>
      </c>
      <c r="C8999" s="51" t="s">
        <v>15046</v>
      </c>
      <c r="D8999" s="55">
        <v>2862.9</v>
      </c>
    </row>
    <row r="9000" spans="2:4">
      <c r="B9000" s="50" t="s">
        <v>26</v>
      </c>
      <c r="C9000" s="51" t="s">
        <v>15047</v>
      </c>
      <c r="D9000" s="55">
        <v>3091.5</v>
      </c>
    </row>
    <row r="9001" spans="2:4">
      <c r="B9001" s="50" t="s">
        <v>27</v>
      </c>
      <c r="C9001" s="51" t="s">
        <v>15048</v>
      </c>
      <c r="D9001" s="55">
        <v>3091.5</v>
      </c>
    </row>
    <row r="9002" spans="2:4">
      <c r="B9002" s="50" t="s">
        <v>80</v>
      </c>
      <c r="C9002" s="51" t="s">
        <v>15049</v>
      </c>
      <c r="D9002" s="55">
        <v>4271.9000000000005</v>
      </c>
    </row>
    <row r="9003" spans="2:4">
      <c r="B9003" s="50" t="s">
        <v>81</v>
      </c>
      <c r="C9003" s="51" t="s">
        <v>15050</v>
      </c>
      <c r="D9003" s="55">
        <v>4271.9000000000005</v>
      </c>
    </row>
    <row r="9004" spans="2:4">
      <c r="B9004" s="50" t="s">
        <v>15051</v>
      </c>
      <c r="C9004" s="51" t="s">
        <v>15052</v>
      </c>
      <c r="D9004" s="55">
        <v>4371.2000000000007</v>
      </c>
    </row>
    <row r="9005" spans="2:4">
      <c r="B9005" s="50" t="s">
        <v>15053</v>
      </c>
      <c r="C9005" s="51" t="s">
        <v>15054</v>
      </c>
      <c r="D9005" s="55">
        <v>4371.2000000000007</v>
      </c>
    </row>
    <row r="9006" spans="2:4">
      <c r="B9006" s="50" t="s">
        <v>15055</v>
      </c>
      <c r="C9006" s="51" t="s">
        <v>15056</v>
      </c>
      <c r="D9006" s="55">
        <v>4719.6000000000004</v>
      </c>
    </row>
    <row r="9007" spans="2:4">
      <c r="B9007" s="50" t="s">
        <v>15057</v>
      </c>
      <c r="C9007" s="51" t="s">
        <v>15058</v>
      </c>
      <c r="D9007" s="55">
        <v>4719.6000000000004</v>
      </c>
    </row>
    <row r="9008" spans="2:4">
      <c r="B9008" s="50" t="s">
        <v>15059</v>
      </c>
      <c r="C9008" s="51" t="s">
        <v>15060</v>
      </c>
      <c r="D9008" s="55">
        <v>6519.4000000000005</v>
      </c>
    </row>
    <row r="9009" spans="2:4">
      <c r="B9009" s="50" t="s">
        <v>15061</v>
      </c>
      <c r="C9009" s="51" t="s">
        <v>15062</v>
      </c>
      <c r="D9009" s="55">
        <v>6519.4000000000005</v>
      </c>
    </row>
    <row r="9010" spans="2:4">
      <c r="B9010" s="50" t="s">
        <v>15063</v>
      </c>
      <c r="C9010" s="51" t="s">
        <v>15064</v>
      </c>
      <c r="D9010" s="55">
        <v>6519.4000000000005</v>
      </c>
    </row>
    <row r="9011" spans="2:4">
      <c r="B9011" s="50" t="s">
        <v>15065</v>
      </c>
      <c r="C9011" s="51" t="s">
        <v>15066</v>
      </c>
      <c r="D9011" s="55">
        <v>6519.4000000000005</v>
      </c>
    </row>
    <row r="9012" spans="2:4">
      <c r="B9012" s="50" t="s">
        <v>15067</v>
      </c>
      <c r="C9012" s="51" t="s">
        <v>15068</v>
      </c>
      <c r="D9012" s="55">
        <v>1148.6999999999998</v>
      </c>
    </row>
    <row r="9013" spans="2:4">
      <c r="B9013" s="50" t="s">
        <v>15069</v>
      </c>
      <c r="C9013" s="51" t="s">
        <v>15070</v>
      </c>
      <c r="D9013" s="55">
        <v>1148.6999999999998</v>
      </c>
    </row>
    <row r="9014" spans="2:4">
      <c r="B9014" s="50" t="s">
        <v>15071</v>
      </c>
      <c r="C9014" s="51" t="s">
        <v>15072</v>
      </c>
      <c r="D9014" s="55">
        <v>1148.6999999999998</v>
      </c>
    </row>
    <row r="9015" spans="2:4">
      <c r="B9015" s="50" t="s">
        <v>15073</v>
      </c>
      <c r="C9015" s="51" t="s">
        <v>15074</v>
      </c>
      <c r="D9015" s="55">
        <v>1148.6999999999998</v>
      </c>
    </row>
    <row r="9016" spans="2:4">
      <c r="B9016" s="50" t="s">
        <v>15075</v>
      </c>
      <c r="C9016" s="51" t="s">
        <v>15076</v>
      </c>
      <c r="D9016" s="55">
        <v>1148.6999999999998</v>
      </c>
    </row>
    <row r="9017" spans="2:4">
      <c r="B9017" s="50" t="s">
        <v>15077</v>
      </c>
      <c r="C9017" s="51" t="s">
        <v>15078</v>
      </c>
      <c r="D9017" s="55">
        <v>1148.6999999999998</v>
      </c>
    </row>
    <row r="9018" spans="2:4">
      <c r="B9018" s="50" t="s">
        <v>15079</v>
      </c>
      <c r="C9018" s="51" t="s">
        <v>15080</v>
      </c>
      <c r="D9018" s="55">
        <v>1148.6999999999998</v>
      </c>
    </row>
    <row r="9019" spans="2:4">
      <c r="B9019" s="50" t="s">
        <v>15081</v>
      </c>
      <c r="C9019" s="51" t="s">
        <v>15082</v>
      </c>
      <c r="D9019" s="55">
        <v>1148.6999999999998</v>
      </c>
    </row>
    <row r="9020" spans="2:4">
      <c r="B9020" s="50" t="s">
        <v>15083</v>
      </c>
      <c r="C9020" s="51" t="s">
        <v>15084</v>
      </c>
      <c r="D9020" s="55">
        <v>1148.6999999999998</v>
      </c>
    </row>
    <row r="9021" spans="2:4">
      <c r="B9021" s="50" t="s">
        <v>15085</v>
      </c>
      <c r="C9021" s="51" t="s">
        <v>15086</v>
      </c>
      <c r="D9021" s="55">
        <v>2431.1</v>
      </c>
    </row>
    <row r="9022" spans="2:4">
      <c r="B9022" s="50" t="s">
        <v>15087</v>
      </c>
      <c r="C9022" s="51" t="s">
        <v>15088</v>
      </c>
      <c r="D9022" s="55">
        <v>2431.1</v>
      </c>
    </row>
    <row r="9023" spans="2:4">
      <c r="B9023" s="50" t="s">
        <v>15089</v>
      </c>
      <c r="C9023" s="51" t="s">
        <v>15090</v>
      </c>
      <c r="D9023" s="55">
        <v>2431.1</v>
      </c>
    </row>
    <row r="9024" spans="2:4">
      <c r="B9024" s="50" t="s">
        <v>15091</v>
      </c>
      <c r="C9024" s="51" t="s">
        <v>15092</v>
      </c>
      <c r="D9024" s="55">
        <v>2431.1</v>
      </c>
    </row>
    <row r="9025" spans="2:4">
      <c r="B9025" s="50" t="s">
        <v>15093</v>
      </c>
      <c r="C9025" s="51" t="s">
        <v>15094</v>
      </c>
      <c r="D9025" s="55">
        <v>2431.1</v>
      </c>
    </row>
    <row r="9026" spans="2:4">
      <c r="B9026" s="50" t="s">
        <v>15095</v>
      </c>
      <c r="C9026" s="51" t="s">
        <v>15096</v>
      </c>
      <c r="D9026" s="55">
        <v>2431.1</v>
      </c>
    </row>
    <row r="9027" spans="2:4">
      <c r="B9027" s="50" t="s">
        <v>15097</v>
      </c>
      <c r="C9027" s="51" t="s">
        <v>15098</v>
      </c>
      <c r="D9027" s="55">
        <v>2431.1</v>
      </c>
    </row>
    <row r="9028" spans="2:4">
      <c r="B9028" s="50" t="s">
        <v>15099</v>
      </c>
      <c r="C9028" s="51" t="s">
        <v>15100</v>
      </c>
      <c r="D9028" s="55">
        <v>2431.1</v>
      </c>
    </row>
    <row r="9029" spans="2:4">
      <c r="B9029" s="50" t="s">
        <v>15101</v>
      </c>
      <c r="C9029" s="51" t="s">
        <v>15102</v>
      </c>
      <c r="D9029" s="55">
        <v>2431.1</v>
      </c>
    </row>
    <row r="9030" spans="2:4">
      <c r="B9030" s="50" t="s">
        <v>15103</v>
      </c>
      <c r="C9030" s="51" t="s">
        <v>15104</v>
      </c>
      <c r="D9030" s="55">
        <v>2431.1</v>
      </c>
    </row>
    <row r="9031" spans="2:4">
      <c r="B9031" s="50" t="s">
        <v>15105</v>
      </c>
      <c r="C9031" s="51" t="s">
        <v>15106</v>
      </c>
      <c r="D9031" s="55">
        <v>1944.8999999999999</v>
      </c>
    </row>
    <row r="9032" spans="2:4">
      <c r="B9032" s="50" t="s">
        <v>15107</v>
      </c>
      <c r="C9032" s="51" t="s">
        <v>15108</v>
      </c>
      <c r="D9032" s="55">
        <v>1944.8999999999999</v>
      </c>
    </row>
    <row r="9033" spans="2:4">
      <c r="B9033" s="50" t="s">
        <v>15109</v>
      </c>
      <c r="C9033" s="51" t="s">
        <v>15110</v>
      </c>
      <c r="D9033" s="55">
        <v>1944.8999999999999</v>
      </c>
    </row>
    <row r="9034" spans="2:4">
      <c r="B9034" s="50" t="s">
        <v>15111</v>
      </c>
      <c r="C9034" s="51" t="s">
        <v>15112</v>
      </c>
      <c r="D9034" s="55">
        <v>1944.8999999999999</v>
      </c>
    </row>
    <row r="9035" spans="2:4">
      <c r="B9035" s="50" t="s">
        <v>15113</v>
      </c>
      <c r="C9035" s="51" t="s">
        <v>15114</v>
      </c>
      <c r="D9035" s="55">
        <v>1944.8999999999999</v>
      </c>
    </row>
    <row r="9036" spans="2:4">
      <c r="B9036" s="50" t="s">
        <v>15115</v>
      </c>
      <c r="C9036" s="51" t="s">
        <v>15116</v>
      </c>
      <c r="D9036" s="55">
        <v>1469.3</v>
      </c>
    </row>
    <row r="9037" spans="2:4">
      <c r="B9037" s="50" t="s">
        <v>15117</v>
      </c>
      <c r="C9037" s="51" t="s">
        <v>15118</v>
      </c>
      <c r="D9037" s="55">
        <v>1469.3</v>
      </c>
    </row>
    <row r="9038" spans="2:4">
      <c r="B9038" s="50" t="s">
        <v>15119</v>
      </c>
      <c r="C9038" s="51" t="s">
        <v>15120</v>
      </c>
      <c r="D9038" s="55">
        <v>2200.5</v>
      </c>
    </row>
    <row r="9039" spans="2:4">
      <c r="B9039" s="50" t="s">
        <v>15121</v>
      </c>
      <c r="C9039" s="51" t="s">
        <v>15122</v>
      </c>
      <c r="D9039" s="55">
        <v>2200.5</v>
      </c>
    </row>
    <row r="9040" spans="2:4">
      <c r="B9040" s="50" t="s">
        <v>15123</v>
      </c>
      <c r="C9040" s="51" t="s">
        <v>15124</v>
      </c>
      <c r="D9040" s="55">
        <v>2200.5</v>
      </c>
    </row>
    <row r="9041" spans="2:4">
      <c r="B9041" s="50" t="s">
        <v>15125</v>
      </c>
      <c r="C9041" s="51" t="s">
        <v>15126</v>
      </c>
      <c r="D9041" s="55">
        <v>1469.3</v>
      </c>
    </row>
    <row r="9042" spans="2:4">
      <c r="B9042" s="50" t="s">
        <v>15127</v>
      </c>
      <c r="C9042" s="51" t="s">
        <v>15128</v>
      </c>
      <c r="D9042" s="55">
        <v>1469.3</v>
      </c>
    </row>
    <row r="9043" spans="2:4">
      <c r="B9043" s="50" t="s">
        <v>15129</v>
      </c>
      <c r="C9043" s="51" t="s">
        <v>15130</v>
      </c>
      <c r="D9043" s="55">
        <v>2200.5</v>
      </c>
    </row>
    <row r="9044" spans="2:4">
      <c r="B9044" s="50" t="s">
        <v>15131</v>
      </c>
      <c r="C9044" s="51" t="s">
        <v>15132</v>
      </c>
      <c r="D9044" s="55">
        <v>2200.5</v>
      </c>
    </row>
    <row r="9045" spans="2:4">
      <c r="B9045" s="50" t="s">
        <v>15133</v>
      </c>
      <c r="C9045" s="51" t="s">
        <v>15134</v>
      </c>
      <c r="D9045" s="55">
        <v>2200.5</v>
      </c>
    </row>
    <row r="9046" spans="2:4">
      <c r="B9046" s="50" t="s">
        <v>15135</v>
      </c>
      <c r="C9046" s="51" t="s">
        <v>15136</v>
      </c>
      <c r="D9046" s="55">
        <v>4033.4</v>
      </c>
    </row>
    <row r="9047" spans="2:4">
      <c r="B9047" s="50" t="s">
        <v>15137</v>
      </c>
      <c r="C9047" s="51" t="s">
        <v>15138</v>
      </c>
      <c r="D9047" s="55">
        <v>4033.4</v>
      </c>
    </row>
    <row r="9048" spans="2:4">
      <c r="B9048" s="50" t="s">
        <v>15139</v>
      </c>
      <c r="C9048" s="51" t="s">
        <v>15140</v>
      </c>
      <c r="D9048" s="55">
        <v>4582.5</v>
      </c>
    </row>
    <row r="9049" spans="2:4">
      <c r="B9049" s="50" t="s">
        <v>15141</v>
      </c>
      <c r="C9049" s="51" t="s">
        <v>15142</v>
      </c>
      <c r="D9049" s="55">
        <v>4582.5</v>
      </c>
    </row>
    <row r="9050" spans="2:4">
      <c r="B9050" s="50" t="s">
        <v>15143</v>
      </c>
      <c r="C9050" s="51" t="s">
        <v>15144</v>
      </c>
      <c r="D9050" s="55">
        <v>4582.5</v>
      </c>
    </row>
    <row r="9051" spans="2:4">
      <c r="B9051" s="50" t="s">
        <v>15145</v>
      </c>
      <c r="C9051" s="51" t="s">
        <v>15146</v>
      </c>
      <c r="D9051" s="55">
        <v>5498</v>
      </c>
    </row>
    <row r="9052" spans="2:4">
      <c r="B9052" s="50" t="s">
        <v>15147</v>
      </c>
      <c r="C9052" s="51" t="s">
        <v>15148</v>
      </c>
      <c r="D9052" s="55">
        <v>5498</v>
      </c>
    </row>
    <row r="9053" spans="2:4">
      <c r="B9053" s="50" t="s">
        <v>15149</v>
      </c>
      <c r="C9053" s="51" t="s">
        <v>15150</v>
      </c>
      <c r="D9053" s="55">
        <v>6232.6</v>
      </c>
    </row>
    <row r="9054" spans="2:4">
      <c r="B9054" s="50" t="s">
        <v>15151</v>
      </c>
      <c r="C9054" s="51" t="s">
        <v>15152</v>
      </c>
      <c r="D9054" s="55">
        <v>6232.6</v>
      </c>
    </row>
    <row r="9055" spans="2:4">
      <c r="B9055" s="50" t="s">
        <v>15153</v>
      </c>
      <c r="C9055" s="51" t="s">
        <v>15154</v>
      </c>
      <c r="D9055" s="55">
        <v>6232.6</v>
      </c>
    </row>
    <row r="9056" spans="2:4">
      <c r="B9056" s="50" t="s">
        <v>15155</v>
      </c>
      <c r="C9056" s="51" t="s">
        <v>15156</v>
      </c>
      <c r="D9056" s="55">
        <v>1762.6999999999998</v>
      </c>
    </row>
    <row r="9057" spans="2:4">
      <c r="B9057" s="50" t="s">
        <v>15157</v>
      </c>
      <c r="C9057" s="51" t="s">
        <v>15158</v>
      </c>
      <c r="D9057" s="55">
        <v>1762.6999999999998</v>
      </c>
    </row>
    <row r="9058" spans="2:4">
      <c r="B9058" s="50" t="s">
        <v>15159</v>
      </c>
      <c r="C9058" s="51" t="s">
        <v>15160</v>
      </c>
      <c r="D9058" s="55">
        <v>2641</v>
      </c>
    </row>
    <row r="9059" spans="2:4">
      <c r="B9059" s="50" t="s">
        <v>15161</v>
      </c>
      <c r="C9059" s="51" t="s">
        <v>15162</v>
      </c>
      <c r="D9059" s="55">
        <v>2641</v>
      </c>
    </row>
    <row r="9060" spans="2:4">
      <c r="B9060" s="50" t="s">
        <v>15163</v>
      </c>
      <c r="C9060" s="51" t="s">
        <v>15164</v>
      </c>
      <c r="D9060" s="55">
        <v>2641</v>
      </c>
    </row>
    <row r="9061" spans="2:4">
      <c r="B9061" s="50" t="s">
        <v>15165</v>
      </c>
      <c r="C9061" s="51" t="s">
        <v>15166</v>
      </c>
      <c r="D9061" s="55">
        <v>1762.6999999999998</v>
      </c>
    </row>
    <row r="9062" spans="2:4">
      <c r="B9062" s="50" t="s">
        <v>15167</v>
      </c>
      <c r="C9062" s="51" t="s">
        <v>15168</v>
      </c>
      <c r="D9062" s="55">
        <v>1762.6999999999998</v>
      </c>
    </row>
    <row r="9063" spans="2:4">
      <c r="B9063" s="50" t="s">
        <v>15169</v>
      </c>
      <c r="C9063" s="51" t="s">
        <v>15170</v>
      </c>
      <c r="D9063" s="55">
        <v>2641</v>
      </c>
    </row>
    <row r="9064" spans="2:4">
      <c r="B9064" s="50" t="s">
        <v>15171</v>
      </c>
      <c r="C9064" s="51" t="s">
        <v>15172</v>
      </c>
      <c r="D9064" s="55">
        <v>2641</v>
      </c>
    </row>
    <row r="9065" spans="2:4">
      <c r="B9065" s="50" t="s">
        <v>15173</v>
      </c>
      <c r="C9065" s="51" t="s">
        <v>15174</v>
      </c>
      <c r="D9065" s="55">
        <v>2641</v>
      </c>
    </row>
    <row r="9066" spans="2:4">
      <c r="B9066" s="50" t="s">
        <v>15175</v>
      </c>
      <c r="C9066" s="51" t="s">
        <v>15176</v>
      </c>
      <c r="D9066" s="55">
        <v>4838.9000000000005</v>
      </c>
    </row>
    <row r="9067" spans="2:4">
      <c r="B9067" s="50" t="s">
        <v>15177</v>
      </c>
      <c r="C9067" s="51" t="s">
        <v>15178</v>
      </c>
      <c r="D9067" s="55">
        <v>4838.9000000000005</v>
      </c>
    </row>
    <row r="9068" spans="2:4">
      <c r="B9068" s="50" t="s">
        <v>15179</v>
      </c>
      <c r="C9068" s="51" t="s">
        <v>15180</v>
      </c>
      <c r="D9068" s="55">
        <v>5498</v>
      </c>
    </row>
    <row r="9069" spans="2:4">
      <c r="B9069" s="50" t="s">
        <v>15181</v>
      </c>
      <c r="C9069" s="51" t="s">
        <v>15182</v>
      </c>
      <c r="D9069" s="55">
        <v>5498</v>
      </c>
    </row>
    <row r="9070" spans="2:4">
      <c r="B9070" s="50" t="s">
        <v>15183</v>
      </c>
      <c r="C9070" s="51" t="s">
        <v>15184</v>
      </c>
      <c r="D9070" s="55">
        <v>5498</v>
      </c>
    </row>
    <row r="9071" spans="2:4">
      <c r="B9071" s="50" t="s">
        <v>15185</v>
      </c>
      <c r="C9071" s="51" t="s">
        <v>15186</v>
      </c>
      <c r="D9071" s="55">
        <v>6598.9000000000005</v>
      </c>
    </row>
    <row r="9072" spans="2:4">
      <c r="B9072" s="50" t="s">
        <v>15187</v>
      </c>
      <c r="C9072" s="51" t="s">
        <v>15188</v>
      </c>
      <c r="D9072" s="55">
        <v>6598.9000000000005</v>
      </c>
    </row>
    <row r="9073" spans="2:4">
      <c r="B9073" s="50" t="s">
        <v>15189</v>
      </c>
      <c r="C9073" s="51" t="s">
        <v>15190</v>
      </c>
      <c r="D9073" s="55">
        <v>7476.6</v>
      </c>
    </row>
    <row r="9074" spans="2:4">
      <c r="B9074" s="50" t="s">
        <v>15191</v>
      </c>
      <c r="C9074" s="51" t="s">
        <v>15192</v>
      </c>
      <c r="D9074" s="55">
        <v>7476.6</v>
      </c>
    </row>
    <row r="9075" spans="2:4">
      <c r="B9075" s="50" t="s">
        <v>15193</v>
      </c>
      <c r="C9075" s="51" t="s">
        <v>15194</v>
      </c>
      <c r="D9075" s="55">
        <v>7476.6</v>
      </c>
    </row>
    <row r="9076" spans="2:4">
      <c r="B9076" s="50" t="s">
        <v>15195</v>
      </c>
      <c r="C9076" s="51" t="s">
        <v>15196</v>
      </c>
      <c r="D9076" s="55">
        <v>541.9</v>
      </c>
    </row>
    <row r="9077" spans="2:4">
      <c r="B9077" s="50" t="s">
        <v>15197</v>
      </c>
      <c r="C9077" s="51" t="s">
        <v>15198</v>
      </c>
      <c r="D9077" s="55">
        <v>1265.8999999999999</v>
      </c>
    </row>
    <row r="9078" spans="2:4">
      <c r="B9078" s="50" t="s">
        <v>15199</v>
      </c>
      <c r="C9078" s="51" t="s">
        <v>15200</v>
      </c>
      <c r="D9078" s="55">
        <v>2851</v>
      </c>
    </row>
    <row r="9079" spans="2:4">
      <c r="B9079" s="50" t="s">
        <v>15201</v>
      </c>
      <c r="C9079" s="51" t="s">
        <v>15202</v>
      </c>
      <c r="D9079" s="55">
        <v>2851</v>
      </c>
    </row>
    <row r="9080" spans="2:4">
      <c r="B9080" s="50" t="s">
        <v>15203</v>
      </c>
      <c r="C9080" s="51" t="s">
        <v>15204</v>
      </c>
      <c r="D9080" s="55">
        <v>2851</v>
      </c>
    </row>
    <row r="9081" spans="2:4">
      <c r="B9081" s="50" t="s">
        <v>15205</v>
      </c>
      <c r="C9081" s="51" t="s">
        <v>15206</v>
      </c>
      <c r="D9081" s="55">
        <v>2851</v>
      </c>
    </row>
    <row r="9082" spans="2:4">
      <c r="B9082" s="50" t="s">
        <v>15207</v>
      </c>
      <c r="C9082" s="51" t="s">
        <v>15208</v>
      </c>
      <c r="D9082" s="55">
        <v>2851</v>
      </c>
    </row>
    <row r="9083" spans="2:4">
      <c r="B9083" s="50" t="s">
        <v>15209</v>
      </c>
      <c r="C9083" s="51" t="s">
        <v>15210</v>
      </c>
      <c r="D9083" s="55">
        <v>2851</v>
      </c>
    </row>
    <row r="9084" spans="2:4">
      <c r="B9084" s="50" t="s">
        <v>15211</v>
      </c>
      <c r="C9084" s="51" t="s">
        <v>15212</v>
      </c>
      <c r="D9084" s="55">
        <v>2851</v>
      </c>
    </row>
    <row r="9085" spans="2:4">
      <c r="B9085" s="50" t="s">
        <v>15213</v>
      </c>
      <c r="C9085" s="51" t="s">
        <v>15214</v>
      </c>
      <c r="D9085" s="55">
        <v>2851</v>
      </c>
    </row>
    <row r="9086" spans="2:4">
      <c r="B9086" s="50" t="s">
        <v>15215</v>
      </c>
      <c r="C9086" s="51" t="s">
        <v>15216</v>
      </c>
      <c r="D9086" s="55">
        <v>2851</v>
      </c>
    </row>
    <row r="9087" spans="2:4">
      <c r="B9087" s="50" t="s">
        <v>15217</v>
      </c>
      <c r="C9087" s="51" t="s">
        <v>15218</v>
      </c>
      <c r="D9087" s="55">
        <v>2851</v>
      </c>
    </row>
    <row r="9088" spans="2:4">
      <c r="B9088" s="50" t="s">
        <v>15219</v>
      </c>
      <c r="C9088" s="51" t="s">
        <v>15220</v>
      </c>
      <c r="D9088" s="55">
        <v>2851</v>
      </c>
    </row>
    <row r="9089" spans="2:4">
      <c r="B9089" s="50" t="s">
        <v>15221</v>
      </c>
      <c r="C9089" s="51" t="s">
        <v>15222</v>
      </c>
      <c r="D9089" s="55">
        <v>2851</v>
      </c>
    </row>
    <row r="9090" spans="2:4">
      <c r="B9090" s="50" t="s">
        <v>15223</v>
      </c>
      <c r="C9090" s="51" t="s">
        <v>15224</v>
      </c>
      <c r="D9090" s="55">
        <v>2851</v>
      </c>
    </row>
    <row r="9091" spans="2:4">
      <c r="B9091" s="50" t="s">
        <v>15225</v>
      </c>
      <c r="C9091" s="51" t="s">
        <v>15226</v>
      </c>
      <c r="D9091" s="55">
        <v>2851</v>
      </c>
    </row>
    <row r="9092" spans="2:4">
      <c r="B9092" s="50" t="s">
        <v>15227</v>
      </c>
      <c r="C9092" s="51" t="s">
        <v>15228</v>
      </c>
      <c r="D9092" s="55">
        <v>2851</v>
      </c>
    </row>
    <row r="9093" spans="2:4">
      <c r="B9093" s="50" t="s">
        <v>15229</v>
      </c>
      <c r="C9093" s="51" t="s">
        <v>15230</v>
      </c>
      <c r="D9093" s="55">
        <v>2851</v>
      </c>
    </row>
    <row r="9094" spans="2:4">
      <c r="B9094" s="50" t="s">
        <v>15231</v>
      </c>
      <c r="C9094" s="51" t="s">
        <v>15232</v>
      </c>
      <c r="D9094" s="55">
        <v>2851</v>
      </c>
    </row>
    <row r="9095" spans="2:4">
      <c r="B9095" s="50" t="s">
        <v>15233</v>
      </c>
      <c r="C9095" s="51" t="s">
        <v>15234</v>
      </c>
      <c r="D9095" s="55">
        <v>3218.7</v>
      </c>
    </row>
    <row r="9096" spans="2:4">
      <c r="B9096" s="50" t="s">
        <v>15235</v>
      </c>
      <c r="C9096" s="51" t="s">
        <v>15236</v>
      </c>
      <c r="D9096" s="55">
        <v>3218.7</v>
      </c>
    </row>
    <row r="9097" spans="2:4">
      <c r="B9097" s="50" t="s">
        <v>15237</v>
      </c>
      <c r="C9097" s="51" t="s">
        <v>15238</v>
      </c>
      <c r="D9097" s="55">
        <v>4176.5</v>
      </c>
    </row>
    <row r="9098" spans="2:4">
      <c r="B9098" s="50" t="s">
        <v>15239</v>
      </c>
      <c r="C9098" s="51" t="s">
        <v>15240</v>
      </c>
      <c r="D9098" s="55">
        <v>4176.5</v>
      </c>
    </row>
    <row r="9099" spans="2:4">
      <c r="B9099" s="50" t="s">
        <v>15241</v>
      </c>
      <c r="C9099" s="51" t="s">
        <v>15242</v>
      </c>
      <c r="D9099" s="55">
        <v>4273.9000000000005</v>
      </c>
    </row>
    <row r="9100" spans="2:4">
      <c r="B9100" s="50" t="s">
        <v>15243</v>
      </c>
      <c r="C9100" s="51" t="s">
        <v>15244</v>
      </c>
      <c r="D9100" s="55">
        <v>4273.9000000000005</v>
      </c>
    </row>
    <row r="9101" spans="2:4">
      <c r="B9101" s="50" t="s">
        <v>15245</v>
      </c>
      <c r="C9101" s="51" t="s">
        <v>15246</v>
      </c>
      <c r="D9101" s="55">
        <v>4273.9000000000005</v>
      </c>
    </row>
    <row r="9102" spans="2:4">
      <c r="B9102" s="50" t="s">
        <v>15247</v>
      </c>
      <c r="C9102" s="51" t="s">
        <v>15248</v>
      </c>
      <c r="D9102" s="55">
        <v>4273.9000000000005</v>
      </c>
    </row>
    <row r="9103" spans="2:4">
      <c r="B9103" s="50" t="s">
        <v>15249</v>
      </c>
      <c r="C9103" s="51" t="s">
        <v>15250</v>
      </c>
      <c r="D9103" s="55">
        <v>4273.9000000000005</v>
      </c>
    </row>
    <row r="9104" spans="2:4">
      <c r="B9104" s="50" t="s">
        <v>15251</v>
      </c>
      <c r="C9104" s="51" t="s">
        <v>15252</v>
      </c>
      <c r="D9104" s="55">
        <v>4273.9000000000005</v>
      </c>
    </row>
    <row r="9105" spans="2:4">
      <c r="B9105" s="50" t="s">
        <v>15253</v>
      </c>
      <c r="C9105" s="51" t="s">
        <v>15254</v>
      </c>
      <c r="D9105" s="55">
        <v>4273.9000000000005</v>
      </c>
    </row>
    <row r="9106" spans="2:4">
      <c r="B9106" s="50" t="s">
        <v>15255</v>
      </c>
      <c r="C9106" s="51" t="s">
        <v>15256</v>
      </c>
      <c r="D9106" s="55">
        <v>4273.9000000000005</v>
      </c>
    </row>
    <row r="9107" spans="2:4">
      <c r="B9107" s="50" t="s">
        <v>15257</v>
      </c>
      <c r="C9107" s="51" t="s">
        <v>15258</v>
      </c>
      <c r="D9107" s="55">
        <v>4273.9000000000005</v>
      </c>
    </row>
    <row r="9108" spans="2:4">
      <c r="B9108" s="50" t="s">
        <v>15259</v>
      </c>
      <c r="C9108" s="51" t="s">
        <v>15260</v>
      </c>
      <c r="D9108" s="55">
        <v>4273.9000000000005</v>
      </c>
    </row>
    <row r="9109" spans="2:4">
      <c r="B9109" s="50" t="s">
        <v>15261</v>
      </c>
      <c r="C9109" s="51" t="s">
        <v>15262</v>
      </c>
      <c r="D9109" s="55">
        <v>4273.9000000000005</v>
      </c>
    </row>
    <row r="9110" spans="2:4">
      <c r="B9110" s="50" t="s">
        <v>15263</v>
      </c>
      <c r="C9110" s="51" t="s">
        <v>15264</v>
      </c>
      <c r="D9110" s="55">
        <v>4273.9000000000005</v>
      </c>
    </row>
    <row r="9111" spans="2:4">
      <c r="B9111" s="50" t="s">
        <v>15265</v>
      </c>
      <c r="C9111" s="51" t="s">
        <v>15266</v>
      </c>
      <c r="D9111" s="55">
        <v>4273.9000000000005</v>
      </c>
    </row>
    <row r="9112" spans="2:4">
      <c r="B9112" s="50" t="s">
        <v>15267</v>
      </c>
      <c r="C9112" s="51" t="s">
        <v>15268</v>
      </c>
      <c r="D9112" s="55">
        <v>4273.9000000000005</v>
      </c>
    </row>
    <row r="9113" spans="2:4">
      <c r="B9113" s="50" t="s">
        <v>15269</v>
      </c>
      <c r="C9113" s="51" t="s">
        <v>15270</v>
      </c>
      <c r="D9113" s="55">
        <v>4273.9000000000005</v>
      </c>
    </row>
    <row r="9114" spans="2:4">
      <c r="B9114" s="50" t="s">
        <v>15271</v>
      </c>
      <c r="C9114" s="51" t="s">
        <v>15272</v>
      </c>
      <c r="D9114" s="55">
        <v>4273.9000000000005</v>
      </c>
    </row>
    <row r="9115" spans="2:4">
      <c r="B9115" s="50" t="s">
        <v>15273</v>
      </c>
      <c r="C9115" s="51" t="s">
        <v>15274</v>
      </c>
      <c r="D9115" s="55">
        <v>4273.9000000000005</v>
      </c>
    </row>
    <row r="9116" spans="2:4">
      <c r="B9116" s="50" t="s">
        <v>15275</v>
      </c>
      <c r="C9116" s="51" t="s">
        <v>15276</v>
      </c>
      <c r="D9116" s="55">
        <v>4828.3</v>
      </c>
    </row>
    <row r="9117" spans="2:4">
      <c r="B9117" s="50" t="s">
        <v>15277</v>
      </c>
      <c r="C9117" s="51" t="s">
        <v>15278</v>
      </c>
      <c r="D9117" s="55">
        <v>4828.3</v>
      </c>
    </row>
    <row r="9118" spans="2:4">
      <c r="B9118" s="50" t="s">
        <v>15279</v>
      </c>
      <c r="C9118" s="51" t="s">
        <v>15280</v>
      </c>
      <c r="D9118" s="55">
        <v>6263</v>
      </c>
    </row>
    <row r="9119" spans="2:4">
      <c r="B9119" s="50" t="s">
        <v>15281</v>
      </c>
      <c r="C9119" s="51" t="s">
        <v>15282</v>
      </c>
      <c r="D9119" s="55">
        <v>6263</v>
      </c>
    </row>
    <row r="9120" spans="2:4">
      <c r="B9120" s="50" t="s">
        <v>15283</v>
      </c>
      <c r="C9120" s="51" t="s">
        <v>15284</v>
      </c>
      <c r="D9120" s="55">
        <v>6263</v>
      </c>
    </row>
    <row r="9121" spans="2:4">
      <c r="B9121" s="50" t="s">
        <v>15285</v>
      </c>
      <c r="C9121" s="51" t="s">
        <v>15286</v>
      </c>
      <c r="D9121" s="55">
        <v>6263</v>
      </c>
    </row>
    <row r="9122" spans="2:4">
      <c r="B9122" s="50" t="s">
        <v>15287</v>
      </c>
      <c r="C9122" s="51" t="s">
        <v>15288</v>
      </c>
      <c r="D9122" s="55">
        <v>3447.7999999999997</v>
      </c>
    </row>
    <row r="9123" spans="2:4">
      <c r="B9123" s="50" t="s">
        <v>15289</v>
      </c>
      <c r="C9123" s="51" t="s">
        <v>15290</v>
      </c>
      <c r="D9123" s="55">
        <v>3447.7999999999997</v>
      </c>
    </row>
    <row r="9124" spans="2:4">
      <c r="B9124" s="50" t="s">
        <v>15291</v>
      </c>
      <c r="C9124" s="51" t="s">
        <v>15292</v>
      </c>
      <c r="D9124" s="55">
        <v>3447.7999999999997</v>
      </c>
    </row>
    <row r="9125" spans="2:4">
      <c r="B9125" s="50" t="s">
        <v>15293</v>
      </c>
      <c r="C9125" s="51" t="s">
        <v>15294</v>
      </c>
      <c r="D9125" s="55">
        <v>3447.7999999999997</v>
      </c>
    </row>
    <row r="9126" spans="2:4">
      <c r="B9126" s="50" t="s">
        <v>15295</v>
      </c>
      <c r="C9126" s="51" t="s">
        <v>15296</v>
      </c>
      <c r="D9126" s="55">
        <v>3447.7999999999997</v>
      </c>
    </row>
    <row r="9127" spans="2:4">
      <c r="B9127" s="50" t="s">
        <v>15297</v>
      </c>
      <c r="C9127" s="51" t="s">
        <v>15298</v>
      </c>
      <c r="D9127" s="55">
        <v>3447.7999999999997</v>
      </c>
    </row>
    <row r="9128" spans="2:4">
      <c r="B9128" s="50" t="s">
        <v>15299</v>
      </c>
      <c r="C9128" s="51" t="s">
        <v>15300</v>
      </c>
      <c r="D9128" s="55">
        <v>3447.7999999999997</v>
      </c>
    </row>
    <row r="9129" spans="2:4">
      <c r="B9129" s="50" t="s">
        <v>15301</v>
      </c>
      <c r="C9129" s="51" t="s">
        <v>15302</v>
      </c>
      <c r="D9129" s="55">
        <v>3447.7999999999997</v>
      </c>
    </row>
    <row r="9130" spans="2:4">
      <c r="B9130" s="50" t="s">
        <v>15303</v>
      </c>
      <c r="C9130" s="51" t="s">
        <v>15304</v>
      </c>
      <c r="D9130" s="55">
        <v>3447.7999999999997</v>
      </c>
    </row>
    <row r="9131" spans="2:4">
      <c r="B9131" s="50" t="s">
        <v>15305</v>
      </c>
      <c r="C9131" s="51" t="s">
        <v>15306</v>
      </c>
      <c r="D9131" s="55">
        <v>3447.7999999999997</v>
      </c>
    </row>
    <row r="9132" spans="2:4">
      <c r="B9132" s="50" t="s">
        <v>15307</v>
      </c>
      <c r="C9132" s="51" t="s">
        <v>15308</v>
      </c>
      <c r="D9132" s="55">
        <v>3447.7999999999997</v>
      </c>
    </row>
    <row r="9133" spans="2:4">
      <c r="B9133" s="50" t="s">
        <v>15309</v>
      </c>
      <c r="C9133" s="51" t="s">
        <v>15310</v>
      </c>
      <c r="D9133" s="55">
        <v>3447.7999999999997</v>
      </c>
    </row>
    <row r="9134" spans="2:4">
      <c r="B9134" s="50" t="s">
        <v>15311</v>
      </c>
      <c r="C9134" s="51" t="s">
        <v>15312</v>
      </c>
      <c r="D9134" s="55">
        <v>3447.7999999999997</v>
      </c>
    </row>
    <row r="9135" spans="2:4">
      <c r="B9135" s="50" t="s">
        <v>15313</v>
      </c>
      <c r="C9135" s="51" t="s">
        <v>15314</v>
      </c>
      <c r="D9135" s="55">
        <v>3447.7999999999997</v>
      </c>
    </row>
    <row r="9136" spans="2:4">
      <c r="B9136" s="50" t="s">
        <v>15315</v>
      </c>
      <c r="C9136" s="51" t="s">
        <v>15316</v>
      </c>
      <c r="D9136" s="55">
        <v>3447.7999999999997</v>
      </c>
    </row>
    <row r="9137" spans="2:4">
      <c r="B9137" s="50" t="s">
        <v>15317</v>
      </c>
      <c r="C9137" s="51" t="s">
        <v>15318</v>
      </c>
      <c r="D9137" s="55">
        <v>3447.7999999999997</v>
      </c>
    </row>
    <row r="9138" spans="2:4">
      <c r="B9138" s="50" t="s">
        <v>15319</v>
      </c>
      <c r="C9138" s="51" t="s">
        <v>15320</v>
      </c>
      <c r="D9138" s="55">
        <v>3447.7999999999997</v>
      </c>
    </row>
    <row r="9139" spans="2:4">
      <c r="B9139" s="50" t="s">
        <v>15321</v>
      </c>
      <c r="C9139" s="51" t="s">
        <v>15322</v>
      </c>
      <c r="D9139" s="55">
        <v>3812.2</v>
      </c>
    </row>
    <row r="9140" spans="2:4">
      <c r="B9140" s="50" t="s">
        <v>15323</v>
      </c>
      <c r="C9140" s="51" t="s">
        <v>15324</v>
      </c>
      <c r="D9140" s="55">
        <v>3812.2</v>
      </c>
    </row>
    <row r="9141" spans="2:4">
      <c r="B9141" s="50" t="s">
        <v>15325</v>
      </c>
      <c r="C9141" s="51" t="s">
        <v>15326</v>
      </c>
      <c r="D9141" s="55">
        <v>4754.8</v>
      </c>
    </row>
    <row r="9142" spans="2:4">
      <c r="B9142" s="50" t="s">
        <v>15327</v>
      </c>
      <c r="C9142" s="51" t="s">
        <v>15328</v>
      </c>
      <c r="D9142" s="55">
        <v>4754.8</v>
      </c>
    </row>
    <row r="9143" spans="2:4">
      <c r="B9143" s="50" t="s">
        <v>15329</v>
      </c>
      <c r="C9143" s="51" t="s">
        <v>15330</v>
      </c>
      <c r="D9143" s="55">
        <v>5169.4000000000005</v>
      </c>
    </row>
    <row r="9144" spans="2:4">
      <c r="B9144" s="50" t="s">
        <v>15331</v>
      </c>
      <c r="C9144" s="51" t="s">
        <v>15332</v>
      </c>
      <c r="D9144" s="55">
        <v>5169.4000000000005</v>
      </c>
    </row>
    <row r="9145" spans="2:4">
      <c r="B9145" s="50" t="s">
        <v>15333</v>
      </c>
      <c r="C9145" s="51" t="s">
        <v>15334</v>
      </c>
      <c r="D9145" s="55">
        <v>5169.4000000000005</v>
      </c>
    </row>
    <row r="9146" spans="2:4">
      <c r="B9146" s="50" t="s">
        <v>15335</v>
      </c>
      <c r="C9146" s="51" t="s">
        <v>15336</v>
      </c>
      <c r="D9146" s="55">
        <v>5169.4000000000005</v>
      </c>
    </row>
    <row r="9147" spans="2:4">
      <c r="B9147" s="50" t="s">
        <v>15337</v>
      </c>
      <c r="C9147" s="51" t="s">
        <v>15338</v>
      </c>
      <c r="D9147" s="55">
        <v>5169.4000000000005</v>
      </c>
    </row>
    <row r="9148" spans="2:4">
      <c r="B9148" s="50" t="s">
        <v>15339</v>
      </c>
      <c r="C9148" s="51" t="s">
        <v>15340</v>
      </c>
      <c r="D9148" s="55">
        <v>5169.4000000000005</v>
      </c>
    </row>
    <row r="9149" spans="2:4">
      <c r="B9149" s="50" t="s">
        <v>15341</v>
      </c>
      <c r="C9149" s="51" t="s">
        <v>15342</v>
      </c>
      <c r="D9149" s="55">
        <v>5169.4000000000005</v>
      </c>
    </row>
    <row r="9150" spans="2:4">
      <c r="B9150" s="50" t="s">
        <v>15343</v>
      </c>
      <c r="C9150" s="51" t="s">
        <v>15344</v>
      </c>
      <c r="D9150" s="55">
        <v>5169.4000000000005</v>
      </c>
    </row>
    <row r="9151" spans="2:4">
      <c r="B9151" s="50" t="s">
        <v>15345</v>
      </c>
      <c r="C9151" s="51" t="s">
        <v>15346</v>
      </c>
      <c r="D9151" s="55">
        <v>5169.4000000000005</v>
      </c>
    </row>
    <row r="9152" spans="2:4">
      <c r="B9152" s="50" t="s">
        <v>15347</v>
      </c>
      <c r="C9152" s="51" t="s">
        <v>15348</v>
      </c>
      <c r="D9152" s="55">
        <v>5169.4000000000005</v>
      </c>
    </row>
    <row r="9153" spans="2:4">
      <c r="B9153" s="50" t="s">
        <v>15349</v>
      </c>
      <c r="C9153" s="51" t="s">
        <v>15350</v>
      </c>
      <c r="D9153" s="55">
        <v>5169.4000000000005</v>
      </c>
    </row>
    <row r="9154" spans="2:4">
      <c r="B9154" s="50" t="s">
        <v>15351</v>
      </c>
      <c r="C9154" s="51" t="s">
        <v>15352</v>
      </c>
      <c r="D9154" s="55">
        <v>5169.4000000000005</v>
      </c>
    </row>
    <row r="9155" spans="2:4">
      <c r="B9155" s="50" t="s">
        <v>15353</v>
      </c>
      <c r="C9155" s="51" t="s">
        <v>15354</v>
      </c>
      <c r="D9155" s="55">
        <v>5169.4000000000005</v>
      </c>
    </row>
    <row r="9156" spans="2:4">
      <c r="B9156" s="50" t="s">
        <v>15355</v>
      </c>
      <c r="C9156" s="51" t="s">
        <v>15356</v>
      </c>
      <c r="D9156" s="55">
        <v>5169.4000000000005</v>
      </c>
    </row>
    <row r="9157" spans="2:4">
      <c r="B9157" s="50" t="s">
        <v>15357</v>
      </c>
      <c r="C9157" s="51" t="s">
        <v>15358</v>
      </c>
      <c r="D9157" s="55">
        <v>5169.4000000000005</v>
      </c>
    </row>
    <row r="9158" spans="2:4">
      <c r="B9158" s="50" t="s">
        <v>15359</v>
      </c>
      <c r="C9158" s="51" t="s">
        <v>15360</v>
      </c>
      <c r="D9158" s="55">
        <v>5169.4000000000005</v>
      </c>
    </row>
    <row r="9159" spans="2:4">
      <c r="B9159" s="50" t="s">
        <v>15361</v>
      </c>
      <c r="C9159" s="51" t="s">
        <v>15362</v>
      </c>
      <c r="D9159" s="55">
        <v>5169.4000000000005</v>
      </c>
    </row>
    <row r="9160" spans="2:4">
      <c r="B9160" s="50" t="s">
        <v>15363</v>
      </c>
      <c r="C9160" s="51" t="s">
        <v>15364</v>
      </c>
      <c r="D9160" s="55">
        <v>5719.2000000000007</v>
      </c>
    </row>
    <row r="9161" spans="2:4">
      <c r="B9161" s="50" t="s">
        <v>15365</v>
      </c>
      <c r="C9161" s="51" t="s">
        <v>15366</v>
      </c>
      <c r="D9161" s="55">
        <v>5719.2000000000007</v>
      </c>
    </row>
    <row r="9162" spans="2:4">
      <c r="B9162" s="50" t="s">
        <v>15367</v>
      </c>
      <c r="C9162" s="51" t="s">
        <v>15368</v>
      </c>
      <c r="D9162" s="55">
        <v>7129.5</v>
      </c>
    </row>
    <row r="9163" spans="2:4">
      <c r="B9163" s="50" t="s">
        <v>15369</v>
      </c>
      <c r="C9163" s="51" t="s">
        <v>15370</v>
      </c>
      <c r="D9163" s="55">
        <v>7129.5</v>
      </c>
    </row>
    <row r="9164" spans="2:4">
      <c r="B9164" s="50" t="s">
        <v>15371</v>
      </c>
      <c r="C9164" s="51" t="s">
        <v>15372</v>
      </c>
      <c r="D9164" s="55">
        <v>7129.5</v>
      </c>
    </row>
    <row r="9165" spans="2:4">
      <c r="B9165" s="50" t="s">
        <v>15373</v>
      </c>
      <c r="C9165" s="51" t="s">
        <v>15374</v>
      </c>
      <c r="D9165" s="55">
        <v>7129.5</v>
      </c>
    </row>
    <row r="9166" spans="2:4">
      <c r="B9166" s="50" t="s">
        <v>15375</v>
      </c>
      <c r="C9166" s="51" t="s">
        <v>15376</v>
      </c>
      <c r="D9166" s="55">
        <v>4050.6</v>
      </c>
    </row>
    <row r="9167" spans="2:4">
      <c r="B9167" s="50" t="s">
        <v>15377</v>
      </c>
      <c r="C9167" s="51" t="s">
        <v>15378</v>
      </c>
      <c r="D9167" s="55">
        <v>4050.6</v>
      </c>
    </row>
    <row r="9168" spans="2:4">
      <c r="B9168" s="50" t="s">
        <v>15379</v>
      </c>
      <c r="C9168" s="51" t="s">
        <v>15380</v>
      </c>
      <c r="D9168" s="55">
        <v>4050.6</v>
      </c>
    </row>
    <row r="9169" spans="2:4">
      <c r="B9169" s="50" t="s">
        <v>15381</v>
      </c>
      <c r="C9169" s="51" t="s">
        <v>15382</v>
      </c>
      <c r="D9169" s="55">
        <v>4050.6</v>
      </c>
    </row>
    <row r="9170" spans="2:4">
      <c r="B9170" s="50" t="s">
        <v>15383</v>
      </c>
      <c r="C9170" s="51" t="s">
        <v>15384</v>
      </c>
      <c r="D9170" s="55">
        <v>4050.6</v>
      </c>
    </row>
    <row r="9171" spans="2:4">
      <c r="B9171" s="50" t="s">
        <v>15385</v>
      </c>
      <c r="C9171" s="51" t="s">
        <v>15386</v>
      </c>
      <c r="D9171" s="55">
        <v>4050.6</v>
      </c>
    </row>
    <row r="9172" spans="2:4">
      <c r="B9172" s="50" t="s">
        <v>15387</v>
      </c>
      <c r="C9172" s="51" t="s">
        <v>15388</v>
      </c>
      <c r="D9172" s="55">
        <v>4050.6</v>
      </c>
    </row>
    <row r="9173" spans="2:4">
      <c r="B9173" s="50" t="s">
        <v>15389</v>
      </c>
      <c r="C9173" s="51" t="s">
        <v>15390</v>
      </c>
      <c r="D9173" s="55">
        <v>4050.6</v>
      </c>
    </row>
    <row r="9174" spans="2:4">
      <c r="B9174" s="50" t="s">
        <v>15391</v>
      </c>
      <c r="C9174" s="51" t="s">
        <v>15392</v>
      </c>
      <c r="D9174" s="55">
        <v>4050.6</v>
      </c>
    </row>
    <row r="9175" spans="2:4">
      <c r="B9175" s="50" t="s">
        <v>15393</v>
      </c>
      <c r="C9175" s="51" t="s">
        <v>15394</v>
      </c>
      <c r="D9175" s="55">
        <v>4050.6</v>
      </c>
    </row>
    <row r="9176" spans="2:4">
      <c r="B9176" s="50" t="s">
        <v>15395</v>
      </c>
      <c r="C9176" s="51" t="s">
        <v>15396</v>
      </c>
      <c r="D9176" s="55">
        <v>4050.6</v>
      </c>
    </row>
    <row r="9177" spans="2:4">
      <c r="B9177" s="50" t="s">
        <v>15397</v>
      </c>
      <c r="C9177" s="51" t="s">
        <v>15398</v>
      </c>
      <c r="D9177" s="55">
        <v>4050.6</v>
      </c>
    </row>
    <row r="9178" spans="2:4">
      <c r="B9178" s="50" t="s">
        <v>15399</v>
      </c>
      <c r="C9178" s="51" t="s">
        <v>15400</v>
      </c>
      <c r="D9178" s="55">
        <v>4050.6</v>
      </c>
    </row>
    <row r="9179" spans="2:4">
      <c r="B9179" s="50" t="s">
        <v>15401</v>
      </c>
      <c r="C9179" s="51" t="s">
        <v>15402</v>
      </c>
      <c r="D9179" s="55">
        <v>4050.6</v>
      </c>
    </row>
    <row r="9180" spans="2:4">
      <c r="B9180" s="50" t="s">
        <v>15403</v>
      </c>
      <c r="C9180" s="51" t="s">
        <v>15404</v>
      </c>
      <c r="D9180" s="55">
        <v>4050.6</v>
      </c>
    </row>
    <row r="9181" spans="2:4">
      <c r="B9181" s="50" t="s">
        <v>15405</v>
      </c>
      <c r="C9181" s="51" t="s">
        <v>15406</v>
      </c>
      <c r="D9181" s="55">
        <v>4050.6</v>
      </c>
    </row>
    <row r="9182" spans="2:4">
      <c r="B9182" s="50" t="s">
        <v>15407</v>
      </c>
      <c r="C9182" s="51" t="s">
        <v>15408</v>
      </c>
      <c r="D9182" s="55">
        <v>4050.6</v>
      </c>
    </row>
    <row r="9183" spans="2:4">
      <c r="B9183" s="50" t="s">
        <v>15409</v>
      </c>
      <c r="C9183" s="51" t="s">
        <v>15410</v>
      </c>
      <c r="D9183" s="55">
        <v>4416.3</v>
      </c>
    </row>
    <row r="9184" spans="2:4">
      <c r="B9184" s="50" t="s">
        <v>15411</v>
      </c>
      <c r="C9184" s="51" t="s">
        <v>15412</v>
      </c>
      <c r="D9184" s="55">
        <v>4416.3</v>
      </c>
    </row>
    <row r="9185" spans="2:4">
      <c r="B9185" s="50" t="s">
        <v>15413</v>
      </c>
      <c r="C9185" s="51" t="s">
        <v>15414</v>
      </c>
      <c r="D9185" s="55">
        <v>5491.3</v>
      </c>
    </row>
    <row r="9186" spans="2:4">
      <c r="B9186" s="50" t="s">
        <v>15415</v>
      </c>
      <c r="C9186" s="51" t="s">
        <v>15416</v>
      </c>
      <c r="D9186" s="55">
        <v>5491.3</v>
      </c>
    </row>
    <row r="9187" spans="2:4">
      <c r="B9187" s="50" t="s">
        <v>15417</v>
      </c>
      <c r="C9187" s="51" t="s">
        <v>15418</v>
      </c>
      <c r="D9187" s="55">
        <v>6076.9000000000005</v>
      </c>
    </row>
    <row r="9188" spans="2:4">
      <c r="B9188" s="50" t="s">
        <v>15419</v>
      </c>
      <c r="C9188" s="51" t="s">
        <v>15420</v>
      </c>
      <c r="D9188" s="55">
        <v>6076.9000000000005</v>
      </c>
    </row>
    <row r="9189" spans="2:4">
      <c r="B9189" s="50" t="s">
        <v>15421</v>
      </c>
      <c r="C9189" s="51" t="s">
        <v>15422</v>
      </c>
      <c r="D9189" s="55">
        <v>6076.9000000000005</v>
      </c>
    </row>
    <row r="9190" spans="2:4">
      <c r="B9190" s="50" t="s">
        <v>15423</v>
      </c>
      <c r="C9190" s="51" t="s">
        <v>15424</v>
      </c>
      <c r="D9190" s="55">
        <v>6076.9000000000005</v>
      </c>
    </row>
    <row r="9191" spans="2:4">
      <c r="B9191" s="50" t="s">
        <v>15425</v>
      </c>
      <c r="C9191" s="51" t="s">
        <v>15426</v>
      </c>
      <c r="D9191" s="55">
        <v>6076.9000000000005</v>
      </c>
    </row>
    <row r="9192" spans="2:4">
      <c r="B9192" s="50" t="s">
        <v>15427</v>
      </c>
      <c r="C9192" s="51" t="s">
        <v>15428</v>
      </c>
      <c r="D9192" s="55">
        <v>6076.9000000000005</v>
      </c>
    </row>
    <row r="9193" spans="2:4">
      <c r="B9193" s="50" t="s">
        <v>15429</v>
      </c>
      <c r="C9193" s="51" t="s">
        <v>15430</v>
      </c>
      <c r="D9193" s="55">
        <v>6076.9000000000005</v>
      </c>
    </row>
    <row r="9194" spans="2:4">
      <c r="B9194" s="50" t="s">
        <v>15431</v>
      </c>
      <c r="C9194" s="51" t="s">
        <v>15432</v>
      </c>
      <c r="D9194" s="55">
        <v>6076.9000000000005</v>
      </c>
    </row>
    <row r="9195" spans="2:4">
      <c r="B9195" s="50" t="s">
        <v>15433</v>
      </c>
      <c r="C9195" s="51" t="s">
        <v>15434</v>
      </c>
      <c r="D9195" s="55">
        <v>6076.9000000000005</v>
      </c>
    </row>
    <row r="9196" spans="2:4">
      <c r="B9196" s="50" t="s">
        <v>15435</v>
      </c>
      <c r="C9196" s="51" t="s">
        <v>15436</v>
      </c>
      <c r="D9196" s="55">
        <v>6076.9000000000005</v>
      </c>
    </row>
    <row r="9197" spans="2:4">
      <c r="B9197" s="50" t="s">
        <v>15437</v>
      </c>
      <c r="C9197" s="51" t="s">
        <v>15438</v>
      </c>
      <c r="D9197" s="55">
        <v>6076.9000000000005</v>
      </c>
    </row>
    <row r="9198" spans="2:4">
      <c r="B9198" s="50" t="s">
        <v>15439</v>
      </c>
      <c r="C9198" s="51" t="s">
        <v>15440</v>
      </c>
      <c r="D9198" s="55">
        <v>6076.9000000000005</v>
      </c>
    </row>
    <row r="9199" spans="2:4">
      <c r="B9199" s="50" t="s">
        <v>15441</v>
      </c>
      <c r="C9199" s="51" t="s">
        <v>15442</v>
      </c>
      <c r="D9199" s="55">
        <v>6076.9000000000005</v>
      </c>
    </row>
    <row r="9200" spans="2:4">
      <c r="B9200" s="50" t="s">
        <v>15443</v>
      </c>
      <c r="C9200" s="51" t="s">
        <v>15444</v>
      </c>
      <c r="D9200" s="55">
        <v>6076.9000000000005</v>
      </c>
    </row>
    <row r="9201" spans="2:4">
      <c r="B9201" s="50" t="s">
        <v>15445</v>
      </c>
      <c r="C9201" s="51" t="s">
        <v>15446</v>
      </c>
      <c r="D9201" s="55">
        <v>6076.9000000000005</v>
      </c>
    </row>
    <row r="9202" spans="2:4">
      <c r="B9202" s="50" t="s">
        <v>15447</v>
      </c>
      <c r="C9202" s="51" t="s">
        <v>15448</v>
      </c>
      <c r="D9202" s="55">
        <v>6076.9000000000005</v>
      </c>
    </row>
    <row r="9203" spans="2:4">
      <c r="B9203" s="50" t="s">
        <v>15449</v>
      </c>
      <c r="C9203" s="51" t="s">
        <v>15450</v>
      </c>
      <c r="D9203" s="55">
        <v>6076.9000000000005</v>
      </c>
    </row>
    <row r="9204" spans="2:4">
      <c r="B9204" s="50" t="s">
        <v>15451</v>
      </c>
      <c r="C9204" s="51" t="s">
        <v>15452</v>
      </c>
      <c r="D9204" s="55">
        <v>6625.4000000000005</v>
      </c>
    </row>
    <row r="9205" spans="2:4">
      <c r="B9205" s="50" t="s">
        <v>15453</v>
      </c>
      <c r="C9205" s="51" t="s">
        <v>15454</v>
      </c>
      <c r="D9205" s="55">
        <v>6625.4000000000005</v>
      </c>
    </row>
    <row r="9206" spans="2:4">
      <c r="B9206" s="50" t="s">
        <v>15455</v>
      </c>
      <c r="C9206" s="51" t="s">
        <v>15456</v>
      </c>
      <c r="D9206" s="55">
        <v>8233.7000000000007</v>
      </c>
    </row>
    <row r="9207" spans="2:4">
      <c r="B9207" s="50" t="s">
        <v>15457</v>
      </c>
      <c r="C9207" s="51" t="s">
        <v>15458</v>
      </c>
      <c r="D9207" s="55">
        <v>8233.7000000000007</v>
      </c>
    </row>
    <row r="9208" spans="2:4">
      <c r="B9208" s="50" t="s">
        <v>15459</v>
      </c>
      <c r="C9208" s="51" t="s">
        <v>15460</v>
      </c>
      <c r="D9208" s="55">
        <v>8233.7000000000007</v>
      </c>
    </row>
    <row r="9209" spans="2:4">
      <c r="B9209" s="50" t="s">
        <v>15461</v>
      </c>
      <c r="C9209" s="51" t="s">
        <v>15462</v>
      </c>
      <c r="D9209" s="55">
        <v>8233.7000000000007</v>
      </c>
    </row>
    <row r="9210" spans="2:4">
      <c r="B9210" s="50" t="s">
        <v>15463</v>
      </c>
      <c r="C9210" s="51" t="s">
        <v>15464</v>
      </c>
      <c r="D9210" s="55">
        <v>4599.8</v>
      </c>
    </row>
    <row r="9211" spans="2:4">
      <c r="B9211" s="50" t="s">
        <v>15465</v>
      </c>
      <c r="C9211" s="51" t="s">
        <v>15466</v>
      </c>
      <c r="D9211" s="55">
        <v>4599.8</v>
      </c>
    </row>
    <row r="9212" spans="2:4">
      <c r="B9212" s="50" t="s">
        <v>15467</v>
      </c>
      <c r="C9212" s="51" t="s">
        <v>15468</v>
      </c>
      <c r="D9212" s="55">
        <v>4599.8</v>
      </c>
    </row>
    <row r="9213" spans="2:4">
      <c r="B9213" s="50" t="s">
        <v>15469</v>
      </c>
      <c r="C9213" s="51" t="s">
        <v>15470</v>
      </c>
      <c r="D9213" s="55">
        <v>4599.8</v>
      </c>
    </row>
    <row r="9214" spans="2:4">
      <c r="B9214" s="50" t="s">
        <v>15471</v>
      </c>
      <c r="C9214" s="51" t="s">
        <v>15472</v>
      </c>
      <c r="D9214" s="55">
        <v>4599.8</v>
      </c>
    </row>
    <row r="9215" spans="2:4">
      <c r="B9215" s="50" t="s">
        <v>15473</v>
      </c>
      <c r="C9215" s="51" t="s">
        <v>15474</v>
      </c>
      <c r="D9215" s="55">
        <v>4599.8</v>
      </c>
    </row>
    <row r="9216" spans="2:4">
      <c r="B9216" s="50" t="s">
        <v>15475</v>
      </c>
      <c r="C9216" s="51" t="s">
        <v>15476</v>
      </c>
      <c r="D9216" s="55">
        <v>4599.8</v>
      </c>
    </row>
    <row r="9217" spans="2:4">
      <c r="B9217" s="50" t="s">
        <v>15477</v>
      </c>
      <c r="C9217" s="51" t="s">
        <v>15478</v>
      </c>
      <c r="D9217" s="55">
        <v>4599.8</v>
      </c>
    </row>
    <row r="9218" spans="2:4">
      <c r="B9218" s="50" t="s">
        <v>15479</v>
      </c>
      <c r="C9218" s="51" t="s">
        <v>15480</v>
      </c>
      <c r="D9218" s="55">
        <v>4599.8</v>
      </c>
    </row>
    <row r="9219" spans="2:4">
      <c r="B9219" s="50" t="s">
        <v>15481</v>
      </c>
      <c r="C9219" s="51" t="s">
        <v>15482</v>
      </c>
      <c r="D9219" s="55">
        <v>4599.8</v>
      </c>
    </row>
    <row r="9220" spans="2:4">
      <c r="B9220" s="50" t="s">
        <v>15483</v>
      </c>
      <c r="C9220" s="51" t="s">
        <v>15484</v>
      </c>
      <c r="D9220" s="55">
        <v>4599.8</v>
      </c>
    </row>
    <row r="9221" spans="2:4">
      <c r="B9221" s="50" t="s">
        <v>15485</v>
      </c>
      <c r="C9221" s="51" t="s">
        <v>15486</v>
      </c>
      <c r="D9221" s="55">
        <v>4599.8</v>
      </c>
    </row>
    <row r="9222" spans="2:4">
      <c r="B9222" s="50" t="s">
        <v>15487</v>
      </c>
      <c r="C9222" s="51" t="s">
        <v>15488</v>
      </c>
      <c r="D9222" s="55">
        <v>4599.8</v>
      </c>
    </row>
    <row r="9223" spans="2:4">
      <c r="B9223" s="50" t="s">
        <v>15489</v>
      </c>
      <c r="C9223" s="51" t="s">
        <v>15490</v>
      </c>
      <c r="D9223" s="55">
        <v>4599.8</v>
      </c>
    </row>
    <row r="9224" spans="2:4">
      <c r="B9224" s="50" t="s">
        <v>15491</v>
      </c>
      <c r="C9224" s="51" t="s">
        <v>15492</v>
      </c>
      <c r="D9224" s="55">
        <v>4599.8</v>
      </c>
    </row>
    <row r="9225" spans="2:4">
      <c r="B9225" s="50" t="s">
        <v>15493</v>
      </c>
      <c r="C9225" s="51" t="s">
        <v>15494</v>
      </c>
      <c r="D9225" s="55">
        <v>4599.8</v>
      </c>
    </row>
    <row r="9226" spans="2:4">
      <c r="B9226" s="50" t="s">
        <v>15495</v>
      </c>
      <c r="C9226" s="51" t="s">
        <v>15496</v>
      </c>
      <c r="D9226" s="55">
        <v>4599.8</v>
      </c>
    </row>
    <row r="9227" spans="2:4">
      <c r="B9227" s="50" t="s">
        <v>15497</v>
      </c>
      <c r="C9227" s="51" t="s">
        <v>15498</v>
      </c>
      <c r="D9227" s="55">
        <v>4963.4000000000005</v>
      </c>
    </row>
    <row r="9228" spans="2:4">
      <c r="B9228" s="50" t="s">
        <v>15499</v>
      </c>
      <c r="C9228" s="51" t="s">
        <v>15500</v>
      </c>
      <c r="D9228" s="55">
        <v>4963.4000000000005</v>
      </c>
    </row>
    <row r="9229" spans="2:4">
      <c r="B9229" s="50" t="s">
        <v>15501</v>
      </c>
      <c r="C9229" s="51" t="s">
        <v>15502</v>
      </c>
      <c r="D9229" s="55">
        <v>6013.3</v>
      </c>
    </row>
    <row r="9230" spans="2:4">
      <c r="B9230" s="50" t="s">
        <v>15503</v>
      </c>
      <c r="C9230" s="51" t="s">
        <v>15504</v>
      </c>
      <c r="D9230" s="55">
        <v>6013.3</v>
      </c>
    </row>
    <row r="9231" spans="2:4">
      <c r="B9231" s="50" t="s">
        <v>15505</v>
      </c>
      <c r="C9231" s="51" t="s">
        <v>15506</v>
      </c>
      <c r="D9231" s="55">
        <v>6898.3</v>
      </c>
    </row>
    <row r="9232" spans="2:4">
      <c r="B9232" s="50" t="s">
        <v>15507</v>
      </c>
      <c r="C9232" s="51" t="s">
        <v>15508</v>
      </c>
      <c r="D9232" s="55">
        <v>6898.3</v>
      </c>
    </row>
    <row r="9233" spans="2:4">
      <c r="B9233" s="50" t="s">
        <v>15509</v>
      </c>
      <c r="C9233" s="51" t="s">
        <v>15510</v>
      </c>
      <c r="D9233" s="55">
        <v>6898.3</v>
      </c>
    </row>
    <row r="9234" spans="2:4">
      <c r="B9234" s="50" t="s">
        <v>15511</v>
      </c>
      <c r="C9234" s="51" t="s">
        <v>15512</v>
      </c>
      <c r="D9234" s="55">
        <v>6898.3</v>
      </c>
    </row>
    <row r="9235" spans="2:4">
      <c r="B9235" s="50" t="s">
        <v>15513</v>
      </c>
      <c r="C9235" s="51" t="s">
        <v>15514</v>
      </c>
      <c r="D9235" s="55">
        <v>6898.3</v>
      </c>
    </row>
    <row r="9236" spans="2:4">
      <c r="B9236" s="50" t="s">
        <v>15515</v>
      </c>
      <c r="C9236" s="51" t="s">
        <v>15516</v>
      </c>
      <c r="D9236" s="55">
        <v>6898.3</v>
      </c>
    </row>
    <row r="9237" spans="2:4">
      <c r="B9237" s="50" t="s">
        <v>15517</v>
      </c>
      <c r="C9237" s="51" t="s">
        <v>15518</v>
      </c>
      <c r="D9237" s="55">
        <v>6898.3</v>
      </c>
    </row>
    <row r="9238" spans="2:4">
      <c r="B9238" s="50" t="s">
        <v>15519</v>
      </c>
      <c r="C9238" s="51" t="s">
        <v>15520</v>
      </c>
      <c r="D9238" s="55">
        <v>6898.3</v>
      </c>
    </row>
    <row r="9239" spans="2:4">
      <c r="B9239" s="50" t="s">
        <v>15521</v>
      </c>
      <c r="C9239" s="51" t="s">
        <v>15522</v>
      </c>
      <c r="D9239" s="55">
        <v>6898.3</v>
      </c>
    </row>
    <row r="9240" spans="2:4">
      <c r="B9240" s="50" t="s">
        <v>15523</v>
      </c>
      <c r="C9240" s="51" t="s">
        <v>15524</v>
      </c>
      <c r="D9240" s="55">
        <v>6898.3</v>
      </c>
    </row>
    <row r="9241" spans="2:4">
      <c r="B9241" s="50" t="s">
        <v>15525</v>
      </c>
      <c r="C9241" s="51" t="s">
        <v>15526</v>
      </c>
      <c r="D9241" s="55">
        <v>6898.3</v>
      </c>
    </row>
    <row r="9242" spans="2:4">
      <c r="B9242" s="50" t="s">
        <v>15527</v>
      </c>
      <c r="C9242" s="51" t="s">
        <v>15528</v>
      </c>
      <c r="D9242" s="55">
        <v>6898.3</v>
      </c>
    </row>
    <row r="9243" spans="2:4">
      <c r="B9243" s="50" t="s">
        <v>15529</v>
      </c>
      <c r="C9243" s="51" t="s">
        <v>15530</v>
      </c>
      <c r="D9243" s="55">
        <v>6898.3</v>
      </c>
    </row>
    <row r="9244" spans="2:4">
      <c r="B9244" s="50" t="s">
        <v>15531</v>
      </c>
      <c r="C9244" s="51" t="s">
        <v>15532</v>
      </c>
      <c r="D9244" s="55">
        <v>6898.3</v>
      </c>
    </row>
    <row r="9245" spans="2:4">
      <c r="B9245" s="50" t="s">
        <v>15533</v>
      </c>
      <c r="C9245" s="51" t="s">
        <v>15534</v>
      </c>
      <c r="D9245" s="55">
        <v>6898.3</v>
      </c>
    </row>
    <row r="9246" spans="2:4">
      <c r="B9246" s="50" t="s">
        <v>15535</v>
      </c>
      <c r="C9246" s="51" t="s">
        <v>15536</v>
      </c>
      <c r="D9246" s="55">
        <v>6898.3</v>
      </c>
    </row>
    <row r="9247" spans="2:4">
      <c r="B9247" s="50" t="s">
        <v>15537</v>
      </c>
      <c r="C9247" s="51" t="s">
        <v>15538</v>
      </c>
      <c r="D9247" s="55">
        <v>6898.3</v>
      </c>
    </row>
    <row r="9248" spans="2:4">
      <c r="B9248" s="50" t="s">
        <v>15539</v>
      </c>
      <c r="C9248" s="51" t="s">
        <v>15540</v>
      </c>
      <c r="D9248" s="55">
        <v>7443.4000000000005</v>
      </c>
    </row>
    <row r="9249" spans="2:4">
      <c r="B9249" s="50" t="s">
        <v>15541</v>
      </c>
      <c r="C9249" s="51" t="s">
        <v>15542</v>
      </c>
      <c r="D9249" s="55">
        <v>7443.4000000000005</v>
      </c>
    </row>
    <row r="9250" spans="2:4">
      <c r="B9250" s="50" t="s">
        <v>15543</v>
      </c>
      <c r="C9250" s="51" t="s">
        <v>15544</v>
      </c>
      <c r="D9250" s="55">
        <v>9018.6</v>
      </c>
    </row>
    <row r="9251" spans="2:4">
      <c r="B9251" s="50" t="s">
        <v>15545</v>
      </c>
      <c r="C9251" s="51" t="s">
        <v>15546</v>
      </c>
      <c r="D9251" s="55">
        <v>9018.6</v>
      </c>
    </row>
    <row r="9252" spans="2:4">
      <c r="B9252" s="50" t="s">
        <v>15547</v>
      </c>
      <c r="C9252" s="51" t="s">
        <v>15548</v>
      </c>
      <c r="D9252" s="55">
        <v>9018.6</v>
      </c>
    </row>
    <row r="9253" spans="2:4">
      <c r="B9253" s="50" t="s">
        <v>15549</v>
      </c>
      <c r="C9253" s="51" t="s">
        <v>15550</v>
      </c>
      <c r="D9253" s="55">
        <v>9018.6</v>
      </c>
    </row>
    <row r="9254" spans="2:4">
      <c r="B9254" s="50" t="s">
        <v>15551</v>
      </c>
      <c r="C9254" s="51" t="s">
        <v>15552</v>
      </c>
      <c r="D9254" s="55">
        <v>3632.7</v>
      </c>
    </row>
    <row r="9255" spans="2:4">
      <c r="B9255" s="50" t="s">
        <v>15553</v>
      </c>
      <c r="C9255" s="51" t="s">
        <v>15554</v>
      </c>
      <c r="D9255" s="55">
        <v>3632.7</v>
      </c>
    </row>
    <row r="9256" spans="2:4">
      <c r="B9256" s="50" t="s">
        <v>15555</v>
      </c>
      <c r="C9256" s="51" t="s">
        <v>15556</v>
      </c>
      <c r="D9256" s="55">
        <v>3632.7</v>
      </c>
    </row>
    <row r="9257" spans="2:4">
      <c r="B9257" s="50" t="s">
        <v>15557</v>
      </c>
      <c r="C9257" s="51" t="s">
        <v>15558</v>
      </c>
      <c r="D9257" s="55">
        <v>3632.7</v>
      </c>
    </row>
    <row r="9258" spans="2:4">
      <c r="B9258" s="50" t="s">
        <v>15559</v>
      </c>
      <c r="C9258" s="51" t="s">
        <v>15560</v>
      </c>
      <c r="D9258" s="55">
        <v>3632.7</v>
      </c>
    </row>
    <row r="9259" spans="2:4">
      <c r="B9259" s="50" t="s">
        <v>15561</v>
      </c>
      <c r="C9259" s="51" t="s">
        <v>15562</v>
      </c>
      <c r="D9259" s="55">
        <v>3632.7</v>
      </c>
    </row>
    <row r="9260" spans="2:4">
      <c r="B9260" s="50" t="s">
        <v>15563</v>
      </c>
      <c r="C9260" s="51" t="s">
        <v>15564</v>
      </c>
      <c r="D9260" s="55">
        <v>3632.7</v>
      </c>
    </row>
    <row r="9261" spans="2:4">
      <c r="B9261" s="50" t="s">
        <v>15565</v>
      </c>
      <c r="C9261" s="51" t="s">
        <v>15566</v>
      </c>
      <c r="D9261" s="55">
        <v>3632.7</v>
      </c>
    </row>
    <row r="9262" spans="2:4">
      <c r="B9262" s="50" t="s">
        <v>15567</v>
      </c>
      <c r="C9262" s="51" t="s">
        <v>15568</v>
      </c>
      <c r="D9262" s="55">
        <v>3632.7</v>
      </c>
    </row>
    <row r="9263" spans="2:4">
      <c r="B9263" s="50" t="s">
        <v>15569</v>
      </c>
      <c r="C9263" s="51" t="s">
        <v>15570</v>
      </c>
      <c r="D9263" s="55">
        <v>3632.7</v>
      </c>
    </row>
    <row r="9264" spans="2:4">
      <c r="B9264" s="50" t="s">
        <v>15571</v>
      </c>
      <c r="C9264" s="51" t="s">
        <v>15572</v>
      </c>
      <c r="D9264" s="55">
        <v>3632.7</v>
      </c>
    </row>
    <row r="9265" spans="2:4">
      <c r="B9265" s="50" t="s">
        <v>15573</v>
      </c>
      <c r="C9265" s="51" t="s">
        <v>15574</v>
      </c>
      <c r="D9265" s="55">
        <v>5447.6</v>
      </c>
    </row>
    <row r="9266" spans="2:4">
      <c r="B9266" s="50" t="s">
        <v>15575</v>
      </c>
      <c r="C9266" s="51" t="s">
        <v>15576</v>
      </c>
      <c r="D9266" s="55">
        <v>5447.6</v>
      </c>
    </row>
    <row r="9267" spans="2:4">
      <c r="B9267" s="50" t="s">
        <v>15577</v>
      </c>
      <c r="C9267" s="51" t="s">
        <v>15578</v>
      </c>
      <c r="D9267" s="55">
        <v>5447.6</v>
      </c>
    </row>
    <row r="9268" spans="2:4">
      <c r="B9268" s="50" t="s">
        <v>15579</v>
      </c>
      <c r="C9268" s="51" t="s">
        <v>15580</v>
      </c>
      <c r="D9268" s="55">
        <v>5447.6</v>
      </c>
    </row>
    <row r="9269" spans="2:4">
      <c r="B9269" s="50" t="s">
        <v>15581</v>
      </c>
      <c r="C9269" s="51" t="s">
        <v>15582</v>
      </c>
      <c r="D9269" s="55">
        <v>5447.6</v>
      </c>
    </row>
    <row r="9270" spans="2:4">
      <c r="B9270" s="50" t="s">
        <v>15583</v>
      </c>
      <c r="C9270" s="51" t="s">
        <v>15584</v>
      </c>
      <c r="D9270" s="55">
        <v>5447.6</v>
      </c>
    </row>
    <row r="9271" spans="2:4">
      <c r="B9271" s="50" t="s">
        <v>15585</v>
      </c>
      <c r="C9271" s="51" t="s">
        <v>15586</v>
      </c>
      <c r="D9271" s="55">
        <v>5447.6</v>
      </c>
    </row>
    <row r="9272" spans="2:4">
      <c r="B9272" s="50" t="s">
        <v>15587</v>
      </c>
      <c r="C9272" s="51" t="s">
        <v>15588</v>
      </c>
      <c r="D9272" s="55">
        <v>5447.6</v>
      </c>
    </row>
    <row r="9273" spans="2:4">
      <c r="B9273" s="50" t="s">
        <v>15589</v>
      </c>
      <c r="C9273" s="51" t="s">
        <v>15590</v>
      </c>
      <c r="D9273" s="55">
        <v>5447.6</v>
      </c>
    </row>
    <row r="9274" spans="2:4">
      <c r="B9274" s="50" t="s">
        <v>15591</v>
      </c>
      <c r="C9274" s="51" t="s">
        <v>15592</v>
      </c>
      <c r="D9274" s="55">
        <v>5447.6</v>
      </c>
    </row>
    <row r="9275" spans="2:4">
      <c r="B9275" s="50" t="s">
        <v>15593</v>
      </c>
      <c r="C9275" s="51" t="s">
        <v>15594</v>
      </c>
      <c r="D9275" s="55">
        <v>5447.6</v>
      </c>
    </row>
    <row r="9276" spans="2:4">
      <c r="B9276" s="50" t="s">
        <v>15595</v>
      </c>
      <c r="C9276" s="51" t="s">
        <v>15596</v>
      </c>
      <c r="D9276" s="55">
        <v>4177.1000000000004</v>
      </c>
    </row>
    <row r="9277" spans="2:4">
      <c r="B9277" s="50" t="s">
        <v>15597</v>
      </c>
      <c r="C9277" s="51" t="s">
        <v>15598</v>
      </c>
      <c r="D9277" s="55">
        <v>4177.1000000000004</v>
      </c>
    </row>
    <row r="9278" spans="2:4">
      <c r="B9278" s="50" t="s">
        <v>15599</v>
      </c>
      <c r="C9278" s="51" t="s">
        <v>15600</v>
      </c>
      <c r="D9278" s="55">
        <v>4177.1000000000004</v>
      </c>
    </row>
    <row r="9279" spans="2:4">
      <c r="B9279" s="50" t="s">
        <v>15601</v>
      </c>
      <c r="C9279" s="51" t="s">
        <v>15602</v>
      </c>
      <c r="D9279" s="55">
        <v>4177.1000000000004</v>
      </c>
    </row>
    <row r="9280" spans="2:4">
      <c r="B9280" s="50" t="s">
        <v>15603</v>
      </c>
      <c r="C9280" s="51" t="s">
        <v>15604</v>
      </c>
      <c r="D9280" s="55">
        <v>4177.1000000000004</v>
      </c>
    </row>
    <row r="9281" spans="2:4">
      <c r="B9281" s="50" t="s">
        <v>15605</v>
      </c>
      <c r="C9281" s="51" t="s">
        <v>15606</v>
      </c>
      <c r="D9281" s="55">
        <v>4177.1000000000004</v>
      </c>
    </row>
    <row r="9282" spans="2:4">
      <c r="B9282" s="50" t="s">
        <v>15607</v>
      </c>
      <c r="C9282" s="51" t="s">
        <v>15608</v>
      </c>
      <c r="D9282" s="55">
        <v>4177.1000000000004</v>
      </c>
    </row>
    <row r="9283" spans="2:4">
      <c r="B9283" s="50" t="s">
        <v>15609</v>
      </c>
      <c r="C9283" s="51" t="s">
        <v>15610</v>
      </c>
      <c r="D9283" s="55">
        <v>4177.1000000000004</v>
      </c>
    </row>
    <row r="9284" spans="2:4">
      <c r="B9284" s="50" t="s">
        <v>15611</v>
      </c>
      <c r="C9284" s="51" t="s">
        <v>15612</v>
      </c>
      <c r="D9284" s="55">
        <v>4177.1000000000004</v>
      </c>
    </row>
    <row r="9285" spans="2:4">
      <c r="B9285" s="50" t="s">
        <v>15613</v>
      </c>
      <c r="C9285" s="51" t="s">
        <v>15614</v>
      </c>
      <c r="D9285" s="55">
        <v>4177.1000000000004</v>
      </c>
    </row>
    <row r="9286" spans="2:4">
      <c r="B9286" s="50" t="s">
        <v>15615</v>
      </c>
      <c r="C9286" s="51" t="s">
        <v>15616</v>
      </c>
      <c r="D9286" s="55">
        <v>4177.1000000000004</v>
      </c>
    </row>
    <row r="9287" spans="2:4">
      <c r="B9287" s="50" t="s">
        <v>15617</v>
      </c>
      <c r="C9287" s="51" t="s">
        <v>15618</v>
      </c>
      <c r="D9287" s="55">
        <v>6263.7000000000007</v>
      </c>
    </row>
    <row r="9288" spans="2:4">
      <c r="B9288" s="50" t="s">
        <v>15619</v>
      </c>
      <c r="C9288" s="51" t="s">
        <v>15620</v>
      </c>
      <c r="D9288" s="55">
        <v>6263.7000000000007</v>
      </c>
    </row>
    <row r="9289" spans="2:4">
      <c r="B9289" s="50" t="s">
        <v>15621</v>
      </c>
      <c r="C9289" s="51" t="s">
        <v>15622</v>
      </c>
      <c r="D9289" s="55">
        <v>6263.7000000000007</v>
      </c>
    </row>
    <row r="9290" spans="2:4">
      <c r="B9290" s="50" t="s">
        <v>15623</v>
      </c>
      <c r="C9290" s="51" t="s">
        <v>15624</v>
      </c>
      <c r="D9290" s="55">
        <v>6263.7000000000007</v>
      </c>
    </row>
    <row r="9291" spans="2:4">
      <c r="B9291" s="50" t="s">
        <v>15625</v>
      </c>
      <c r="C9291" s="51" t="s">
        <v>15626</v>
      </c>
      <c r="D9291" s="55">
        <v>6263.7000000000007</v>
      </c>
    </row>
    <row r="9292" spans="2:4">
      <c r="B9292" s="50" t="s">
        <v>15627</v>
      </c>
      <c r="C9292" s="51" t="s">
        <v>15628</v>
      </c>
      <c r="D9292" s="55">
        <v>6263.7000000000007</v>
      </c>
    </row>
    <row r="9293" spans="2:4">
      <c r="B9293" s="50" t="s">
        <v>15629</v>
      </c>
      <c r="C9293" s="51" t="s">
        <v>15630</v>
      </c>
      <c r="D9293" s="55">
        <v>6263.7000000000007</v>
      </c>
    </row>
    <row r="9294" spans="2:4">
      <c r="B9294" s="50" t="s">
        <v>15631</v>
      </c>
      <c r="C9294" s="51" t="s">
        <v>15632</v>
      </c>
      <c r="D9294" s="55">
        <v>6263.7000000000007</v>
      </c>
    </row>
    <row r="9295" spans="2:4">
      <c r="B9295" s="50" t="s">
        <v>15633</v>
      </c>
      <c r="C9295" s="51" t="s">
        <v>15634</v>
      </c>
      <c r="D9295" s="55">
        <v>6263.7000000000007</v>
      </c>
    </row>
    <row r="9296" spans="2:4">
      <c r="B9296" s="50" t="s">
        <v>15635</v>
      </c>
      <c r="C9296" s="51" t="s">
        <v>15636</v>
      </c>
      <c r="D9296" s="55">
        <v>6263.7000000000007</v>
      </c>
    </row>
    <row r="9297" spans="2:4">
      <c r="B9297" s="50" t="s">
        <v>15637</v>
      </c>
      <c r="C9297" s="51" t="s">
        <v>15638</v>
      </c>
      <c r="D9297" s="55">
        <v>6263.7000000000007</v>
      </c>
    </row>
    <row r="9298" spans="2:4">
      <c r="B9298" s="50" t="s">
        <v>15639</v>
      </c>
      <c r="C9298" s="51" t="s">
        <v>15640</v>
      </c>
      <c r="D9298" s="55">
        <v>3413.4</v>
      </c>
    </row>
    <row r="9299" spans="2:4">
      <c r="B9299" s="50" t="s">
        <v>15641</v>
      </c>
      <c r="C9299" s="51" t="s">
        <v>15642</v>
      </c>
      <c r="D9299" s="55">
        <v>3413.4</v>
      </c>
    </row>
    <row r="9300" spans="2:4">
      <c r="B9300" s="50" t="s">
        <v>15643</v>
      </c>
      <c r="C9300" s="51" t="s">
        <v>15644</v>
      </c>
      <c r="D9300" s="55">
        <v>3413.4</v>
      </c>
    </row>
    <row r="9301" spans="2:4">
      <c r="B9301" s="50" t="s">
        <v>15645</v>
      </c>
      <c r="C9301" s="51" t="s">
        <v>15646</v>
      </c>
      <c r="D9301" s="55">
        <v>3413.4</v>
      </c>
    </row>
    <row r="9302" spans="2:4">
      <c r="B9302" s="50" t="s">
        <v>15647</v>
      </c>
      <c r="C9302" s="51" t="s">
        <v>15648</v>
      </c>
      <c r="D9302" s="55">
        <v>3413.4</v>
      </c>
    </row>
    <row r="9303" spans="2:4">
      <c r="B9303" s="50" t="s">
        <v>15649</v>
      </c>
      <c r="C9303" s="51" t="s">
        <v>15650</v>
      </c>
      <c r="D9303" s="55">
        <v>3413.4</v>
      </c>
    </row>
    <row r="9304" spans="2:4">
      <c r="B9304" s="50" t="s">
        <v>15651</v>
      </c>
      <c r="C9304" s="51" t="s">
        <v>15652</v>
      </c>
      <c r="D9304" s="55">
        <v>3413.4</v>
      </c>
    </row>
    <row r="9305" spans="2:4">
      <c r="B9305" s="50" t="s">
        <v>15653</v>
      </c>
      <c r="C9305" s="51" t="s">
        <v>15654</v>
      </c>
      <c r="D9305" s="55">
        <v>3413.4</v>
      </c>
    </row>
    <row r="9306" spans="2:4">
      <c r="B9306" s="50" t="s">
        <v>15655</v>
      </c>
      <c r="C9306" s="51" t="s">
        <v>15656</v>
      </c>
      <c r="D9306" s="55">
        <v>3413.4</v>
      </c>
    </row>
    <row r="9307" spans="2:4">
      <c r="B9307" s="50" t="s">
        <v>15657</v>
      </c>
      <c r="C9307" s="51" t="s">
        <v>15658</v>
      </c>
      <c r="D9307" s="55">
        <v>3413.4</v>
      </c>
    </row>
    <row r="9308" spans="2:4">
      <c r="B9308" s="50" t="s">
        <v>15659</v>
      </c>
      <c r="C9308" s="51" t="s">
        <v>15660</v>
      </c>
      <c r="D9308" s="55">
        <v>3797.6</v>
      </c>
    </row>
    <row r="9309" spans="2:4">
      <c r="B9309" s="50" t="s">
        <v>15661</v>
      </c>
      <c r="C9309" s="51" t="s">
        <v>15662</v>
      </c>
      <c r="D9309" s="55">
        <v>3797.6</v>
      </c>
    </row>
    <row r="9310" spans="2:4">
      <c r="B9310" s="50" t="s">
        <v>15663</v>
      </c>
      <c r="C9310" s="51" t="s">
        <v>15664</v>
      </c>
      <c r="D9310" s="55">
        <v>3797.6</v>
      </c>
    </row>
    <row r="9311" spans="2:4">
      <c r="B9311" s="50" t="s">
        <v>15665</v>
      </c>
      <c r="C9311" s="51" t="s">
        <v>15666</v>
      </c>
      <c r="D9311" s="55">
        <v>3797.6</v>
      </c>
    </row>
    <row r="9312" spans="2:4">
      <c r="B9312" s="50" t="s">
        <v>15667</v>
      </c>
      <c r="C9312" s="51" t="s">
        <v>15668</v>
      </c>
      <c r="D9312" s="55">
        <v>3797.6</v>
      </c>
    </row>
    <row r="9313" spans="2:4">
      <c r="B9313" s="50" t="s">
        <v>15669</v>
      </c>
      <c r="C9313" s="51" t="s">
        <v>15670</v>
      </c>
      <c r="D9313" s="55">
        <v>3797.6</v>
      </c>
    </row>
    <row r="9314" spans="2:4">
      <c r="B9314" s="50" t="s">
        <v>15671</v>
      </c>
      <c r="C9314" s="51" t="s">
        <v>15672</v>
      </c>
      <c r="D9314" s="55">
        <v>3797.6</v>
      </c>
    </row>
    <row r="9315" spans="2:4">
      <c r="B9315" s="50" t="s">
        <v>15673</v>
      </c>
      <c r="C9315" s="51" t="s">
        <v>15674</v>
      </c>
      <c r="D9315" s="55">
        <v>3797.6</v>
      </c>
    </row>
    <row r="9316" spans="2:4">
      <c r="B9316" s="50" t="s">
        <v>15675</v>
      </c>
      <c r="C9316" s="51" t="s">
        <v>15676</v>
      </c>
      <c r="D9316" s="55">
        <v>3797.6</v>
      </c>
    </row>
    <row r="9317" spans="2:4">
      <c r="B9317" s="50" t="s">
        <v>15677</v>
      </c>
      <c r="C9317" s="51" t="s">
        <v>15678</v>
      </c>
      <c r="D9317" s="55">
        <v>3797.6</v>
      </c>
    </row>
    <row r="9318" spans="2:4">
      <c r="B9318" s="50" t="s">
        <v>15679</v>
      </c>
      <c r="C9318" s="51" t="s">
        <v>15680</v>
      </c>
      <c r="D9318" s="55">
        <v>4218.9000000000005</v>
      </c>
    </row>
    <row r="9319" spans="2:4">
      <c r="B9319" s="50" t="s">
        <v>15681</v>
      </c>
      <c r="C9319" s="51" t="s">
        <v>15682</v>
      </c>
      <c r="D9319" s="55">
        <v>4218.9000000000005</v>
      </c>
    </row>
    <row r="9320" spans="2:4">
      <c r="B9320" s="50" t="s">
        <v>15683</v>
      </c>
      <c r="C9320" s="51" t="s">
        <v>15684</v>
      </c>
      <c r="D9320" s="55">
        <v>4218.9000000000005</v>
      </c>
    </row>
    <row r="9321" spans="2:4">
      <c r="B9321" s="50" t="s">
        <v>15685</v>
      </c>
      <c r="C9321" s="51" t="s">
        <v>15686</v>
      </c>
      <c r="D9321" s="55">
        <v>4218.9000000000005</v>
      </c>
    </row>
    <row r="9322" spans="2:4">
      <c r="B9322" s="50" t="s">
        <v>15687</v>
      </c>
      <c r="C9322" s="51" t="s">
        <v>15688</v>
      </c>
      <c r="D9322" s="55">
        <v>4218.9000000000005</v>
      </c>
    </row>
    <row r="9323" spans="2:4">
      <c r="B9323" s="50" t="s">
        <v>15689</v>
      </c>
      <c r="C9323" s="51" t="s">
        <v>15690</v>
      </c>
      <c r="D9323" s="55">
        <v>4218.9000000000005</v>
      </c>
    </row>
    <row r="9324" spans="2:4">
      <c r="B9324" s="50" t="s">
        <v>15691</v>
      </c>
      <c r="C9324" s="51" t="s">
        <v>15692</v>
      </c>
      <c r="D9324" s="55">
        <v>4218.9000000000005</v>
      </c>
    </row>
    <row r="9325" spans="2:4">
      <c r="B9325" s="50" t="s">
        <v>15693</v>
      </c>
      <c r="C9325" s="51" t="s">
        <v>15694</v>
      </c>
      <c r="D9325" s="55">
        <v>4218.9000000000005</v>
      </c>
    </row>
    <row r="9326" spans="2:4">
      <c r="B9326" s="50" t="s">
        <v>15695</v>
      </c>
      <c r="C9326" s="51" t="s">
        <v>15696</v>
      </c>
      <c r="D9326" s="55">
        <v>4218.9000000000005</v>
      </c>
    </row>
    <row r="9327" spans="2:4">
      <c r="B9327" s="50" t="s">
        <v>15697</v>
      </c>
      <c r="C9327" s="51" t="s">
        <v>15698</v>
      </c>
      <c r="D9327" s="55">
        <v>4218.9000000000005</v>
      </c>
    </row>
    <row r="9328" spans="2:4">
      <c r="B9328" s="50" t="s">
        <v>15699</v>
      </c>
      <c r="C9328" s="51" t="s">
        <v>15700</v>
      </c>
      <c r="D9328" s="55">
        <v>4687.2000000000007</v>
      </c>
    </row>
    <row r="9329" spans="2:4">
      <c r="B9329" s="50" t="s">
        <v>15701</v>
      </c>
      <c r="C9329" s="51" t="s">
        <v>15702</v>
      </c>
      <c r="D9329" s="55">
        <v>4687.2000000000007</v>
      </c>
    </row>
    <row r="9330" spans="2:4">
      <c r="B9330" s="50" t="s">
        <v>15703</v>
      </c>
      <c r="C9330" s="51" t="s">
        <v>15704</v>
      </c>
      <c r="D9330" s="55">
        <v>4687.2000000000007</v>
      </c>
    </row>
    <row r="9331" spans="2:4">
      <c r="B9331" s="50" t="s">
        <v>15705</v>
      </c>
      <c r="C9331" s="51" t="s">
        <v>15706</v>
      </c>
      <c r="D9331" s="55">
        <v>4687.2000000000007</v>
      </c>
    </row>
    <row r="9332" spans="2:4">
      <c r="B9332" s="50" t="s">
        <v>15707</v>
      </c>
      <c r="C9332" s="51" t="s">
        <v>15708</v>
      </c>
      <c r="D9332" s="55">
        <v>4687.2000000000007</v>
      </c>
    </row>
    <row r="9333" spans="2:4">
      <c r="B9333" s="50" t="s">
        <v>15709</v>
      </c>
      <c r="C9333" s="51" t="s">
        <v>15710</v>
      </c>
      <c r="D9333" s="55">
        <v>4687.2000000000007</v>
      </c>
    </row>
    <row r="9334" spans="2:4">
      <c r="B9334" s="50" t="s">
        <v>15711</v>
      </c>
      <c r="C9334" s="51" t="s">
        <v>15712</v>
      </c>
      <c r="D9334" s="55">
        <v>4687.2000000000007</v>
      </c>
    </row>
    <row r="9335" spans="2:4">
      <c r="B9335" s="50" t="s">
        <v>15713</v>
      </c>
      <c r="C9335" s="51" t="s">
        <v>15714</v>
      </c>
      <c r="D9335" s="55">
        <v>4687.2000000000007</v>
      </c>
    </row>
    <row r="9336" spans="2:4">
      <c r="B9336" s="50" t="s">
        <v>15715</v>
      </c>
      <c r="C9336" s="51" t="s">
        <v>15716</v>
      </c>
      <c r="D9336" s="55">
        <v>4687.2000000000007</v>
      </c>
    </row>
    <row r="9337" spans="2:4">
      <c r="B9337" s="50" t="s">
        <v>15717</v>
      </c>
      <c r="C9337" s="51" t="s">
        <v>15718</v>
      </c>
      <c r="D9337" s="55">
        <v>4687.2000000000007</v>
      </c>
    </row>
    <row r="9338" spans="2:4">
      <c r="B9338" s="50" t="s">
        <v>15719</v>
      </c>
      <c r="C9338" s="51" t="s">
        <v>15720</v>
      </c>
      <c r="D9338" s="55">
        <v>4367.9000000000005</v>
      </c>
    </row>
    <row r="9339" spans="2:4">
      <c r="B9339" s="50" t="s">
        <v>15721</v>
      </c>
      <c r="C9339" s="51" t="s">
        <v>15722</v>
      </c>
      <c r="D9339" s="55">
        <v>4367.9000000000005</v>
      </c>
    </row>
    <row r="9340" spans="2:4">
      <c r="B9340" s="50" t="s">
        <v>15723</v>
      </c>
      <c r="C9340" s="51" t="s">
        <v>15724</v>
      </c>
      <c r="D9340" s="55">
        <v>4367.9000000000005</v>
      </c>
    </row>
    <row r="9341" spans="2:4">
      <c r="B9341" s="50" t="s">
        <v>15725</v>
      </c>
      <c r="C9341" s="51" t="s">
        <v>15726</v>
      </c>
      <c r="D9341" s="55">
        <v>5205.9000000000005</v>
      </c>
    </row>
    <row r="9342" spans="2:4">
      <c r="B9342" s="50" t="s">
        <v>15727</v>
      </c>
      <c r="C9342" s="51" t="s">
        <v>15728</v>
      </c>
      <c r="D9342" s="55">
        <v>5205.9000000000005</v>
      </c>
    </row>
    <row r="9343" spans="2:4">
      <c r="B9343" s="50" t="s">
        <v>15729</v>
      </c>
      <c r="C9343" s="51" t="s">
        <v>15730</v>
      </c>
      <c r="D9343" s="55">
        <v>4367.9000000000005</v>
      </c>
    </row>
    <row r="9344" spans="2:4">
      <c r="B9344" s="50" t="s">
        <v>15731</v>
      </c>
      <c r="C9344" s="51" t="s">
        <v>15732</v>
      </c>
      <c r="D9344" s="55">
        <v>4367.9000000000005</v>
      </c>
    </row>
    <row r="9345" spans="2:4">
      <c r="B9345" s="50" t="s">
        <v>15733</v>
      </c>
      <c r="C9345" s="51" t="s">
        <v>15734</v>
      </c>
      <c r="D9345" s="55">
        <v>4367.9000000000005</v>
      </c>
    </row>
    <row r="9346" spans="2:4">
      <c r="B9346" s="50" t="s">
        <v>15735</v>
      </c>
      <c r="C9346" s="51" t="s">
        <v>15736</v>
      </c>
      <c r="D9346" s="55">
        <v>5205.9000000000005</v>
      </c>
    </row>
    <row r="9347" spans="2:4">
      <c r="B9347" s="50" t="s">
        <v>15737</v>
      </c>
      <c r="C9347" s="51" t="s">
        <v>15738</v>
      </c>
      <c r="D9347" s="55">
        <v>5205.9000000000005</v>
      </c>
    </row>
    <row r="9348" spans="2:4">
      <c r="B9348" s="50" t="s">
        <v>15739</v>
      </c>
      <c r="C9348" s="51" t="s">
        <v>15740</v>
      </c>
      <c r="D9348" s="55">
        <v>6514.1</v>
      </c>
    </row>
    <row r="9349" spans="2:4">
      <c r="B9349" s="50" t="s">
        <v>15741</v>
      </c>
      <c r="C9349" s="51" t="s">
        <v>15742</v>
      </c>
      <c r="D9349" s="55">
        <v>6514.1</v>
      </c>
    </row>
    <row r="9350" spans="2:4">
      <c r="B9350" s="50" t="s">
        <v>15743</v>
      </c>
      <c r="C9350" s="51" t="s">
        <v>15744</v>
      </c>
      <c r="D9350" s="55">
        <v>6514.1</v>
      </c>
    </row>
    <row r="9351" spans="2:4">
      <c r="B9351" s="50" t="s">
        <v>15745</v>
      </c>
      <c r="C9351" s="51" t="s">
        <v>15746</v>
      </c>
      <c r="D9351" s="55">
        <v>7179.1</v>
      </c>
    </row>
    <row r="9352" spans="2:4">
      <c r="B9352" s="50" t="s">
        <v>15747</v>
      </c>
      <c r="C9352" s="51" t="s">
        <v>15748</v>
      </c>
      <c r="D9352" s="55">
        <v>7179.1</v>
      </c>
    </row>
    <row r="9353" spans="2:4">
      <c r="B9353" s="50" t="s">
        <v>15749</v>
      </c>
      <c r="C9353" s="51" t="s">
        <v>15750</v>
      </c>
      <c r="D9353" s="55">
        <v>7808.4000000000005</v>
      </c>
    </row>
    <row r="9354" spans="2:4">
      <c r="B9354" s="50" t="s">
        <v>15751</v>
      </c>
      <c r="C9354" s="51" t="s">
        <v>15752</v>
      </c>
      <c r="D9354" s="55">
        <v>7808.4000000000005</v>
      </c>
    </row>
    <row r="9355" spans="2:4">
      <c r="B9355" s="50" t="s">
        <v>15753</v>
      </c>
      <c r="C9355" s="51" t="s">
        <v>15754</v>
      </c>
      <c r="D9355" s="55">
        <v>7808.4000000000005</v>
      </c>
    </row>
    <row r="9356" spans="2:4">
      <c r="B9356" s="50" t="s">
        <v>15755</v>
      </c>
      <c r="C9356" s="51" t="s">
        <v>15756</v>
      </c>
      <c r="D9356" s="55">
        <v>8538.4</v>
      </c>
    </row>
    <row r="9357" spans="2:4">
      <c r="B9357" s="50" t="s">
        <v>15757</v>
      </c>
      <c r="C9357" s="51" t="s">
        <v>15758</v>
      </c>
      <c r="D9357" s="55">
        <v>8538.4</v>
      </c>
    </row>
    <row r="9358" spans="2:4">
      <c r="B9358" s="50" t="s">
        <v>15759</v>
      </c>
      <c r="C9358" s="51" t="s">
        <v>15760</v>
      </c>
      <c r="D9358" s="55">
        <v>6598.2000000000007</v>
      </c>
    </row>
    <row r="9359" spans="2:4">
      <c r="B9359" s="50" t="s">
        <v>15761</v>
      </c>
      <c r="C9359" s="51" t="s">
        <v>15762</v>
      </c>
      <c r="D9359" s="55">
        <v>6598.2000000000007</v>
      </c>
    </row>
    <row r="9360" spans="2:4">
      <c r="B9360" s="50" t="s">
        <v>15763</v>
      </c>
      <c r="C9360" s="51" t="s">
        <v>15764</v>
      </c>
      <c r="D9360" s="55">
        <v>6598.2000000000007</v>
      </c>
    </row>
    <row r="9361" spans="2:4">
      <c r="B9361" s="50" t="s">
        <v>15765</v>
      </c>
      <c r="C9361" s="51" t="s">
        <v>15766</v>
      </c>
      <c r="D9361" s="55">
        <v>6598.2000000000007</v>
      </c>
    </row>
    <row r="9362" spans="2:4">
      <c r="B9362" s="50" t="s">
        <v>15767</v>
      </c>
      <c r="C9362" s="51" t="s">
        <v>15768</v>
      </c>
      <c r="D9362" s="55">
        <v>6549.9000000000005</v>
      </c>
    </row>
    <row r="9363" spans="2:4">
      <c r="B9363" s="50" t="s">
        <v>15769</v>
      </c>
      <c r="C9363" s="51" t="s">
        <v>15770</v>
      </c>
      <c r="D9363" s="55">
        <v>6549.9000000000005</v>
      </c>
    </row>
    <row r="9364" spans="2:4">
      <c r="B9364" s="50" t="s">
        <v>15771</v>
      </c>
      <c r="C9364" s="51" t="s">
        <v>15772</v>
      </c>
      <c r="D9364" s="55">
        <v>6549.9000000000005</v>
      </c>
    </row>
    <row r="9365" spans="2:4">
      <c r="B9365" s="50" t="s">
        <v>15773</v>
      </c>
      <c r="C9365" s="51" t="s">
        <v>15774</v>
      </c>
      <c r="D9365" s="55">
        <v>7808.4000000000005</v>
      </c>
    </row>
    <row r="9366" spans="2:4">
      <c r="B9366" s="50" t="s">
        <v>15775</v>
      </c>
      <c r="C9366" s="51" t="s">
        <v>15776</v>
      </c>
      <c r="D9366" s="55">
        <v>7808.4000000000005</v>
      </c>
    </row>
    <row r="9367" spans="2:4">
      <c r="B9367" s="50" t="s">
        <v>15777</v>
      </c>
      <c r="C9367" s="51" t="s">
        <v>15778</v>
      </c>
      <c r="D9367" s="55">
        <v>6549.9000000000005</v>
      </c>
    </row>
    <row r="9368" spans="2:4">
      <c r="B9368" s="50" t="s">
        <v>15779</v>
      </c>
      <c r="C9368" s="51" t="s">
        <v>15780</v>
      </c>
      <c r="D9368" s="55">
        <v>6549.9000000000005</v>
      </c>
    </row>
    <row r="9369" spans="2:4">
      <c r="B9369" s="50" t="s">
        <v>15781</v>
      </c>
      <c r="C9369" s="51" t="s">
        <v>15782</v>
      </c>
      <c r="D9369" s="55">
        <v>6549.9000000000005</v>
      </c>
    </row>
    <row r="9370" spans="2:4">
      <c r="B9370" s="50" t="s">
        <v>15783</v>
      </c>
      <c r="C9370" s="51" t="s">
        <v>15784</v>
      </c>
      <c r="D9370" s="55">
        <v>7808.4000000000005</v>
      </c>
    </row>
    <row r="9371" spans="2:4">
      <c r="B9371" s="50" t="s">
        <v>15785</v>
      </c>
      <c r="C9371" s="51" t="s">
        <v>15786</v>
      </c>
      <c r="D9371" s="55">
        <v>7808.4000000000005</v>
      </c>
    </row>
    <row r="9372" spans="2:4">
      <c r="B9372" s="50" t="s">
        <v>15787</v>
      </c>
      <c r="C9372" s="51" t="s">
        <v>15788</v>
      </c>
      <c r="D9372" s="55">
        <v>9769.1</v>
      </c>
    </row>
    <row r="9373" spans="2:4">
      <c r="B9373" s="50" t="s">
        <v>15789</v>
      </c>
      <c r="C9373" s="51" t="s">
        <v>15790</v>
      </c>
      <c r="D9373" s="55">
        <v>9769.1</v>
      </c>
    </row>
    <row r="9374" spans="2:4">
      <c r="B9374" s="50" t="s">
        <v>15791</v>
      </c>
      <c r="C9374" s="51" t="s">
        <v>15792</v>
      </c>
      <c r="D9374" s="55">
        <v>9769.1</v>
      </c>
    </row>
    <row r="9375" spans="2:4">
      <c r="B9375" s="50" t="s">
        <v>15793</v>
      </c>
      <c r="C9375" s="51" t="s">
        <v>15794</v>
      </c>
      <c r="D9375" s="55">
        <v>10766.7</v>
      </c>
    </row>
    <row r="9376" spans="2:4">
      <c r="B9376" s="50" t="s">
        <v>15795</v>
      </c>
      <c r="C9376" s="51" t="s">
        <v>15796</v>
      </c>
      <c r="D9376" s="55">
        <v>10766.7</v>
      </c>
    </row>
    <row r="9377" spans="2:4">
      <c r="B9377" s="50" t="s">
        <v>15797</v>
      </c>
      <c r="C9377" s="51" t="s">
        <v>15798</v>
      </c>
      <c r="D9377" s="55">
        <v>11708</v>
      </c>
    </row>
    <row r="9378" spans="2:4">
      <c r="B9378" s="50" t="s">
        <v>15799</v>
      </c>
      <c r="C9378" s="51" t="s">
        <v>15800</v>
      </c>
      <c r="D9378" s="55">
        <v>11708</v>
      </c>
    </row>
    <row r="9379" spans="2:4">
      <c r="B9379" s="50" t="s">
        <v>15801</v>
      </c>
      <c r="C9379" s="51" t="s">
        <v>15802</v>
      </c>
      <c r="D9379" s="55">
        <v>11708</v>
      </c>
    </row>
    <row r="9380" spans="2:4">
      <c r="B9380" s="50" t="s">
        <v>15803</v>
      </c>
      <c r="C9380" s="51" t="s">
        <v>15804</v>
      </c>
      <c r="D9380" s="55">
        <v>12808.2</v>
      </c>
    </row>
    <row r="9381" spans="2:4">
      <c r="B9381" s="50" t="s">
        <v>15805</v>
      </c>
      <c r="C9381" s="51" t="s">
        <v>15806</v>
      </c>
      <c r="D9381" s="55">
        <v>12808.2</v>
      </c>
    </row>
    <row r="9382" spans="2:4">
      <c r="B9382" s="50" t="s">
        <v>15807</v>
      </c>
      <c r="C9382" s="51" t="s">
        <v>15808</v>
      </c>
      <c r="D9382" s="55">
        <v>5453.6</v>
      </c>
    </row>
    <row r="9383" spans="2:4">
      <c r="B9383" s="50" t="s">
        <v>15809</v>
      </c>
      <c r="C9383" s="51" t="s">
        <v>15810</v>
      </c>
      <c r="D9383" s="55">
        <v>5453.6</v>
      </c>
    </row>
    <row r="9384" spans="2:4">
      <c r="B9384" s="50" t="s">
        <v>15811</v>
      </c>
      <c r="C9384" s="51" t="s">
        <v>15812</v>
      </c>
      <c r="D9384" s="55">
        <v>5453.6</v>
      </c>
    </row>
    <row r="9385" spans="2:4">
      <c r="B9385" s="50" t="s">
        <v>15813</v>
      </c>
      <c r="C9385" s="51" t="s">
        <v>15814</v>
      </c>
      <c r="D9385" s="55">
        <v>6047.8</v>
      </c>
    </row>
    <row r="9386" spans="2:4">
      <c r="B9386" s="50" t="s">
        <v>15815</v>
      </c>
      <c r="C9386" s="51" t="s">
        <v>15816</v>
      </c>
      <c r="D9386" s="55">
        <v>6047.8</v>
      </c>
    </row>
    <row r="9387" spans="2:4">
      <c r="B9387" s="50" t="s">
        <v>15817</v>
      </c>
      <c r="C9387" s="51" t="s">
        <v>15818</v>
      </c>
      <c r="D9387" s="55">
        <v>5453.6</v>
      </c>
    </row>
    <row r="9388" spans="2:4">
      <c r="B9388" s="50" t="s">
        <v>15819</v>
      </c>
      <c r="C9388" s="51" t="s">
        <v>15820</v>
      </c>
      <c r="D9388" s="55">
        <v>5453.6</v>
      </c>
    </row>
    <row r="9389" spans="2:4">
      <c r="B9389" s="50" t="s">
        <v>15821</v>
      </c>
      <c r="C9389" s="51" t="s">
        <v>15822</v>
      </c>
      <c r="D9389" s="55">
        <v>5453.6</v>
      </c>
    </row>
    <row r="9390" spans="2:4">
      <c r="B9390" s="50" t="s">
        <v>15823</v>
      </c>
      <c r="C9390" s="51" t="s">
        <v>15824</v>
      </c>
      <c r="D9390" s="55">
        <v>6047.8</v>
      </c>
    </row>
    <row r="9391" spans="2:4">
      <c r="B9391" s="50" t="s">
        <v>15825</v>
      </c>
      <c r="C9391" s="51" t="s">
        <v>15826</v>
      </c>
      <c r="D9391" s="55">
        <v>6047.8</v>
      </c>
    </row>
    <row r="9392" spans="2:4">
      <c r="B9392" s="50" t="s">
        <v>15827</v>
      </c>
      <c r="C9392" s="51" t="s">
        <v>15828</v>
      </c>
      <c r="D9392" s="55">
        <v>7554.7000000000007</v>
      </c>
    </row>
    <row r="9393" spans="2:4">
      <c r="B9393" s="50" t="s">
        <v>15829</v>
      </c>
      <c r="C9393" s="51" t="s">
        <v>15830</v>
      </c>
      <c r="D9393" s="55">
        <v>7554.7000000000007</v>
      </c>
    </row>
    <row r="9394" spans="2:4">
      <c r="B9394" s="50" t="s">
        <v>15831</v>
      </c>
      <c r="C9394" s="51" t="s">
        <v>15832</v>
      </c>
      <c r="D9394" s="55">
        <v>7554.7000000000007</v>
      </c>
    </row>
    <row r="9395" spans="2:4">
      <c r="B9395" s="50" t="s">
        <v>15833</v>
      </c>
      <c r="C9395" s="51" t="s">
        <v>15834</v>
      </c>
      <c r="D9395" s="55">
        <v>8286.7000000000007</v>
      </c>
    </row>
    <row r="9396" spans="2:4">
      <c r="B9396" s="50" t="s">
        <v>15835</v>
      </c>
      <c r="C9396" s="51" t="s">
        <v>15836</v>
      </c>
      <c r="D9396" s="55">
        <v>8286.7000000000007</v>
      </c>
    </row>
    <row r="9397" spans="2:4">
      <c r="B9397" s="50" t="s">
        <v>15837</v>
      </c>
      <c r="C9397" s="51" t="s">
        <v>15838</v>
      </c>
      <c r="D9397" s="55">
        <v>8176.1</v>
      </c>
    </row>
    <row r="9398" spans="2:4">
      <c r="B9398" s="50" t="s">
        <v>15839</v>
      </c>
      <c r="C9398" s="51" t="s">
        <v>15840</v>
      </c>
      <c r="D9398" s="55">
        <v>8176.1</v>
      </c>
    </row>
    <row r="9399" spans="2:4">
      <c r="B9399" s="50" t="s">
        <v>15841</v>
      </c>
      <c r="C9399" s="51" t="s">
        <v>15842</v>
      </c>
      <c r="D9399" s="55">
        <v>8176.1</v>
      </c>
    </row>
    <row r="9400" spans="2:4">
      <c r="B9400" s="50" t="s">
        <v>15843</v>
      </c>
      <c r="C9400" s="51" t="s">
        <v>15844</v>
      </c>
      <c r="D9400" s="55">
        <v>8908.7000000000007</v>
      </c>
    </row>
    <row r="9401" spans="2:4">
      <c r="B9401" s="50" t="s">
        <v>15845</v>
      </c>
      <c r="C9401" s="51" t="s">
        <v>15846</v>
      </c>
      <c r="D9401" s="55">
        <v>8908.7000000000007</v>
      </c>
    </row>
    <row r="9402" spans="2:4">
      <c r="B9402" s="50" t="s">
        <v>15847</v>
      </c>
      <c r="C9402" s="51" t="s">
        <v>15848</v>
      </c>
      <c r="D9402" s="55">
        <v>7073.8</v>
      </c>
    </row>
    <row r="9403" spans="2:4">
      <c r="B9403" s="50" t="s">
        <v>15849</v>
      </c>
      <c r="C9403" s="51" t="s">
        <v>15850</v>
      </c>
      <c r="D9403" s="55">
        <v>7073.8</v>
      </c>
    </row>
    <row r="9404" spans="2:4">
      <c r="B9404" s="50" t="s">
        <v>15851</v>
      </c>
      <c r="C9404" s="51" t="s">
        <v>15852</v>
      </c>
      <c r="D9404" s="55">
        <v>7073.8</v>
      </c>
    </row>
    <row r="9405" spans="2:4">
      <c r="B9405" s="50" t="s">
        <v>15853</v>
      </c>
      <c r="C9405" s="51" t="s">
        <v>15854</v>
      </c>
      <c r="D9405" s="55">
        <v>7073.8</v>
      </c>
    </row>
    <row r="9406" spans="2:4">
      <c r="B9406" s="50" t="s">
        <v>15855</v>
      </c>
      <c r="C9406" s="51" t="s">
        <v>15856</v>
      </c>
      <c r="D9406" s="55">
        <v>8177.4000000000005</v>
      </c>
    </row>
    <row r="9407" spans="2:4">
      <c r="B9407" s="50" t="s">
        <v>15857</v>
      </c>
      <c r="C9407" s="51" t="s">
        <v>15858</v>
      </c>
      <c r="D9407" s="55">
        <v>8177.4000000000005</v>
      </c>
    </row>
    <row r="9408" spans="2:4">
      <c r="B9408" s="50" t="s">
        <v>15859</v>
      </c>
      <c r="C9408" s="51" t="s">
        <v>15860</v>
      </c>
      <c r="D9408" s="55">
        <v>8177.4000000000005</v>
      </c>
    </row>
    <row r="9409" spans="2:4">
      <c r="B9409" s="50" t="s">
        <v>15861</v>
      </c>
      <c r="C9409" s="51" t="s">
        <v>15862</v>
      </c>
      <c r="D9409" s="55">
        <v>9071</v>
      </c>
    </row>
    <row r="9410" spans="2:4">
      <c r="B9410" s="50" t="s">
        <v>15863</v>
      </c>
      <c r="C9410" s="51" t="s">
        <v>15864</v>
      </c>
      <c r="D9410" s="55">
        <v>9071</v>
      </c>
    </row>
    <row r="9411" spans="2:4">
      <c r="B9411" s="50" t="s">
        <v>15865</v>
      </c>
      <c r="C9411" s="51" t="s">
        <v>15866</v>
      </c>
      <c r="D9411" s="55">
        <v>8177.4000000000005</v>
      </c>
    </row>
    <row r="9412" spans="2:4">
      <c r="B9412" s="50" t="s">
        <v>15867</v>
      </c>
      <c r="C9412" s="51" t="s">
        <v>15868</v>
      </c>
      <c r="D9412" s="55">
        <v>8177.4000000000005</v>
      </c>
    </row>
    <row r="9413" spans="2:4">
      <c r="B9413" s="50" t="s">
        <v>15869</v>
      </c>
      <c r="C9413" s="51" t="s">
        <v>15870</v>
      </c>
      <c r="D9413" s="55">
        <v>8177.4000000000005</v>
      </c>
    </row>
    <row r="9414" spans="2:4">
      <c r="B9414" s="50" t="s">
        <v>15871</v>
      </c>
      <c r="C9414" s="51" t="s">
        <v>15872</v>
      </c>
      <c r="D9414" s="55">
        <v>9071</v>
      </c>
    </row>
    <row r="9415" spans="2:4">
      <c r="B9415" s="50" t="s">
        <v>15873</v>
      </c>
      <c r="C9415" s="51" t="s">
        <v>15874</v>
      </c>
      <c r="D9415" s="55">
        <v>9071</v>
      </c>
    </row>
    <row r="9416" spans="2:4">
      <c r="B9416" s="50" t="s">
        <v>15875</v>
      </c>
      <c r="C9416" s="51" t="s">
        <v>15876</v>
      </c>
      <c r="D9416" s="55">
        <v>11329.7</v>
      </c>
    </row>
    <row r="9417" spans="2:4">
      <c r="B9417" s="50" t="s">
        <v>15877</v>
      </c>
      <c r="C9417" s="51" t="s">
        <v>15878</v>
      </c>
      <c r="D9417" s="55">
        <v>11329.7</v>
      </c>
    </row>
    <row r="9418" spans="2:4">
      <c r="B9418" s="50" t="s">
        <v>15879</v>
      </c>
      <c r="C9418" s="51" t="s">
        <v>15880</v>
      </c>
      <c r="D9418" s="55">
        <v>11329.7</v>
      </c>
    </row>
    <row r="9419" spans="2:4">
      <c r="B9419" s="50" t="s">
        <v>15881</v>
      </c>
      <c r="C9419" s="51" t="s">
        <v>15882</v>
      </c>
      <c r="D9419" s="55">
        <v>12429.300000000001</v>
      </c>
    </row>
    <row r="9420" spans="2:4">
      <c r="B9420" s="50" t="s">
        <v>15883</v>
      </c>
      <c r="C9420" s="51" t="s">
        <v>15884</v>
      </c>
      <c r="D9420" s="55">
        <v>12429.300000000001</v>
      </c>
    </row>
    <row r="9421" spans="2:4">
      <c r="B9421" s="50" t="s">
        <v>15885</v>
      </c>
      <c r="C9421" s="51" t="s">
        <v>15886</v>
      </c>
      <c r="D9421" s="55">
        <v>12263.7</v>
      </c>
    </row>
    <row r="9422" spans="2:4">
      <c r="B9422" s="50" t="s">
        <v>15887</v>
      </c>
      <c r="C9422" s="51" t="s">
        <v>15888</v>
      </c>
      <c r="D9422" s="55">
        <v>12263.7</v>
      </c>
    </row>
    <row r="9423" spans="2:4">
      <c r="B9423" s="50" t="s">
        <v>15889</v>
      </c>
      <c r="C9423" s="51" t="s">
        <v>15890</v>
      </c>
      <c r="D9423" s="55">
        <v>12263.7</v>
      </c>
    </row>
    <row r="9424" spans="2:4">
      <c r="B9424" s="50" t="s">
        <v>15891</v>
      </c>
      <c r="C9424" s="51" t="s">
        <v>15892</v>
      </c>
      <c r="D9424" s="55">
        <v>13363.300000000001</v>
      </c>
    </row>
    <row r="9425" spans="2:4">
      <c r="B9425" s="50" t="s">
        <v>15893</v>
      </c>
      <c r="C9425" s="51" t="s">
        <v>15894</v>
      </c>
      <c r="D9425" s="55">
        <v>13363.300000000001</v>
      </c>
    </row>
    <row r="9426" spans="2:4">
      <c r="B9426" s="50" t="s">
        <v>15895</v>
      </c>
      <c r="C9426" s="51" t="s">
        <v>15896</v>
      </c>
      <c r="D9426" s="55">
        <v>6298.8</v>
      </c>
    </row>
    <row r="9427" spans="2:4">
      <c r="B9427" s="50" t="s">
        <v>15897</v>
      </c>
      <c r="C9427" s="51" t="s">
        <v>15898</v>
      </c>
      <c r="D9427" s="55">
        <v>6298.8</v>
      </c>
    </row>
    <row r="9428" spans="2:4">
      <c r="B9428" s="50" t="s">
        <v>15899</v>
      </c>
      <c r="C9428" s="51" t="s">
        <v>15900</v>
      </c>
      <c r="D9428" s="55">
        <v>6298.8</v>
      </c>
    </row>
    <row r="9429" spans="2:4">
      <c r="B9429" s="50" t="s">
        <v>15901</v>
      </c>
      <c r="C9429" s="51" t="s">
        <v>15902</v>
      </c>
      <c r="D9429" s="55">
        <v>6963.2000000000007</v>
      </c>
    </row>
    <row r="9430" spans="2:4">
      <c r="B9430" s="50" t="s">
        <v>15903</v>
      </c>
      <c r="C9430" s="51" t="s">
        <v>15904</v>
      </c>
      <c r="D9430" s="55">
        <v>6963.2000000000007</v>
      </c>
    </row>
    <row r="9431" spans="2:4">
      <c r="B9431" s="50" t="s">
        <v>15905</v>
      </c>
      <c r="C9431" s="51" t="s">
        <v>15906</v>
      </c>
      <c r="D9431" s="55">
        <v>6298.8</v>
      </c>
    </row>
    <row r="9432" spans="2:4">
      <c r="B9432" s="50" t="s">
        <v>15907</v>
      </c>
      <c r="C9432" s="51" t="s">
        <v>15908</v>
      </c>
      <c r="D9432" s="55">
        <v>6298.8</v>
      </c>
    </row>
    <row r="9433" spans="2:4">
      <c r="B9433" s="50" t="s">
        <v>15909</v>
      </c>
      <c r="C9433" s="51" t="s">
        <v>15910</v>
      </c>
      <c r="D9433" s="55">
        <v>6298.8</v>
      </c>
    </row>
    <row r="9434" spans="2:4">
      <c r="B9434" s="50" t="s">
        <v>15911</v>
      </c>
      <c r="C9434" s="51" t="s">
        <v>15912</v>
      </c>
      <c r="D9434" s="55">
        <v>6963.2000000000007</v>
      </c>
    </row>
    <row r="9435" spans="2:4">
      <c r="B9435" s="50" t="s">
        <v>15913</v>
      </c>
      <c r="C9435" s="51" t="s">
        <v>15914</v>
      </c>
      <c r="D9435" s="55">
        <v>6963.2000000000007</v>
      </c>
    </row>
    <row r="9436" spans="2:4">
      <c r="B9436" s="50" t="s">
        <v>15915</v>
      </c>
      <c r="C9436" s="51" t="s">
        <v>15916</v>
      </c>
      <c r="D9436" s="55">
        <v>8062.8</v>
      </c>
    </row>
    <row r="9437" spans="2:4">
      <c r="B9437" s="50" t="s">
        <v>15917</v>
      </c>
      <c r="C9437" s="51" t="s">
        <v>15918</v>
      </c>
      <c r="D9437" s="55">
        <v>8062.8</v>
      </c>
    </row>
    <row r="9438" spans="2:4">
      <c r="B9438" s="50" t="s">
        <v>15919</v>
      </c>
      <c r="C9438" s="51" t="s">
        <v>15920</v>
      </c>
      <c r="D9438" s="55">
        <v>8062.8</v>
      </c>
    </row>
    <row r="9439" spans="2:4">
      <c r="B9439" s="50" t="s">
        <v>15921</v>
      </c>
      <c r="C9439" s="51" t="s">
        <v>15922</v>
      </c>
      <c r="D9439" s="55">
        <v>8796.1</v>
      </c>
    </row>
    <row r="9440" spans="2:4">
      <c r="B9440" s="50" t="s">
        <v>15923</v>
      </c>
      <c r="C9440" s="51" t="s">
        <v>15924</v>
      </c>
      <c r="D9440" s="55">
        <v>8796.1</v>
      </c>
    </row>
    <row r="9441" spans="2:4">
      <c r="B9441" s="50" t="s">
        <v>15925</v>
      </c>
      <c r="C9441" s="51" t="s">
        <v>15926</v>
      </c>
      <c r="D9441" s="55">
        <v>8796.1</v>
      </c>
    </row>
    <row r="9442" spans="2:4">
      <c r="B9442" s="50" t="s">
        <v>15927</v>
      </c>
      <c r="C9442" s="51" t="s">
        <v>15928</v>
      </c>
      <c r="D9442" s="55">
        <v>8796.1</v>
      </c>
    </row>
    <row r="9443" spans="2:4">
      <c r="B9443" s="50" t="s">
        <v>15929</v>
      </c>
      <c r="C9443" s="51" t="s">
        <v>15930</v>
      </c>
      <c r="D9443" s="55">
        <v>8796.1</v>
      </c>
    </row>
    <row r="9444" spans="2:4">
      <c r="B9444" s="50" t="s">
        <v>15931</v>
      </c>
      <c r="C9444" s="51" t="s">
        <v>15932</v>
      </c>
      <c r="D9444" s="55">
        <v>9527.3000000000011</v>
      </c>
    </row>
    <row r="9445" spans="2:4">
      <c r="B9445" s="50" t="s">
        <v>15933</v>
      </c>
      <c r="C9445" s="51" t="s">
        <v>15934</v>
      </c>
      <c r="D9445" s="55">
        <v>9527.3000000000011</v>
      </c>
    </row>
    <row r="9446" spans="2:4">
      <c r="B9446" s="50" t="s">
        <v>15935</v>
      </c>
      <c r="C9446" s="51" t="s">
        <v>15936</v>
      </c>
      <c r="D9446" s="55">
        <v>7697.1</v>
      </c>
    </row>
    <row r="9447" spans="2:4">
      <c r="B9447" s="50" t="s">
        <v>15937</v>
      </c>
      <c r="C9447" s="51" t="s">
        <v>15938</v>
      </c>
      <c r="D9447" s="55">
        <v>7697.1</v>
      </c>
    </row>
    <row r="9448" spans="2:4">
      <c r="B9448" s="50" t="s">
        <v>15939</v>
      </c>
      <c r="C9448" s="51" t="s">
        <v>15940</v>
      </c>
      <c r="D9448" s="55">
        <v>7697.1</v>
      </c>
    </row>
    <row r="9449" spans="2:4">
      <c r="B9449" s="50" t="s">
        <v>15941</v>
      </c>
      <c r="C9449" s="51" t="s">
        <v>15942</v>
      </c>
      <c r="D9449" s="55">
        <v>7697.1</v>
      </c>
    </row>
    <row r="9450" spans="2:4">
      <c r="B9450" s="50" t="s">
        <v>15943</v>
      </c>
      <c r="C9450" s="51" t="s">
        <v>15944</v>
      </c>
      <c r="D9450" s="55">
        <v>9447.2000000000007</v>
      </c>
    </row>
    <row r="9451" spans="2:4">
      <c r="B9451" s="50" t="s">
        <v>15945</v>
      </c>
      <c r="C9451" s="51" t="s">
        <v>15946</v>
      </c>
      <c r="D9451" s="55">
        <v>9447.2000000000007</v>
      </c>
    </row>
    <row r="9452" spans="2:4">
      <c r="B9452" s="50" t="s">
        <v>15947</v>
      </c>
      <c r="C9452" s="51" t="s">
        <v>15948</v>
      </c>
      <c r="D9452" s="55">
        <v>9447.2000000000007</v>
      </c>
    </row>
    <row r="9453" spans="2:4">
      <c r="B9453" s="50" t="s">
        <v>15949</v>
      </c>
      <c r="C9453" s="51" t="s">
        <v>15950</v>
      </c>
      <c r="D9453" s="55">
        <v>10443.4</v>
      </c>
    </row>
    <row r="9454" spans="2:4">
      <c r="B9454" s="50" t="s">
        <v>15951</v>
      </c>
      <c r="C9454" s="51" t="s">
        <v>15952</v>
      </c>
      <c r="D9454" s="55">
        <v>10443.4</v>
      </c>
    </row>
    <row r="9455" spans="2:4">
      <c r="B9455" s="50" t="s">
        <v>15953</v>
      </c>
      <c r="C9455" s="51" t="s">
        <v>15954</v>
      </c>
      <c r="D9455" s="55">
        <v>9447.2000000000007</v>
      </c>
    </row>
    <row r="9456" spans="2:4">
      <c r="B9456" s="50" t="s">
        <v>15955</v>
      </c>
      <c r="C9456" s="51" t="s">
        <v>15956</v>
      </c>
      <c r="D9456" s="55">
        <v>9447.2000000000007</v>
      </c>
    </row>
    <row r="9457" spans="2:4">
      <c r="B9457" s="50" t="s">
        <v>15957</v>
      </c>
      <c r="C9457" s="51" t="s">
        <v>15958</v>
      </c>
      <c r="D9457" s="55">
        <v>9447.2000000000007</v>
      </c>
    </row>
    <row r="9458" spans="2:4">
      <c r="B9458" s="50" t="s">
        <v>15959</v>
      </c>
      <c r="C9458" s="51" t="s">
        <v>15960</v>
      </c>
      <c r="D9458" s="55">
        <v>10443.4</v>
      </c>
    </row>
    <row r="9459" spans="2:4">
      <c r="B9459" s="50" t="s">
        <v>15961</v>
      </c>
      <c r="C9459" s="51" t="s">
        <v>15962</v>
      </c>
      <c r="D9459" s="55">
        <v>10443.4</v>
      </c>
    </row>
    <row r="9460" spans="2:4">
      <c r="B9460" s="50" t="s">
        <v>15963</v>
      </c>
      <c r="C9460" s="51" t="s">
        <v>15964</v>
      </c>
      <c r="D9460" s="55">
        <v>12093.5</v>
      </c>
    </row>
    <row r="9461" spans="2:4">
      <c r="B9461" s="50" t="s">
        <v>15965</v>
      </c>
      <c r="C9461" s="51" t="s">
        <v>15966</v>
      </c>
      <c r="D9461" s="55">
        <v>12093.5</v>
      </c>
    </row>
    <row r="9462" spans="2:4">
      <c r="B9462" s="50" t="s">
        <v>15967</v>
      </c>
      <c r="C9462" s="51" t="s">
        <v>15968</v>
      </c>
      <c r="D9462" s="55">
        <v>12093.5</v>
      </c>
    </row>
    <row r="9463" spans="2:4">
      <c r="B9463" s="50" t="s">
        <v>15969</v>
      </c>
      <c r="C9463" s="51" t="s">
        <v>15970</v>
      </c>
      <c r="D9463" s="55">
        <v>13192.4</v>
      </c>
    </row>
    <row r="9464" spans="2:4">
      <c r="B9464" s="50" t="s">
        <v>15971</v>
      </c>
      <c r="C9464" s="51" t="s">
        <v>15972</v>
      </c>
      <c r="D9464" s="55">
        <v>13192.4</v>
      </c>
    </row>
    <row r="9465" spans="2:4">
      <c r="B9465" s="50" t="s">
        <v>15973</v>
      </c>
      <c r="C9465" s="51" t="s">
        <v>15974</v>
      </c>
      <c r="D9465" s="55">
        <v>13192.4</v>
      </c>
    </row>
    <row r="9466" spans="2:4">
      <c r="B9466" s="50" t="s">
        <v>15975</v>
      </c>
      <c r="C9466" s="51" t="s">
        <v>15976</v>
      </c>
      <c r="D9466" s="55">
        <v>13192.4</v>
      </c>
    </row>
    <row r="9467" spans="2:4">
      <c r="B9467" s="50" t="s">
        <v>15977</v>
      </c>
      <c r="C9467" s="51" t="s">
        <v>15978</v>
      </c>
      <c r="D9467" s="55">
        <v>13192.4</v>
      </c>
    </row>
    <row r="9468" spans="2:4">
      <c r="B9468" s="50" t="s">
        <v>15979</v>
      </c>
      <c r="C9468" s="51" t="s">
        <v>15980</v>
      </c>
      <c r="D9468" s="55">
        <v>14290.7</v>
      </c>
    </row>
    <row r="9469" spans="2:4">
      <c r="B9469" s="50" t="s">
        <v>15981</v>
      </c>
      <c r="C9469" s="51" t="s">
        <v>15982</v>
      </c>
      <c r="D9469" s="55">
        <v>14290.7</v>
      </c>
    </row>
    <row r="9470" spans="2:4">
      <c r="B9470" s="50" t="s">
        <v>15983</v>
      </c>
      <c r="C9470" s="51" t="s">
        <v>15984</v>
      </c>
      <c r="D9470" s="55">
        <v>6898.3</v>
      </c>
    </row>
    <row r="9471" spans="2:4">
      <c r="B9471" s="50" t="s">
        <v>15985</v>
      </c>
      <c r="C9471" s="51" t="s">
        <v>15986</v>
      </c>
      <c r="D9471" s="55">
        <v>6898.3</v>
      </c>
    </row>
    <row r="9472" spans="2:4">
      <c r="B9472" s="50" t="s">
        <v>15987</v>
      </c>
      <c r="C9472" s="51" t="s">
        <v>15988</v>
      </c>
      <c r="D9472" s="55">
        <v>6898.3</v>
      </c>
    </row>
    <row r="9473" spans="2:4">
      <c r="B9473" s="50" t="s">
        <v>15989</v>
      </c>
      <c r="C9473" s="51" t="s">
        <v>15990</v>
      </c>
      <c r="D9473" s="55">
        <v>7549.4000000000005</v>
      </c>
    </row>
    <row r="9474" spans="2:4">
      <c r="B9474" s="50" t="s">
        <v>15991</v>
      </c>
      <c r="C9474" s="51" t="s">
        <v>15992</v>
      </c>
      <c r="D9474" s="55">
        <v>7549.4000000000005</v>
      </c>
    </row>
    <row r="9475" spans="2:4">
      <c r="B9475" s="50" t="s">
        <v>15993</v>
      </c>
      <c r="C9475" s="51" t="s">
        <v>15994</v>
      </c>
      <c r="D9475" s="55">
        <v>6898.3</v>
      </c>
    </row>
    <row r="9476" spans="2:4">
      <c r="B9476" s="50" t="s">
        <v>15995</v>
      </c>
      <c r="C9476" s="51" t="s">
        <v>15996</v>
      </c>
      <c r="D9476" s="55">
        <v>6898.3</v>
      </c>
    </row>
    <row r="9477" spans="2:4">
      <c r="B9477" s="50" t="s">
        <v>15997</v>
      </c>
      <c r="C9477" s="51" t="s">
        <v>15998</v>
      </c>
      <c r="D9477" s="55">
        <v>6898.3</v>
      </c>
    </row>
    <row r="9478" spans="2:4">
      <c r="B9478" s="50" t="s">
        <v>15999</v>
      </c>
      <c r="C9478" s="51" t="s">
        <v>16000</v>
      </c>
      <c r="D9478" s="55">
        <v>7549.4000000000005</v>
      </c>
    </row>
    <row r="9479" spans="2:4">
      <c r="B9479" s="50" t="s">
        <v>16001</v>
      </c>
      <c r="C9479" s="51" t="s">
        <v>16002</v>
      </c>
      <c r="D9479" s="55">
        <v>7549.4000000000005</v>
      </c>
    </row>
    <row r="9480" spans="2:4">
      <c r="B9480" s="50" t="s">
        <v>16003</v>
      </c>
      <c r="C9480" s="51" t="s">
        <v>16004</v>
      </c>
      <c r="D9480" s="55">
        <v>8867.6</v>
      </c>
    </row>
    <row r="9481" spans="2:4">
      <c r="B9481" s="50" t="s">
        <v>16005</v>
      </c>
      <c r="C9481" s="51" t="s">
        <v>16006</v>
      </c>
      <c r="D9481" s="55">
        <v>8867.6</v>
      </c>
    </row>
    <row r="9482" spans="2:4">
      <c r="B9482" s="50" t="s">
        <v>16007</v>
      </c>
      <c r="C9482" s="51" t="s">
        <v>16008</v>
      </c>
      <c r="D9482" s="55">
        <v>8867.6</v>
      </c>
    </row>
    <row r="9483" spans="2:4">
      <c r="B9483" s="50" t="s">
        <v>16009</v>
      </c>
      <c r="C9483" s="51" t="s">
        <v>16010</v>
      </c>
      <c r="D9483" s="55">
        <v>9602.2000000000007</v>
      </c>
    </row>
    <row r="9484" spans="2:4">
      <c r="B9484" s="50" t="s">
        <v>16011</v>
      </c>
      <c r="C9484" s="51" t="s">
        <v>16012</v>
      </c>
      <c r="D9484" s="55">
        <v>9602.2000000000007</v>
      </c>
    </row>
    <row r="9485" spans="2:4">
      <c r="B9485" s="50" t="s">
        <v>16013</v>
      </c>
      <c r="C9485" s="51" t="s">
        <v>16014</v>
      </c>
      <c r="D9485" s="55">
        <v>9602.2000000000007</v>
      </c>
    </row>
    <row r="9486" spans="2:4">
      <c r="B9486" s="50" t="s">
        <v>16015</v>
      </c>
      <c r="C9486" s="51" t="s">
        <v>16016</v>
      </c>
      <c r="D9486" s="55">
        <v>9602.2000000000007</v>
      </c>
    </row>
    <row r="9487" spans="2:4">
      <c r="B9487" s="50" t="s">
        <v>16017</v>
      </c>
      <c r="C9487" s="51" t="s">
        <v>16018</v>
      </c>
      <c r="D9487" s="55">
        <v>9602.2000000000007</v>
      </c>
    </row>
    <row r="9488" spans="2:4">
      <c r="B9488" s="50" t="s">
        <v>16019</v>
      </c>
      <c r="C9488" s="51" t="s">
        <v>16020</v>
      </c>
      <c r="D9488" s="55">
        <v>10335.5</v>
      </c>
    </row>
    <row r="9489" spans="2:4">
      <c r="B9489" s="50" t="s">
        <v>16021</v>
      </c>
      <c r="C9489" s="51" t="s">
        <v>16022</v>
      </c>
      <c r="D9489" s="55">
        <v>10335.5</v>
      </c>
    </row>
    <row r="9490" spans="2:4">
      <c r="B9490" s="50" t="s">
        <v>16023</v>
      </c>
      <c r="C9490" s="51" t="s">
        <v>16024</v>
      </c>
      <c r="D9490" s="55">
        <v>8502.6</v>
      </c>
    </row>
    <row r="9491" spans="2:4">
      <c r="B9491" s="50" t="s">
        <v>16025</v>
      </c>
      <c r="C9491" s="51" t="s">
        <v>16026</v>
      </c>
      <c r="D9491" s="55">
        <v>8502.6</v>
      </c>
    </row>
    <row r="9492" spans="2:4">
      <c r="B9492" s="50" t="s">
        <v>16027</v>
      </c>
      <c r="C9492" s="51" t="s">
        <v>16028</v>
      </c>
      <c r="D9492" s="55">
        <v>8502.6</v>
      </c>
    </row>
    <row r="9493" spans="2:4">
      <c r="B9493" s="50" t="s">
        <v>16029</v>
      </c>
      <c r="C9493" s="51" t="s">
        <v>16030</v>
      </c>
      <c r="D9493" s="55">
        <v>8502.6</v>
      </c>
    </row>
    <row r="9494" spans="2:4">
      <c r="B9494" s="50" t="s">
        <v>16031</v>
      </c>
      <c r="C9494" s="51" t="s">
        <v>16032</v>
      </c>
      <c r="D9494" s="55">
        <v>10344.1</v>
      </c>
    </row>
    <row r="9495" spans="2:4">
      <c r="B9495" s="50" t="s">
        <v>16033</v>
      </c>
      <c r="C9495" s="51" t="s">
        <v>16034</v>
      </c>
      <c r="D9495" s="55">
        <v>10344.1</v>
      </c>
    </row>
    <row r="9496" spans="2:4">
      <c r="B9496" s="50" t="s">
        <v>16035</v>
      </c>
      <c r="C9496" s="51" t="s">
        <v>16036</v>
      </c>
      <c r="D9496" s="55">
        <v>10344.1</v>
      </c>
    </row>
    <row r="9497" spans="2:4">
      <c r="B9497" s="50" t="s">
        <v>16037</v>
      </c>
      <c r="C9497" s="51" t="s">
        <v>16038</v>
      </c>
      <c r="D9497" s="55">
        <v>11323.800000000001</v>
      </c>
    </row>
    <row r="9498" spans="2:4">
      <c r="B9498" s="50" t="s">
        <v>16039</v>
      </c>
      <c r="C9498" s="51" t="s">
        <v>16040</v>
      </c>
      <c r="D9498" s="55">
        <v>11323.800000000001</v>
      </c>
    </row>
    <row r="9499" spans="2:4">
      <c r="B9499" s="50" t="s">
        <v>16041</v>
      </c>
      <c r="C9499" s="51" t="s">
        <v>16042</v>
      </c>
      <c r="D9499" s="55">
        <v>10344.1</v>
      </c>
    </row>
    <row r="9500" spans="2:4">
      <c r="B9500" s="50" t="s">
        <v>16043</v>
      </c>
      <c r="C9500" s="51" t="s">
        <v>16044</v>
      </c>
      <c r="D9500" s="55">
        <v>10344.1</v>
      </c>
    </row>
    <row r="9501" spans="2:4">
      <c r="B9501" s="50" t="s">
        <v>16045</v>
      </c>
      <c r="C9501" s="51" t="s">
        <v>16046</v>
      </c>
      <c r="D9501" s="55">
        <v>10344.1</v>
      </c>
    </row>
    <row r="9502" spans="2:4">
      <c r="B9502" s="50" t="s">
        <v>16047</v>
      </c>
      <c r="C9502" s="51" t="s">
        <v>16048</v>
      </c>
      <c r="D9502" s="55">
        <v>11323.800000000001</v>
      </c>
    </row>
    <row r="9503" spans="2:4">
      <c r="B9503" s="50" t="s">
        <v>16049</v>
      </c>
      <c r="C9503" s="51" t="s">
        <v>16050</v>
      </c>
      <c r="D9503" s="55">
        <v>11323.800000000001</v>
      </c>
    </row>
    <row r="9504" spans="2:4">
      <c r="B9504" s="50" t="s">
        <v>16051</v>
      </c>
      <c r="C9504" s="51" t="s">
        <v>16052</v>
      </c>
      <c r="D9504" s="55">
        <v>13301</v>
      </c>
    </row>
    <row r="9505" spans="2:4">
      <c r="B9505" s="50" t="s">
        <v>16053</v>
      </c>
      <c r="C9505" s="51" t="s">
        <v>16054</v>
      </c>
      <c r="D9505" s="55">
        <v>13301</v>
      </c>
    </row>
    <row r="9506" spans="2:4">
      <c r="B9506" s="50" t="s">
        <v>16055</v>
      </c>
      <c r="C9506" s="51" t="s">
        <v>16056</v>
      </c>
      <c r="D9506" s="55">
        <v>13301</v>
      </c>
    </row>
    <row r="9507" spans="2:4">
      <c r="B9507" s="50" t="s">
        <v>16057</v>
      </c>
      <c r="C9507" s="51" t="s">
        <v>16058</v>
      </c>
      <c r="D9507" s="55">
        <v>14401.300000000001</v>
      </c>
    </row>
    <row r="9508" spans="2:4">
      <c r="B9508" s="50" t="s">
        <v>16059</v>
      </c>
      <c r="C9508" s="51" t="s">
        <v>16060</v>
      </c>
      <c r="D9508" s="55">
        <v>14401.300000000001</v>
      </c>
    </row>
    <row r="9509" spans="2:4">
      <c r="B9509" s="50" t="s">
        <v>16061</v>
      </c>
      <c r="C9509" s="51" t="s">
        <v>16062</v>
      </c>
      <c r="D9509" s="55">
        <v>14401.300000000001</v>
      </c>
    </row>
    <row r="9510" spans="2:4">
      <c r="B9510" s="50" t="s">
        <v>16063</v>
      </c>
      <c r="C9510" s="51" t="s">
        <v>16064</v>
      </c>
      <c r="D9510" s="55">
        <v>14401.300000000001</v>
      </c>
    </row>
    <row r="9511" spans="2:4">
      <c r="B9511" s="50" t="s">
        <v>16065</v>
      </c>
      <c r="C9511" s="51" t="s">
        <v>16066</v>
      </c>
      <c r="D9511" s="55">
        <v>14401.300000000001</v>
      </c>
    </row>
    <row r="9512" spans="2:4">
      <c r="B9512" s="50" t="s">
        <v>16067</v>
      </c>
      <c r="C9512" s="51" t="s">
        <v>16068</v>
      </c>
      <c r="D9512" s="55">
        <v>15500.2</v>
      </c>
    </row>
    <row r="9513" spans="2:4">
      <c r="B9513" s="50" t="s">
        <v>16069</v>
      </c>
      <c r="C9513" s="51" t="s">
        <v>16070</v>
      </c>
      <c r="D9513" s="55">
        <v>15500.2</v>
      </c>
    </row>
    <row r="9514" spans="2:4">
      <c r="B9514" s="50" t="s">
        <v>16071</v>
      </c>
      <c r="C9514" s="51" t="s">
        <v>16072</v>
      </c>
      <c r="D9514" s="55">
        <v>4033.4</v>
      </c>
    </row>
    <row r="9515" spans="2:4">
      <c r="B9515" s="50" t="s">
        <v>16073</v>
      </c>
      <c r="C9515" s="51" t="s">
        <v>16074</v>
      </c>
      <c r="D9515" s="55">
        <v>4033.4</v>
      </c>
    </row>
    <row r="9516" spans="2:4">
      <c r="B9516" s="50" t="s">
        <v>16075</v>
      </c>
      <c r="C9516" s="51" t="s">
        <v>16076</v>
      </c>
      <c r="D9516" s="55">
        <v>4582.5</v>
      </c>
    </row>
    <row r="9517" spans="2:4">
      <c r="B9517" s="50" t="s">
        <v>16077</v>
      </c>
      <c r="C9517" s="51" t="s">
        <v>16078</v>
      </c>
      <c r="D9517" s="55">
        <v>4582.5</v>
      </c>
    </row>
    <row r="9518" spans="2:4">
      <c r="B9518" s="50" t="s">
        <v>16079</v>
      </c>
      <c r="C9518" s="51" t="s">
        <v>16080</v>
      </c>
      <c r="D9518" s="55">
        <v>5498</v>
      </c>
    </row>
    <row r="9519" spans="2:4">
      <c r="B9519" s="50" t="s">
        <v>16081</v>
      </c>
      <c r="C9519" s="51" t="s">
        <v>16082</v>
      </c>
      <c r="D9519" s="55">
        <v>5498</v>
      </c>
    </row>
    <row r="9520" spans="2:4">
      <c r="B9520" s="50" t="s">
        <v>16083</v>
      </c>
      <c r="C9520" s="51" t="s">
        <v>16084</v>
      </c>
      <c r="D9520" s="55">
        <v>6141.8</v>
      </c>
    </row>
    <row r="9521" spans="2:4">
      <c r="B9521" s="50" t="s">
        <v>16085</v>
      </c>
      <c r="C9521" s="51" t="s">
        <v>16086</v>
      </c>
      <c r="D9521" s="55">
        <v>6141.8</v>
      </c>
    </row>
    <row r="9522" spans="2:4">
      <c r="B9522" s="50" t="s">
        <v>16087</v>
      </c>
      <c r="C9522" s="51" t="s">
        <v>16088</v>
      </c>
      <c r="D9522" s="55">
        <v>6105.4000000000005</v>
      </c>
    </row>
    <row r="9523" spans="2:4">
      <c r="B9523" s="50" t="s">
        <v>16089</v>
      </c>
      <c r="C9523" s="51" t="s">
        <v>16090</v>
      </c>
      <c r="D9523" s="55">
        <v>1469.3</v>
      </c>
    </row>
    <row r="9524" spans="2:4">
      <c r="B9524" s="50" t="s">
        <v>16091</v>
      </c>
      <c r="C9524" s="51" t="s">
        <v>16092</v>
      </c>
      <c r="D9524" s="55">
        <v>1469.3</v>
      </c>
    </row>
    <row r="9525" spans="2:4">
      <c r="B9525" s="50" t="s">
        <v>16093</v>
      </c>
      <c r="C9525" s="51" t="s">
        <v>16094</v>
      </c>
      <c r="D9525" s="55">
        <v>2200.5</v>
      </c>
    </row>
    <row r="9526" spans="2:4">
      <c r="B9526" s="50" t="s">
        <v>16095</v>
      </c>
      <c r="C9526" s="51" t="s">
        <v>16096</v>
      </c>
      <c r="D9526" s="55">
        <v>2200.5</v>
      </c>
    </row>
    <row r="9527" spans="2:4">
      <c r="B9527" s="50" t="s">
        <v>16097</v>
      </c>
      <c r="C9527" s="51" t="s">
        <v>16098</v>
      </c>
      <c r="D9527" s="55">
        <v>2200.5</v>
      </c>
    </row>
    <row r="9528" spans="2:4">
      <c r="B9528" s="50" t="s">
        <v>16099</v>
      </c>
      <c r="C9528" s="51" t="s">
        <v>16100</v>
      </c>
      <c r="D9528" s="55">
        <v>1762.6999999999998</v>
      </c>
    </row>
    <row r="9529" spans="2:4">
      <c r="B9529" s="50" t="s">
        <v>16101</v>
      </c>
      <c r="C9529" s="51" t="s">
        <v>16102</v>
      </c>
      <c r="D9529" s="55">
        <v>1762.6999999999998</v>
      </c>
    </row>
    <row r="9530" spans="2:4">
      <c r="B9530" s="50" t="s">
        <v>16103</v>
      </c>
      <c r="C9530" s="51" t="s">
        <v>16104</v>
      </c>
      <c r="D9530" s="55">
        <v>2641</v>
      </c>
    </row>
    <row r="9531" spans="2:4">
      <c r="B9531" s="50" t="s">
        <v>16105</v>
      </c>
      <c r="C9531" s="51" t="s">
        <v>16106</v>
      </c>
      <c r="D9531" s="55">
        <v>2641</v>
      </c>
    </row>
    <row r="9532" spans="2:4">
      <c r="B9532" s="50" t="s">
        <v>16107</v>
      </c>
      <c r="C9532" s="51" t="s">
        <v>16108</v>
      </c>
      <c r="D9532" s="55">
        <v>2641</v>
      </c>
    </row>
    <row r="9533" spans="2:4">
      <c r="B9533" s="50" t="s">
        <v>16109</v>
      </c>
      <c r="C9533" s="51" t="s">
        <v>16110</v>
      </c>
      <c r="D9533" s="55">
        <v>1762.6999999999998</v>
      </c>
    </row>
    <row r="9534" spans="2:4">
      <c r="B9534" s="50" t="s">
        <v>16111</v>
      </c>
      <c r="C9534" s="51" t="s">
        <v>16112</v>
      </c>
      <c r="D9534" s="55">
        <v>1762.6999999999998</v>
      </c>
    </row>
    <row r="9535" spans="2:4">
      <c r="B9535" s="50" t="s">
        <v>16113</v>
      </c>
      <c r="C9535" s="51" t="s">
        <v>16114</v>
      </c>
      <c r="D9535" s="55">
        <v>2641</v>
      </c>
    </row>
    <row r="9536" spans="2:4">
      <c r="B9536" s="50" t="s">
        <v>16115</v>
      </c>
      <c r="C9536" s="51" t="s">
        <v>16116</v>
      </c>
      <c r="D9536" s="55">
        <v>2641</v>
      </c>
    </row>
    <row r="9537" spans="2:4">
      <c r="B9537" s="50" t="s">
        <v>16117</v>
      </c>
      <c r="C9537" s="51" t="s">
        <v>16118</v>
      </c>
      <c r="D9537" s="55">
        <v>6413.4000000000005</v>
      </c>
    </row>
    <row r="9538" spans="2:4">
      <c r="B9538" s="50" t="s">
        <v>16119</v>
      </c>
      <c r="C9538" s="51" t="s">
        <v>16120</v>
      </c>
      <c r="D9538" s="55">
        <v>2651.6</v>
      </c>
    </row>
    <row r="9539" spans="2:4">
      <c r="B9539" s="50" t="s">
        <v>16121</v>
      </c>
      <c r="C9539" s="51" t="s">
        <v>16122</v>
      </c>
      <c r="D9539" s="55">
        <v>2651.6</v>
      </c>
    </row>
    <row r="9540" spans="2:4">
      <c r="B9540" s="50" t="s">
        <v>16123</v>
      </c>
      <c r="C9540" s="51" t="s">
        <v>16124</v>
      </c>
      <c r="D9540" s="55">
        <v>2651.6</v>
      </c>
    </row>
    <row r="9541" spans="2:4">
      <c r="B9541" s="50" t="s">
        <v>82</v>
      </c>
      <c r="C9541" s="51" t="s">
        <v>16125</v>
      </c>
      <c r="D9541" s="55">
        <v>2264.1</v>
      </c>
    </row>
    <row r="9542" spans="2:4">
      <c r="B9542" s="50" t="s">
        <v>83</v>
      </c>
      <c r="C9542" s="51" t="s">
        <v>16126</v>
      </c>
      <c r="D9542" s="55">
        <v>2264.1</v>
      </c>
    </row>
    <row r="9543" spans="2:4">
      <c r="B9543" s="50" t="s">
        <v>28</v>
      </c>
      <c r="C9543" s="51" t="s">
        <v>16127</v>
      </c>
      <c r="D9543" s="55">
        <v>4566</v>
      </c>
    </row>
    <row r="9544" spans="2:4">
      <c r="B9544" s="50" t="s">
        <v>29</v>
      </c>
      <c r="C9544" s="51" t="s">
        <v>16128</v>
      </c>
      <c r="D9544" s="55">
        <v>5135</v>
      </c>
    </row>
    <row r="9545" spans="2:4">
      <c r="B9545" s="50" t="s">
        <v>16129</v>
      </c>
      <c r="C9545" s="51" t="s">
        <v>16130</v>
      </c>
      <c r="D9545" s="55">
        <v>3973.7999999999997</v>
      </c>
    </row>
    <row r="9546" spans="2:4">
      <c r="B9546" s="50" t="s">
        <v>16131</v>
      </c>
      <c r="C9546" s="51" t="s">
        <v>16132</v>
      </c>
      <c r="D9546" s="55">
        <v>3973.7999999999997</v>
      </c>
    </row>
    <row r="9547" spans="2:4">
      <c r="B9547" s="50" t="s">
        <v>16133</v>
      </c>
      <c r="C9547" s="51" t="s">
        <v>16134</v>
      </c>
      <c r="D9547" s="55">
        <v>3973.7999999999997</v>
      </c>
    </row>
    <row r="9548" spans="2:4">
      <c r="B9548" s="50" t="s">
        <v>16135</v>
      </c>
      <c r="C9548" s="51" t="s">
        <v>16136</v>
      </c>
      <c r="D9548" s="55">
        <v>3973.7999999999997</v>
      </c>
    </row>
    <row r="9549" spans="2:4">
      <c r="B9549" s="50" t="s">
        <v>16137</v>
      </c>
      <c r="C9549" s="51" t="s">
        <v>16138</v>
      </c>
      <c r="D9549" s="55">
        <v>3973.7999999999997</v>
      </c>
    </row>
    <row r="9550" spans="2:4">
      <c r="B9550" s="50" t="s">
        <v>16139</v>
      </c>
      <c r="C9550" s="51" t="s">
        <v>16140</v>
      </c>
      <c r="D9550" s="55">
        <v>6971.8</v>
      </c>
    </row>
    <row r="9551" spans="2:4">
      <c r="B9551" s="50" t="s">
        <v>16141</v>
      </c>
      <c r="C9551" s="51" t="s">
        <v>16142</v>
      </c>
      <c r="D9551" s="55">
        <v>7838.9000000000005</v>
      </c>
    </row>
    <row r="9552" spans="2:4">
      <c r="B9552" s="50" t="s">
        <v>16143</v>
      </c>
      <c r="C9552" s="51" t="s">
        <v>16144</v>
      </c>
      <c r="D9552" s="55">
        <v>3973.7999999999997</v>
      </c>
    </row>
    <row r="9553" spans="2:4">
      <c r="B9553" s="50" t="s">
        <v>16145</v>
      </c>
      <c r="C9553" s="51" t="s">
        <v>16146</v>
      </c>
      <c r="D9553" s="55">
        <v>3973.7999999999997</v>
      </c>
    </row>
    <row r="9554" spans="2:4">
      <c r="B9554" s="50" t="s">
        <v>16147</v>
      </c>
      <c r="C9554" s="51" t="s">
        <v>16148</v>
      </c>
      <c r="D9554" s="55">
        <v>6971.8</v>
      </c>
    </row>
    <row r="9555" spans="2:4">
      <c r="B9555" s="50" t="s">
        <v>16149</v>
      </c>
      <c r="C9555" s="51" t="s">
        <v>16150</v>
      </c>
      <c r="D9555" s="55">
        <v>7838.9000000000005</v>
      </c>
    </row>
    <row r="9556" spans="2:4">
      <c r="B9556" s="50" t="s">
        <v>16151</v>
      </c>
      <c r="C9556" s="51" t="s">
        <v>16152</v>
      </c>
      <c r="D9556" s="55">
        <v>3488.9</v>
      </c>
    </row>
    <row r="9557" spans="2:4">
      <c r="B9557" s="50" t="s">
        <v>16153</v>
      </c>
      <c r="C9557" s="51" t="s">
        <v>16154</v>
      </c>
      <c r="D9557" s="55">
        <v>3488.9</v>
      </c>
    </row>
    <row r="9558" spans="2:4">
      <c r="B9558" s="50" t="s">
        <v>16155</v>
      </c>
      <c r="C9558" s="51" t="s">
        <v>16156</v>
      </c>
      <c r="D9558" s="55">
        <v>3488.9</v>
      </c>
    </row>
    <row r="9559" spans="2:4">
      <c r="B9559" s="50" t="s">
        <v>16157</v>
      </c>
      <c r="C9559" s="51" t="s">
        <v>16158</v>
      </c>
      <c r="D9559" s="55">
        <v>3488.9</v>
      </c>
    </row>
    <row r="9560" spans="2:4">
      <c r="B9560" s="50" t="s">
        <v>16159</v>
      </c>
      <c r="C9560" s="51" t="s">
        <v>16160</v>
      </c>
      <c r="D9560" s="55">
        <v>4652.1000000000004</v>
      </c>
    </row>
    <row r="9561" spans="2:4">
      <c r="B9561" s="50" t="s">
        <v>16161</v>
      </c>
      <c r="C9561" s="51" t="s">
        <v>16162</v>
      </c>
      <c r="D9561" s="55">
        <v>4652.1000000000004</v>
      </c>
    </row>
    <row r="9562" spans="2:4">
      <c r="B9562" s="50" t="s">
        <v>16163</v>
      </c>
      <c r="C9562" s="51" t="s">
        <v>16164</v>
      </c>
      <c r="D9562" s="55">
        <v>4652.1000000000004</v>
      </c>
    </row>
    <row r="9563" spans="2:4">
      <c r="B9563" s="50" t="s">
        <v>16165</v>
      </c>
      <c r="C9563" s="51" t="s">
        <v>16166</v>
      </c>
      <c r="D9563" s="55">
        <v>4652.1000000000004</v>
      </c>
    </row>
    <row r="9564" spans="2:4">
      <c r="B9564" s="50" t="s">
        <v>16167</v>
      </c>
      <c r="C9564" s="51" t="s">
        <v>16168</v>
      </c>
      <c r="D9564" s="55">
        <v>4652.1000000000004</v>
      </c>
    </row>
    <row r="9565" spans="2:4">
      <c r="B9565" s="50" t="s">
        <v>16169</v>
      </c>
      <c r="C9565" s="51" t="s">
        <v>16170</v>
      </c>
      <c r="D9565" s="55">
        <v>4652.1000000000004</v>
      </c>
    </row>
    <row r="9566" spans="2:4">
      <c r="B9566" s="50" t="s">
        <v>16171</v>
      </c>
      <c r="C9566" s="51" t="s">
        <v>16172</v>
      </c>
      <c r="D9566" s="55">
        <v>4652.1000000000004</v>
      </c>
    </row>
    <row r="9567" spans="2:4">
      <c r="B9567" s="50" t="s">
        <v>16173</v>
      </c>
      <c r="C9567" s="51" t="s">
        <v>16174</v>
      </c>
      <c r="D9567" s="55">
        <v>5241.6000000000004</v>
      </c>
    </row>
    <row r="9568" spans="2:4">
      <c r="B9568" s="50" t="s">
        <v>16175</v>
      </c>
      <c r="C9568" s="51" t="s">
        <v>16176</v>
      </c>
      <c r="D9568" s="55">
        <v>5241.6000000000004</v>
      </c>
    </row>
    <row r="9569" spans="2:4">
      <c r="B9569" s="50" t="s">
        <v>16177</v>
      </c>
      <c r="C9569" s="51" t="s">
        <v>16178</v>
      </c>
      <c r="D9569" s="55">
        <v>6485.6</v>
      </c>
    </row>
    <row r="9570" spans="2:4">
      <c r="B9570" s="50" t="s">
        <v>16179</v>
      </c>
      <c r="C9570" s="51" t="s">
        <v>16180</v>
      </c>
      <c r="D9570" s="55">
        <v>6485.6</v>
      </c>
    </row>
    <row r="9571" spans="2:4">
      <c r="B9571" s="50" t="s">
        <v>16181</v>
      </c>
      <c r="C9571" s="51" t="s">
        <v>16182</v>
      </c>
      <c r="D9571" s="55">
        <v>7134.1</v>
      </c>
    </row>
    <row r="9572" spans="2:4">
      <c r="B9572" s="50" t="s">
        <v>16183</v>
      </c>
      <c r="C9572" s="51" t="s">
        <v>16184</v>
      </c>
      <c r="D9572" s="55">
        <v>7134.1</v>
      </c>
    </row>
    <row r="9573" spans="2:4">
      <c r="B9573" s="50" t="s">
        <v>16185</v>
      </c>
      <c r="C9573" s="51" t="s">
        <v>16186</v>
      </c>
      <c r="D9573" s="55">
        <v>7134.1</v>
      </c>
    </row>
    <row r="9574" spans="2:4">
      <c r="B9574" s="50" t="s">
        <v>16187</v>
      </c>
      <c r="C9574" s="51" t="s">
        <v>16188</v>
      </c>
      <c r="D9574" s="55">
        <v>6977.8</v>
      </c>
    </row>
    <row r="9575" spans="2:4">
      <c r="B9575" s="50" t="s">
        <v>16189</v>
      </c>
      <c r="C9575" s="51" t="s">
        <v>16190</v>
      </c>
      <c r="D9575" s="55">
        <v>6977.8</v>
      </c>
    </row>
    <row r="9576" spans="2:4">
      <c r="B9576" s="50" t="s">
        <v>16191</v>
      </c>
      <c r="C9576" s="51" t="s">
        <v>16192</v>
      </c>
      <c r="D9576" s="55">
        <v>6977.8</v>
      </c>
    </row>
    <row r="9577" spans="2:4">
      <c r="B9577" s="50" t="s">
        <v>16193</v>
      </c>
      <c r="C9577" s="51" t="s">
        <v>16194</v>
      </c>
      <c r="D9577" s="55">
        <v>6977.8</v>
      </c>
    </row>
    <row r="9578" spans="2:4">
      <c r="B9578" s="50" t="s">
        <v>16195</v>
      </c>
      <c r="C9578" s="51" t="s">
        <v>16196</v>
      </c>
      <c r="D9578" s="55">
        <v>6977.8</v>
      </c>
    </row>
    <row r="9579" spans="2:4">
      <c r="B9579" s="50" t="s">
        <v>16197</v>
      </c>
      <c r="C9579" s="51" t="s">
        <v>16198</v>
      </c>
      <c r="D9579" s="55">
        <v>6977.8</v>
      </c>
    </row>
    <row r="9580" spans="2:4">
      <c r="B9580" s="50" t="s">
        <v>16199</v>
      </c>
      <c r="C9580" s="51" t="s">
        <v>16200</v>
      </c>
      <c r="D9580" s="55">
        <v>6977.8</v>
      </c>
    </row>
    <row r="9581" spans="2:4">
      <c r="B9581" s="50" t="s">
        <v>16201</v>
      </c>
      <c r="C9581" s="51" t="s">
        <v>16202</v>
      </c>
      <c r="D9581" s="55">
        <v>7861.4000000000005</v>
      </c>
    </row>
    <row r="9582" spans="2:4">
      <c r="B9582" s="50" t="s">
        <v>16203</v>
      </c>
      <c r="C9582" s="51" t="s">
        <v>16204</v>
      </c>
      <c r="D9582" s="55">
        <v>7861.4000000000005</v>
      </c>
    </row>
    <row r="9583" spans="2:4">
      <c r="B9583" s="50" t="s">
        <v>16205</v>
      </c>
      <c r="C9583" s="51" t="s">
        <v>16206</v>
      </c>
      <c r="D9583" s="55">
        <v>9727.4</v>
      </c>
    </row>
    <row r="9584" spans="2:4">
      <c r="B9584" s="50" t="s">
        <v>16207</v>
      </c>
      <c r="C9584" s="51" t="s">
        <v>16208</v>
      </c>
      <c r="D9584" s="55">
        <v>9727.4</v>
      </c>
    </row>
    <row r="9585" spans="2:4">
      <c r="B9585" s="50" t="s">
        <v>16209</v>
      </c>
      <c r="C9585" s="51" t="s">
        <v>16210</v>
      </c>
      <c r="D9585" s="55">
        <v>10699.1</v>
      </c>
    </row>
    <row r="9586" spans="2:4">
      <c r="B9586" s="50" t="s">
        <v>16211</v>
      </c>
      <c r="C9586" s="51" t="s">
        <v>16212</v>
      </c>
      <c r="D9586" s="55">
        <v>10699.1</v>
      </c>
    </row>
    <row r="9587" spans="2:4">
      <c r="B9587" s="50" t="s">
        <v>16213</v>
      </c>
      <c r="C9587" s="51" t="s">
        <v>16214</v>
      </c>
      <c r="D9587" s="55">
        <v>10699.1</v>
      </c>
    </row>
    <row r="9588" spans="2:4">
      <c r="B9588" s="50" t="s">
        <v>16215</v>
      </c>
      <c r="C9588" s="51" t="s">
        <v>16216</v>
      </c>
      <c r="D9588" s="55">
        <v>9727.4</v>
      </c>
    </row>
    <row r="9589" spans="2:4">
      <c r="B9589" s="50" t="s">
        <v>16217</v>
      </c>
      <c r="C9589" s="51" t="s">
        <v>16218</v>
      </c>
      <c r="D9589" s="55">
        <v>9727.4</v>
      </c>
    </row>
    <row r="9590" spans="2:4">
      <c r="B9590" s="50" t="s">
        <v>16219</v>
      </c>
      <c r="C9590" s="51" t="s">
        <v>16220</v>
      </c>
      <c r="D9590" s="55">
        <v>10699.1</v>
      </c>
    </row>
    <row r="9591" spans="2:4">
      <c r="B9591" s="50" t="s">
        <v>16221</v>
      </c>
      <c r="C9591" s="51" t="s">
        <v>16222</v>
      </c>
      <c r="D9591" s="55">
        <v>10699.1</v>
      </c>
    </row>
    <row r="9592" spans="2:4">
      <c r="B9592" s="50" t="s">
        <v>16223</v>
      </c>
      <c r="C9592" s="51" t="s">
        <v>16224</v>
      </c>
      <c r="D9592" s="55">
        <v>10699.1</v>
      </c>
    </row>
    <row r="9593" spans="2:4">
      <c r="B9593" s="50" t="s">
        <v>16225</v>
      </c>
      <c r="C9593" s="51" t="s">
        <v>16226</v>
      </c>
      <c r="D9593" s="55">
        <v>4719.6000000000004</v>
      </c>
    </row>
    <row r="9594" spans="2:4">
      <c r="B9594" s="50" t="s">
        <v>16227</v>
      </c>
      <c r="C9594" s="51" t="s">
        <v>16228</v>
      </c>
      <c r="D9594" s="55">
        <v>4719.6000000000004</v>
      </c>
    </row>
    <row r="9595" spans="2:4">
      <c r="B9595" s="50" t="s">
        <v>16229</v>
      </c>
      <c r="C9595" s="51" t="s">
        <v>16230</v>
      </c>
      <c r="D9595" s="55">
        <v>4719.6000000000004</v>
      </c>
    </row>
    <row r="9596" spans="2:4">
      <c r="B9596" s="50" t="s">
        <v>16231</v>
      </c>
      <c r="C9596" s="51" t="s">
        <v>16232</v>
      </c>
      <c r="D9596" s="55">
        <v>4719.6000000000004</v>
      </c>
    </row>
    <row r="9597" spans="2:4">
      <c r="B9597" s="50" t="s">
        <v>16233</v>
      </c>
      <c r="C9597" s="51" t="s">
        <v>16234</v>
      </c>
      <c r="D9597" s="55">
        <v>4719.6000000000004</v>
      </c>
    </row>
    <row r="9598" spans="2:4">
      <c r="B9598" s="50" t="s">
        <v>16235</v>
      </c>
      <c r="C9598" s="51" t="s">
        <v>16236</v>
      </c>
      <c r="D9598" s="55">
        <v>5079.3</v>
      </c>
    </row>
    <row r="9599" spans="2:4">
      <c r="B9599" s="50" t="s">
        <v>16237</v>
      </c>
      <c r="C9599" s="51" t="s">
        <v>16238</v>
      </c>
      <c r="D9599" s="55">
        <v>5079.3</v>
      </c>
    </row>
    <row r="9600" spans="2:4">
      <c r="B9600" s="50" t="s">
        <v>16239</v>
      </c>
      <c r="C9600" s="51" t="s">
        <v>16240</v>
      </c>
      <c r="D9600" s="55">
        <v>5079.3</v>
      </c>
    </row>
    <row r="9601" spans="2:4">
      <c r="B9601" s="50" t="s">
        <v>16241</v>
      </c>
      <c r="C9601" s="51" t="s">
        <v>16242</v>
      </c>
      <c r="D9601" s="55">
        <v>6261.7000000000007</v>
      </c>
    </row>
    <row r="9602" spans="2:4">
      <c r="B9602" s="50" t="s">
        <v>16243</v>
      </c>
      <c r="C9602" s="51" t="s">
        <v>16244</v>
      </c>
      <c r="D9602" s="55">
        <v>6877.7000000000007</v>
      </c>
    </row>
    <row r="9603" spans="2:4">
      <c r="B9603" s="50" t="s">
        <v>16245</v>
      </c>
      <c r="C9603" s="51" t="s">
        <v>16246</v>
      </c>
      <c r="D9603" s="55">
        <v>5788.8</v>
      </c>
    </row>
    <row r="9604" spans="2:4">
      <c r="B9604" s="50" t="s">
        <v>16247</v>
      </c>
      <c r="C9604" s="51" t="s">
        <v>16248</v>
      </c>
      <c r="D9604" s="55">
        <v>5788.8</v>
      </c>
    </row>
    <row r="9605" spans="2:4">
      <c r="B9605" s="50" t="s">
        <v>16249</v>
      </c>
      <c r="C9605" s="51" t="s">
        <v>16250</v>
      </c>
      <c r="D9605" s="55">
        <v>6053.7000000000007</v>
      </c>
    </row>
    <row r="9606" spans="2:4">
      <c r="B9606" s="50" t="s">
        <v>16251</v>
      </c>
      <c r="C9606" s="51" t="s">
        <v>16252</v>
      </c>
      <c r="D9606" s="55">
        <v>6594.2000000000007</v>
      </c>
    </row>
    <row r="9607" spans="2:4">
      <c r="B9607" s="50" t="s">
        <v>16253</v>
      </c>
      <c r="C9607" s="51" t="s">
        <v>16254</v>
      </c>
      <c r="D9607" s="55">
        <v>7297</v>
      </c>
    </row>
    <row r="9608" spans="2:4">
      <c r="B9608" s="50" t="s">
        <v>16255</v>
      </c>
      <c r="C9608" s="51" t="s">
        <v>16256</v>
      </c>
      <c r="D9608" s="55">
        <v>5788.8</v>
      </c>
    </row>
    <row r="9609" spans="2:4">
      <c r="B9609" s="50" t="s">
        <v>16257</v>
      </c>
      <c r="C9609" s="51" t="s">
        <v>16258</v>
      </c>
      <c r="D9609" s="55">
        <v>5788.8</v>
      </c>
    </row>
    <row r="9610" spans="2:4">
      <c r="B9610" s="50" t="s">
        <v>16259</v>
      </c>
      <c r="C9610" s="51" t="s">
        <v>16260</v>
      </c>
      <c r="D9610" s="55">
        <v>6053.7000000000007</v>
      </c>
    </row>
    <row r="9611" spans="2:4">
      <c r="B9611" s="50" t="s">
        <v>16261</v>
      </c>
      <c r="C9611" s="51" t="s">
        <v>16262</v>
      </c>
      <c r="D9611" s="55">
        <v>6594.2000000000007</v>
      </c>
    </row>
    <row r="9612" spans="2:4">
      <c r="B9612" s="50" t="s">
        <v>16263</v>
      </c>
      <c r="C9612" s="51" t="s">
        <v>16264</v>
      </c>
      <c r="D9612" s="55">
        <v>7297</v>
      </c>
    </row>
    <row r="9613" spans="2:4">
      <c r="B9613" s="50" t="s">
        <v>16265</v>
      </c>
      <c r="C9613" s="51" t="s">
        <v>16266</v>
      </c>
      <c r="D9613" s="55">
        <v>8376.8000000000011</v>
      </c>
    </row>
    <row r="9614" spans="2:4">
      <c r="B9614" s="50" t="s">
        <v>16267</v>
      </c>
      <c r="C9614" s="51" t="s">
        <v>16268</v>
      </c>
      <c r="D9614" s="55">
        <v>8376.8000000000011</v>
      </c>
    </row>
    <row r="9615" spans="2:4">
      <c r="B9615" s="50" t="s">
        <v>16269</v>
      </c>
      <c r="C9615" s="51" t="s">
        <v>16270</v>
      </c>
      <c r="D9615" s="55">
        <v>8757.6</v>
      </c>
    </row>
    <row r="9616" spans="2:4">
      <c r="B9616" s="50" t="s">
        <v>16271</v>
      </c>
      <c r="C9616" s="51" t="s">
        <v>16272</v>
      </c>
      <c r="D9616" s="55">
        <v>9296.2000000000007</v>
      </c>
    </row>
    <row r="9617" spans="2:4">
      <c r="B9617" s="50" t="s">
        <v>16273</v>
      </c>
      <c r="C9617" s="51" t="s">
        <v>16274</v>
      </c>
      <c r="D9617" s="55">
        <v>9999.6</v>
      </c>
    </row>
    <row r="9618" spans="2:4">
      <c r="B9618" s="50" t="s">
        <v>16275</v>
      </c>
      <c r="C9618" s="51" t="s">
        <v>16276</v>
      </c>
      <c r="D9618" s="55">
        <v>9925.5</v>
      </c>
    </row>
    <row r="9619" spans="2:4">
      <c r="B9619" s="50" t="s">
        <v>16277</v>
      </c>
      <c r="C9619" s="51" t="s">
        <v>16278</v>
      </c>
      <c r="D9619" s="55">
        <v>9925.5</v>
      </c>
    </row>
    <row r="9620" spans="2:4">
      <c r="B9620" s="50" t="s">
        <v>16279</v>
      </c>
      <c r="C9620" s="51" t="s">
        <v>16280</v>
      </c>
      <c r="D9620" s="55">
        <v>10377.9</v>
      </c>
    </row>
    <row r="9621" spans="2:4">
      <c r="B9621" s="50" t="s">
        <v>16281</v>
      </c>
      <c r="C9621" s="51" t="s">
        <v>16282</v>
      </c>
      <c r="D9621" s="55">
        <v>10918.4</v>
      </c>
    </row>
    <row r="9622" spans="2:4">
      <c r="B9622" s="50" t="s">
        <v>16283</v>
      </c>
      <c r="C9622" s="51" t="s">
        <v>16284</v>
      </c>
      <c r="D9622" s="55">
        <v>11620.5</v>
      </c>
    </row>
    <row r="9623" spans="2:4">
      <c r="B9623" s="50" t="s">
        <v>16285</v>
      </c>
      <c r="C9623" s="51" t="s">
        <v>16286</v>
      </c>
      <c r="D9623" s="55">
        <v>8682.8000000000011</v>
      </c>
    </row>
    <row r="9624" spans="2:4">
      <c r="B9624" s="50" t="s">
        <v>16287</v>
      </c>
      <c r="C9624" s="51" t="s">
        <v>16288</v>
      </c>
      <c r="D9624" s="55">
        <v>8682.8000000000011</v>
      </c>
    </row>
    <row r="9625" spans="2:4">
      <c r="B9625" s="50" t="s">
        <v>16289</v>
      </c>
      <c r="C9625" s="51" t="s">
        <v>16290</v>
      </c>
      <c r="D9625" s="55">
        <v>9078.9</v>
      </c>
    </row>
    <row r="9626" spans="2:4">
      <c r="B9626" s="50" t="s">
        <v>16291</v>
      </c>
      <c r="C9626" s="51" t="s">
        <v>16292</v>
      </c>
      <c r="D9626" s="55">
        <v>9889</v>
      </c>
    </row>
    <row r="9627" spans="2:4">
      <c r="B9627" s="50" t="s">
        <v>16293</v>
      </c>
      <c r="C9627" s="51" t="s">
        <v>16294</v>
      </c>
      <c r="D9627" s="55">
        <v>10944.2</v>
      </c>
    </row>
    <row r="9628" spans="2:4">
      <c r="B9628" s="50" t="s">
        <v>16295</v>
      </c>
      <c r="C9628" s="51" t="s">
        <v>16296</v>
      </c>
      <c r="D9628" s="55">
        <v>8682.8000000000011</v>
      </c>
    </row>
    <row r="9629" spans="2:4">
      <c r="B9629" s="50" t="s">
        <v>16297</v>
      </c>
      <c r="C9629" s="51" t="s">
        <v>16298</v>
      </c>
      <c r="D9629" s="55">
        <v>8682.8000000000011</v>
      </c>
    </row>
    <row r="9630" spans="2:4">
      <c r="B9630" s="50" t="s">
        <v>16299</v>
      </c>
      <c r="C9630" s="51" t="s">
        <v>16300</v>
      </c>
      <c r="D9630" s="55">
        <v>9078.9</v>
      </c>
    </row>
    <row r="9631" spans="2:4">
      <c r="B9631" s="50" t="s">
        <v>16301</v>
      </c>
      <c r="C9631" s="51" t="s">
        <v>16302</v>
      </c>
      <c r="D9631" s="55">
        <v>9889</v>
      </c>
    </row>
    <row r="9632" spans="2:4">
      <c r="B9632" s="50" t="s">
        <v>16303</v>
      </c>
      <c r="C9632" s="51" t="s">
        <v>16304</v>
      </c>
      <c r="D9632" s="55">
        <v>10944.2</v>
      </c>
    </row>
    <row r="9633" spans="2:4">
      <c r="B9633" s="50" t="s">
        <v>16305</v>
      </c>
      <c r="C9633" s="51" t="s">
        <v>16306</v>
      </c>
      <c r="D9633" s="55">
        <v>12560.5</v>
      </c>
    </row>
    <row r="9634" spans="2:4">
      <c r="B9634" s="50" t="s">
        <v>16307</v>
      </c>
      <c r="C9634" s="51" t="s">
        <v>16308</v>
      </c>
      <c r="D9634" s="55">
        <v>12560.5</v>
      </c>
    </row>
    <row r="9635" spans="2:4">
      <c r="B9635" s="50" t="s">
        <v>16309</v>
      </c>
      <c r="C9635" s="51" t="s">
        <v>16310</v>
      </c>
      <c r="D9635" s="55">
        <v>13133.5</v>
      </c>
    </row>
    <row r="9636" spans="2:4">
      <c r="B9636" s="50" t="s">
        <v>16311</v>
      </c>
      <c r="C9636" s="51" t="s">
        <v>16312</v>
      </c>
      <c r="D9636" s="55">
        <v>13942.9</v>
      </c>
    </row>
    <row r="9637" spans="2:4">
      <c r="B9637" s="50" t="s">
        <v>16313</v>
      </c>
      <c r="C9637" s="51" t="s">
        <v>16314</v>
      </c>
      <c r="D9637" s="55">
        <v>14998.1</v>
      </c>
    </row>
    <row r="9638" spans="2:4">
      <c r="B9638" s="50" t="s">
        <v>16315</v>
      </c>
      <c r="C9638" s="51" t="s">
        <v>16316</v>
      </c>
      <c r="D9638" s="55">
        <v>14887.5</v>
      </c>
    </row>
    <row r="9639" spans="2:4">
      <c r="B9639" s="50" t="s">
        <v>16317</v>
      </c>
      <c r="C9639" s="51" t="s">
        <v>16318</v>
      </c>
      <c r="D9639" s="55">
        <v>14887.5</v>
      </c>
    </row>
    <row r="9640" spans="2:4">
      <c r="B9640" s="50" t="s">
        <v>16319</v>
      </c>
      <c r="C9640" s="51" t="s">
        <v>16320</v>
      </c>
      <c r="D9640" s="55">
        <v>15566.4</v>
      </c>
    </row>
    <row r="9641" spans="2:4">
      <c r="B9641" s="50" t="s">
        <v>16321</v>
      </c>
      <c r="C9641" s="51" t="s">
        <v>16322</v>
      </c>
      <c r="D9641" s="55">
        <v>16375.9</v>
      </c>
    </row>
    <row r="9642" spans="2:4">
      <c r="B9642" s="50" t="s">
        <v>16323</v>
      </c>
      <c r="C9642" s="51" t="s">
        <v>16324</v>
      </c>
      <c r="D9642" s="55">
        <v>17430.399999999998</v>
      </c>
    </row>
    <row r="9643" spans="2:4">
      <c r="B9643" s="50" t="s">
        <v>16325</v>
      </c>
      <c r="C9643" s="51" t="s">
        <v>16326</v>
      </c>
      <c r="D9643" s="55">
        <v>2750.2999999999997</v>
      </c>
    </row>
    <row r="9644" spans="2:4">
      <c r="B9644" s="50" t="s">
        <v>16327</v>
      </c>
      <c r="C9644" s="51" t="s">
        <v>16328</v>
      </c>
      <c r="D9644" s="55">
        <v>3118</v>
      </c>
    </row>
    <row r="9645" spans="2:4">
      <c r="B9645" s="50" t="s">
        <v>16329</v>
      </c>
      <c r="C9645" s="51" t="s">
        <v>16330</v>
      </c>
      <c r="D9645" s="55">
        <v>3740.6</v>
      </c>
    </row>
    <row r="9646" spans="2:4">
      <c r="B9646" s="50" t="s">
        <v>16331</v>
      </c>
      <c r="C9646" s="51" t="s">
        <v>16332</v>
      </c>
      <c r="D9646" s="55">
        <v>4509.7000000000007</v>
      </c>
    </row>
    <row r="9647" spans="2:4">
      <c r="B9647" s="50" t="s">
        <v>16333</v>
      </c>
      <c r="C9647" s="51" t="s">
        <v>16334</v>
      </c>
      <c r="D9647" s="55">
        <v>5021.7000000000007</v>
      </c>
    </row>
    <row r="9648" spans="2:4">
      <c r="B9648" s="50" t="s">
        <v>16335</v>
      </c>
      <c r="C9648" s="51" t="s">
        <v>16336</v>
      </c>
      <c r="D9648" s="55">
        <v>3437.9</v>
      </c>
    </row>
    <row r="9649" spans="2:4">
      <c r="B9649" s="50" t="s">
        <v>16337</v>
      </c>
      <c r="C9649" s="51" t="s">
        <v>16338</v>
      </c>
      <c r="D9649" s="55">
        <v>3895.6</v>
      </c>
    </row>
    <row r="9650" spans="2:4">
      <c r="B9650" s="50" t="s">
        <v>16339</v>
      </c>
      <c r="C9650" s="51" t="s">
        <v>16340</v>
      </c>
      <c r="D9650" s="55">
        <v>4674.6000000000004</v>
      </c>
    </row>
    <row r="9651" spans="2:4">
      <c r="B9651" s="50" t="s">
        <v>16341</v>
      </c>
      <c r="C9651" s="51" t="s">
        <v>16342</v>
      </c>
      <c r="D9651" s="55">
        <v>5635.7000000000007</v>
      </c>
    </row>
    <row r="9652" spans="2:4">
      <c r="B9652" s="50" t="s">
        <v>16343</v>
      </c>
      <c r="C9652" s="51" t="s">
        <v>16344</v>
      </c>
      <c r="D9652" s="55">
        <v>6277</v>
      </c>
    </row>
    <row r="9653" spans="2:4">
      <c r="B9653" s="50" t="s">
        <v>16345</v>
      </c>
      <c r="C9653" s="51" t="s">
        <v>16346</v>
      </c>
      <c r="D9653" s="55">
        <v>5315.8</v>
      </c>
    </row>
    <row r="9654" spans="2:4">
      <c r="B9654" s="50" t="s">
        <v>16347</v>
      </c>
      <c r="C9654" s="51" t="s">
        <v>16348</v>
      </c>
      <c r="D9654" s="55">
        <v>6413.4000000000005</v>
      </c>
    </row>
    <row r="9655" spans="2:4">
      <c r="B9655" s="50" t="s">
        <v>16349</v>
      </c>
      <c r="C9655" s="51" t="s">
        <v>16350</v>
      </c>
      <c r="D9655" s="55">
        <v>6853.9000000000005</v>
      </c>
    </row>
    <row r="9656" spans="2:4">
      <c r="B9656" s="50" t="s">
        <v>16351</v>
      </c>
      <c r="C9656" s="51" t="s">
        <v>16352</v>
      </c>
      <c r="D9656" s="55">
        <v>7403</v>
      </c>
    </row>
    <row r="9657" spans="2:4">
      <c r="B9657" s="50" t="s">
        <v>16353</v>
      </c>
      <c r="C9657" s="51" t="s">
        <v>16354</v>
      </c>
      <c r="D9657" s="55">
        <v>6378.3</v>
      </c>
    </row>
    <row r="9658" spans="2:4">
      <c r="B9658" s="50" t="s">
        <v>16355</v>
      </c>
      <c r="C9658" s="51" t="s">
        <v>16356</v>
      </c>
      <c r="D9658" s="55">
        <v>7697.1</v>
      </c>
    </row>
    <row r="9659" spans="2:4">
      <c r="B9659" s="50" t="s">
        <v>16357</v>
      </c>
      <c r="C9659" s="51" t="s">
        <v>16358</v>
      </c>
      <c r="D9659" s="55">
        <v>8224.4</v>
      </c>
    </row>
    <row r="9660" spans="2:4">
      <c r="B9660" s="50" t="s">
        <v>16359</v>
      </c>
      <c r="C9660" s="51" t="s">
        <v>16360</v>
      </c>
      <c r="D9660" s="55">
        <v>8883.5</v>
      </c>
    </row>
    <row r="9661" spans="2:4">
      <c r="B9661" s="50" t="s">
        <v>16361</v>
      </c>
      <c r="C9661" s="51" t="s">
        <v>16362</v>
      </c>
      <c r="D9661" s="55">
        <v>956.6</v>
      </c>
    </row>
    <row r="9662" spans="2:4">
      <c r="B9662" s="50" t="s">
        <v>16363</v>
      </c>
      <c r="C9662" s="51" t="s">
        <v>16364</v>
      </c>
      <c r="D9662" s="55">
        <v>1065.1999999999998</v>
      </c>
    </row>
    <row r="9663" spans="2:4">
      <c r="B9663" s="50" t="s">
        <v>16365</v>
      </c>
      <c r="C9663" s="51" t="s">
        <v>16366</v>
      </c>
      <c r="D9663" s="55">
        <v>1194.3999999999999</v>
      </c>
    </row>
    <row r="9664" spans="2:4">
      <c r="B9664" s="50" t="s">
        <v>16367</v>
      </c>
      <c r="C9664" s="51" t="s">
        <v>16368</v>
      </c>
      <c r="D9664" s="55">
        <v>1330.8</v>
      </c>
    </row>
    <row r="9665" spans="2:4">
      <c r="B9665" s="50" t="s">
        <v>16369</v>
      </c>
      <c r="C9665" s="51" t="s">
        <v>16370</v>
      </c>
      <c r="D9665" s="55">
        <v>1189.0999999999999</v>
      </c>
    </row>
    <row r="9666" spans="2:4">
      <c r="B9666" s="50" t="s">
        <v>16371</v>
      </c>
      <c r="C9666" s="51" t="s">
        <v>16372</v>
      </c>
      <c r="D9666" s="55">
        <v>1307</v>
      </c>
    </row>
    <row r="9667" spans="2:4">
      <c r="B9667" s="50" t="s">
        <v>16373</v>
      </c>
      <c r="C9667" s="51" t="s">
        <v>16374</v>
      </c>
      <c r="D9667" s="55">
        <v>1780.6</v>
      </c>
    </row>
    <row r="9668" spans="2:4">
      <c r="B9668" s="50" t="s">
        <v>16375</v>
      </c>
      <c r="C9668" s="51" t="s">
        <v>16376</v>
      </c>
      <c r="D9668" s="55">
        <v>1958.8</v>
      </c>
    </row>
    <row r="9669" spans="2:4">
      <c r="B9669" s="50" t="s">
        <v>16377</v>
      </c>
      <c r="C9669" s="51" t="s">
        <v>16378</v>
      </c>
      <c r="D9669" s="55">
        <v>1915</v>
      </c>
    </row>
    <row r="9670" spans="2:4">
      <c r="B9670" s="50" t="s">
        <v>16379</v>
      </c>
      <c r="C9670" s="51" t="s">
        <v>16380</v>
      </c>
      <c r="D9670" s="55">
        <v>2107.1</v>
      </c>
    </row>
    <row r="9671" spans="2:4">
      <c r="B9671" s="50" t="s">
        <v>16381</v>
      </c>
      <c r="C9671" s="51" t="s">
        <v>16382</v>
      </c>
      <c r="D9671" s="55">
        <v>2870.2</v>
      </c>
    </row>
    <row r="9672" spans="2:4">
      <c r="B9672" s="50" t="s">
        <v>16383</v>
      </c>
      <c r="C9672" s="51" t="s">
        <v>16384</v>
      </c>
      <c r="D9672" s="55">
        <v>3157</v>
      </c>
    </row>
    <row r="9673" spans="2:4">
      <c r="B9673" s="50" t="s">
        <v>16385</v>
      </c>
      <c r="C9673" s="51" t="s">
        <v>16386</v>
      </c>
      <c r="D9673" s="55">
        <v>2107.1</v>
      </c>
    </row>
    <row r="9674" spans="2:4">
      <c r="B9674" s="50" t="s">
        <v>16387</v>
      </c>
      <c r="C9674" s="51" t="s">
        <v>16388</v>
      </c>
      <c r="D9674" s="55">
        <v>2316.5</v>
      </c>
    </row>
    <row r="9675" spans="2:4">
      <c r="B9675" s="50" t="s">
        <v>16389</v>
      </c>
      <c r="C9675" s="51" t="s">
        <v>16390</v>
      </c>
      <c r="D9675" s="55">
        <v>3157</v>
      </c>
    </row>
    <row r="9676" spans="2:4">
      <c r="B9676" s="50" t="s">
        <v>16391</v>
      </c>
      <c r="C9676" s="51" t="s">
        <v>16392</v>
      </c>
      <c r="D9676" s="55">
        <v>3473</v>
      </c>
    </row>
    <row r="9677" spans="2:4">
      <c r="B9677" s="50" t="s">
        <v>16393</v>
      </c>
      <c r="C9677" s="51" t="s">
        <v>16394</v>
      </c>
      <c r="D9677" s="55">
        <v>1468.6</v>
      </c>
    </row>
    <row r="9678" spans="2:4">
      <c r="B9678" s="50" t="s">
        <v>16395</v>
      </c>
      <c r="C9678" s="51" t="s">
        <v>16396</v>
      </c>
      <c r="D9678" s="55">
        <v>1650.8</v>
      </c>
    </row>
    <row r="9679" spans="2:4">
      <c r="B9679" s="50" t="s">
        <v>16397</v>
      </c>
      <c r="C9679" s="51" t="s">
        <v>16398</v>
      </c>
      <c r="D9679" s="55">
        <v>1834.8999999999999</v>
      </c>
    </row>
    <row r="9680" spans="2:4">
      <c r="B9680" s="50" t="s">
        <v>16399</v>
      </c>
      <c r="C9680" s="51" t="s">
        <v>16400</v>
      </c>
      <c r="D9680" s="55">
        <v>2063.4</v>
      </c>
    </row>
    <row r="9681" spans="2:4">
      <c r="B9681" s="50" t="s">
        <v>16401</v>
      </c>
      <c r="C9681" s="51" t="s">
        <v>16402</v>
      </c>
      <c r="D9681" s="55">
        <v>2205.1999999999998</v>
      </c>
    </row>
    <row r="9682" spans="2:4">
      <c r="B9682" s="50" t="s">
        <v>16403</v>
      </c>
      <c r="C9682" s="51" t="s">
        <v>16404</v>
      </c>
      <c r="D9682" s="55">
        <v>2427.1</v>
      </c>
    </row>
    <row r="9683" spans="2:4">
      <c r="B9683" s="50" t="s">
        <v>16405</v>
      </c>
      <c r="C9683" s="51" t="s">
        <v>16406</v>
      </c>
      <c r="D9683" s="55">
        <v>3306.7999999999997</v>
      </c>
    </row>
    <row r="9684" spans="2:4">
      <c r="B9684" s="50" t="s">
        <v>16407</v>
      </c>
      <c r="C9684" s="51" t="s">
        <v>16408</v>
      </c>
      <c r="D9684" s="55">
        <v>3636</v>
      </c>
    </row>
    <row r="9685" spans="2:4">
      <c r="B9685" s="50" t="s">
        <v>16409</v>
      </c>
      <c r="C9685" s="51" t="s">
        <v>16410</v>
      </c>
      <c r="D9685" s="55">
        <v>1648.1</v>
      </c>
    </row>
    <row r="9686" spans="2:4">
      <c r="B9686" s="50" t="s">
        <v>16411</v>
      </c>
      <c r="C9686" s="51" t="s">
        <v>16412</v>
      </c>
      <c r="D9686" s="55">
        <v>2471.5</v>
      </c>
    </row>
    <row r="9687" spans="2:4">
      <c r="B9687" s="50" t="s">
        <v>16413</v>
      </c>
      <c r="C9687" s="51" t="s">
        <v>16414</v>
      </c>
      <c r="D9687" s="55">
        <v>3753.9</v>
      </c>
    </row>
    <row r="9688" spans="2:4">
      <c r="B9688" s="50" t="s">
        <v>16415</v>
      </c>
      <c r="C9688" s="51" t="s">
        <v>16416</v>
      </c>
      <c r="D9688" s="55">
        <v>5630.4</v>
      </c>
    </row>
    <row r="9689" spans="2:4">
      <c r="B9689" s="50" t="s">
        <v>16417</v>
      </c>
      <c r="C9689" s="51" t="s">
        <v>16418</v>
      </c>
      <c r="D9689" s="55">
        <v>6060.3</v>
      </c>
    </row>
    <row r="9690" spans="2:4">
      <c r="B9690" s="50" t="s">
        <v>16419</v>
      </c>
      <c r="C9690" s="51" t="s">
        <v>16420</v>
      </c>
      <c r="D9690" s="55">
        <v>9089.5</v>
      </c>
    </row>
    <row r="9691" spans="2:4">
      <c r="B9691" s="50" t="s">
        <v>16421</v>
      </c>
      <c r="C9691" s="51" t="s">
        <v>16422</v>
      </c>
      <c r="D9691" s="55">
        <v>38.5</v>
      </c>
    </row>
    <row r="9692" spans="2:4">
      <c r="B9692" s="50" t="s">
        <v>16423</v>
      </c>
      <c r="C9692" s="51" t="s">
        <v>16424</v>
      </c>
      <c r="D9692" s="55">
        <v>3456.5</v>
      </c>
    </row>
    <row r="9693" spans="2:4">
      <c r="B9693" s="50" t="s">
        <v>16425</v>
      </c>
      <c r="C9693" s="51" t="s">
        <v>16426</v>
      </c>
      <c r="D9693" s="55">
        <v>3456.5</v>
      </c>
    </row>
    <row r="9694" spans="2:4">
      <c r="B9694" s="50" t="s">
        <v>16427</v>
      </c>
      <c r="C9694" s="51" t="s">
        <v>16428</v>
      </c>
      <c r="D9694" s="55">
        <v>3456.5</v>
      </c>
    </row>
    <row r="9695" spans="2:4">
      <c r="B9695" s="50" t="s">
        <v>84</v>
      </c>
      <c r="C9695" s="51" t="s">
        <v>16429</v>
      </c>
      <c r="D9695" s="55">
        <v>3396.2</v>
      </c>
    </row>
    <row r="9696" spans="2:4">
      <c r="B9696" s="50" t="s">
        <v>85</v>
      </c>
      <c r="C9696" s="51" t="s">
        <v>16430</v>
      </c>
      <c r="D9696" s="55">
        <v>3396.2</v>
      </c>
    </row>
    <row r="9697" spans="2:4">
      <c r="B9697" s="50" t="s">
        <v>31</v>
      </c>
      <c r="C9697" s="51" t="s">
        <v>16431</v>
      </c>
      <c r="D9697" s="55">
        <v>5478.8</v>
      </c>
    </row>
    <row r="9698" spans="2:4">
      <c r="B9698" s="50" t="s">
        <v>32</v>
      </c>
      <c r="C9698" s="51" t="s">
        <v>16432</v>
      </c>
      <c r="D9698" s="55">
        <v>5736.4000000000005</v>
      </c>
    </row>
    <row r="9699" spans="2:4">
      <c r="B9699" s="50" t="s">
        <v>16433</v>
      </c>
      <c r="C9699" s="51" t="s">
        <v>16434</v>
      </c>
      <c r="D9699" s="55">
        <v>5182.7000000000007</v>
      </c>
    </row>
    <row r="9700" spans="2:4">
      <c r="B9700" s="50" t="s">
        <v>16435</v>
      </c>
      <c r="C9700" s="51" t="s">
        <v>16436</v>
      </c>
      <c r="D9700" s="55">
        <v>5182.7000000000007</v>
      </c>
    </row>
    <row r="9701" spans="2:4">
      <c r="B9701" s="50" t="s">
        <v>16437</v>
      </c>
      <c r="C9701" s="51" t="s">
        <v>16438</v>
      </c>
      <c r="D9701" s="55">
        <v>5182.7000000000007</v>
      </c>
    </row>
    <row r="9702" spans="2:4">
      <c r="B9702" s="50" t="s">
        <v>16439</v>
      </c>
      <c r="C9702" s="51" t="s">
        <v>16440</v>
      </c>
      <c r="D9702" s="55">
        <v>5182.7000000000007</v>
      </c>
    </row>
    <row r="9703" spans="2:4">
      <c r="B9703" s="50" t="s">
        <v>16441</v>
      </c>
      <c r="C9703" s="51" t="s">
        <v>16442</v>
      </c>
      <c r="D9703" s="55">
        <v>5182.7000000000007</v>
      </c>
    </row>
    <row r="9704" spans="2:4">
      <c r="B9704" s="50" t="s">
        <v>16443</v>
      </c>
      <c r="C9704" s="51" t="s">
        <v>16444</v>
      </c>
      <c r="D9704" s="55">
        <v>8364.8000000000011</v>
      </c>
    </row>
    <row r="9705" spans="2:4">
      <c r="B9705" s="50" t="s">
        <v>16445</v>
      </c>
      <c r="C9705" s="51" t="s">
        <v>16446</v>
      </c>
      <c r="D9705" s="55">
        <v>8757</v>
      </c>
    </row>
    <row r="9706" spans="2:4">
      <c r="B9706" s="50" t="s">
        <v>16447</v>
      </c>
      <c r="C9706" s="51" t="s">
        <v>16448</v>
      </c>
      <c r="D9706" s="55">
        <v>5182.7000000000007</v>
      </c>
    </row>
    <row r="9707" spans="2:4">
      <c r="B9707" s="50" t="s">
        <v>16449</v>
      </c>
      <c r="C9707" s="51" t="s">
        <v>16450</v>
      </c>
      <c r="D9707" s="55">
        <v>5182.7000000000007</v>
      </c>
    </row>
    <row r="9708" spans="2:4">
      <c r="B9708" s="50" t="s">
        <v>16451</v>
      </c>
      <c r="C9708" s="51" t="s">
        <v>16452</v>
      </c>
      <c r="D9708" s="55">
        <v>8364.8000000000011</v>
      </c>
    </row>
    <row r="9709" spans="2:4">
      <c r="B9709" s="50" t="s">
        <v>16453</v>
      </c>
      <c r="C9709" s="51" t="s">
        <v>16454</v>
      </c>
      <c r="D9709" s="55">
        <v>8757</v>
      </c>
    </row>
    <row r="9710" spans="2:4">
      <c r="B9710" s="50" t="s">
        <v>16455</v>
      </c>
      <c r="C9710" s="51" t="s">
        <v>16456</v>
      </c>
      <c r="D9710" s="55">
        <v>4547.4000000000005</v>
      </c>
    </row>
    <row r="9711" spans="2:4">
      <c r="B9711" s="50" t="s">
        <v>16457</v>
      </c>
      <c r="C9711" s="51" t="s">
        <v>16458</v>
      </c>
      <c r="D9711" s="55">
        <v>4547.4000000000005</v>
      </c>
    </row>
    <row r="9712" spans="2:4">
      <c r="B9712" s="50" t="s">
        <v>16459</v>
      </c>
      <c r="C9712" s="51" t="s">
        <v>16460</v>
      </c>
      <c r="D9712" s="55">
        <v>4547.4000000000005</v>
      </c>
    </row>
    <row r="9713" spans="2:4">
      <c r="B9713" s="50" t="s">
        <v>16461</v>
      </c>
      <c r="C9713" s="51" t="s">
        <v>16462</v>
      </c>
      <c r="D9713" s="55">
        <v>4547.4000000000005</v>
      </c>
    </row>
    <row r="9714" spans="2:4">
      <c r="B9714" s="50" t="s">
        <v>16463</v>
      </c>
      <c r="C9714" s="51" t="s">
        <v>16464</v>
      </c>
      <c r="D9714" s="55">
        <v>4547.4000000000005</v>
      </c>
    </row>
    <row r="9715" spans="2:4">
      <c r="B9715" s="50" t="s">
        <v>16465</v>
      </c>
      <c r="C9715" s="51" t="s">
        <v>16466</v>
      </c>
      <c r="D9715" s="55">
        <v>4547.4000000000005</v>
      </c>
    </row>
    <row r="9716" spans="2:4">
      <c r="B9716" s="50" t="s">
        <v>16467</v>
      </c>
      <c r="C9716" s="51" t="s">
        <v>16468</v>
      </c>
      <c r="D9716" s="55">
        <v>5347.6</v>
      </c>
    </row>
    <row r="9717" spans="2:4">
      <c r="B9717" s="50" t="s">
        <v>16469</v>
      </c>
      <c r="C9717" s="51" t="s">
        <v>16470</v>
      </c>
      <c r="D9717" s="55">
        <v>6112.7000000000007</v>
      </c>
    </row>
    <row r="9718" spans="2:4">
      <c r="B9718" s="50" t="s">
        <v>16471</v>
      </c>
      <c r="C9718" s="51" t="s">
        <v>16472</v>
      </c>
      <c r="D9718" s="55">
        <v>6112.7000000000007</v>
      </c>
    </row>
    <row r="9719" spans="2:4">
      <c r="B9719" s="50" t="s">
        <v>16473</v>
      </c>
      <c r="C9719" s="51" t="s">
        <v>16474</v>
      </c>
      <c r="D9719" s="55">
        <v>6112.7000000000007</v>
      </c>
    </row>
    <row r="9720" spans="2:4">
      <c r="B9720" s="50" t="s">
        <v>16475</v>
      </c>
      <c r="C9720" s="51" t="s">
        <v>16476</v>
      </c>
      <c r="D9720" s="55">
        <v>6112.7000000000007</v>
      </c>
    </row>
    <row r="9721" spans="2:4">
      <c r="B9721" s="50" t="s">
        <v>16477</v>
      </c>
      <c r="C9721" s="51" t="s">
        <v>16478</v>
      </c>
      <c r="D9721" s="55">
        <v>6112.7000000000007</v>
      </c>
    </row>
    <row r="9722" spans="2:4">
      <c r="B9722" s="50" t="s">
        <v>16479</v>
      </c>
      <c r="C9722" s="51" t="s">
        <v>16480</v>
      </c>
      <c r="D9722" s="55">
        <v>6112.7000000000007</v>
      </c>
    </row>
    <row r="9723" spans="2:4">
      <c r="B9723" s="50" t="s">
        <v>16481</v>
      </c>
      <c r="C9723" s="51" t="s">
        <v>16482</v>
      </c>
      <c r="D9723" s="55">
        <v>7240.7000000000007</v>
      </c>
    </row>
    <row r="9724" spans="2:4">
      <c r="B9724" s="50" t="s">
        <v>16483</v>
      </c>
      <c r="C9724" s="51" t="s">
        <v>16484</v>
      </c>
      <c r="D9724" s="55">
        <v>5450.3</v>
      </c>
    </row>
    <row r="9725" spans="2:4">
      <c r="B9725" s="50" t="s">
        <v>16485</v>
      </c>
      <c r="C9725" s="51" t="s">
        <v>16486</v>
      </c>
      <c r="D9725" s="55">
        <v>5450.3</v>
      </c>
    </row>
    <row r="9726" spans="2:4">
      <c r="B9726" s="50" t="s">
        <v>16487</v>
      </c>
      <c r="C9726" s="51" t="s">
        <v>16488</v>
      </c>
      <c r="D9726" s="55">
        <v>5450.3</v>
      </c>
    </row>
    <row r="9727" spans="2:4">
      <c r="B9727" s="50" t="s">
        <v>16489</v>
      </c>
      <c r="C9727" s="51" t="s">
        <v>16490</v>
      </c>
      <c r="D9727" s="55">
        <v>5450.3</v>
      </c>
    </row>
    <row r="9728" spans="2:4">
      <c r="B9728" s="50" t="s">
        <v>16491</v>
      </c>
      <c r="C9728" s="51" t="s">
        <v>16492</v>
      </c>
      <c r="D9728" s="55">
        <v>5450.3</v>
      </c>
    </row>
    <row r="9729" spans="2:4">
      <c r="B9729" s="50" t="s">
        <v>16493</v>
      </c>
      <c r="C9729" s="51" t="s">
        <v>16494</v>
      </c>
      <c r="D9729" s="55">
        <v>5450.3</v>
      </c>
    </row>
    <row r="9730" spans="2:4">
      <c r="B9730" s="50" t="s">
        <v>16495</v>
      </c>
      <c r="C9730" s="51" t="s">
        <v>16496</v>
      </c>
      <c r="D9730" s="55">
        <v>5705.3</v>
      </c>
    </row>
    <row r="9731" spans="2:4">
      <c r="B9731" s="50" t="s">
        <v>16497</v>
      </c>
      <c r="C9731" s="51" t="s">
        <v>16498</v>
      </c>
      <c r="D9731" s="55">
        <v>7086.4000000000005</v>
      </c>
    </row>
    <row r="9732" spans="2:4">
      <c r="B9732" s="50" t="s">
        <v>16499</v>
      </c>
      <c r="C9732" s="51" t="s">
        <v>16500</v>
      </c>
      <c r="D9732" s="55">
        <v>7086.4000000000005</v>
      </c>
    </row>
    <row r="9733" spans="2:4">
      <c r="B9733" s="50" t="s">
        <v>16501</v>
      </c>
      <c r="C9733" s="51" t="s">
        <v>16502</v>
      </c>
      <c r="D9733" s="55">
        <v>7086.4000000000005</v>
      </c>
    </row>
    <row r="9734" spans="2:4">
      <c r="B9734" s="50" t="s">
        <v>16503</v>
      </c>
      <c r="C9734" s="51" t="s">
        <v>16504</v>
      </c>
      <c r="D9734" s="55">
        <v>7086.4000000000005</v>
      </c>
    </row>
    <row r="9735" spans="2:4">
      <c r="B9735" s="50" t="s">
        <v>16505</v>
      </c>
      <c r="C9735" s="51" t="s">
        <v>16506</v>
      </c>
      <c r="D9735" s="55">
        <v>7086.4000000000005</v>
      </c>
    </row>
    <row r="9736" spans="2:4">
      <c r="B9736" s="50" t="s">
        <v>16507</v>
      </c>
      <c r="C9736" s="51" t="s">
        <v>16508</v>
      </c>
      <c r="D9736" s="55">
        <v>7086.4000000000005</v>
      </c>
    </row>
    <row r="9737" spans="2:4">
      <c r="B9737" s="50" t="s">
        <v>16509</v>
      </c>
      <c r="C9737" s="51" t="s">
        <v>16510</v>
      </c>
      <c r="D9737" s="55">
        <v>7416.3</v>
      </c>
    </row>
    <row r="9738" spans="2:4">
      <c r="B9738" s="50" t="s">
        <v>16511</v>
      </c>
      <c r="C9738" s="51" t="s">
        <v>16512</v>
      </c>
      <c r="D9738" s="55">
        <v>4320.2000000000007</v>
      </c>
    </row>
    <row r="9739" spans="2:4">
      <c r="B9739" s="50" t="s">
        <v>16513</v>
      </c>
      <c r="C9739" s="51" t="s">
        <v>16514</v>
      </c>
      <c r="D9739" s="55">
        <v>4320.2000000000007</v>
      </c>
    </row>
    <row r="9740" spans="2:4">
      <c r="B9740" s="50" t="s">
        <v>16515</v>
      </c>
      <c r="C9740" s="51" t="s">
        <v>16516</v>
      </c>
      <c r="D9740" s="55">
        <v>4320.2000000000007</v>
      </c>
    </row>
    <row r="9741" spans="2:4">
      <c r="B9741" s="50" t="s">
        <v>16517</v>
      </c>
      <c r="C9741" s="51" t="s">
        <v>16518</v>
      </c>
      <c r="D9741" s="55">
        <v>4320.2000000000007</v>
      </c>
    </row>
    <row r="9742" spans="2:4">
      <c r="B9742" s="50" t="s">
        <v>16519</v>
      </c>
      <c r="C9742" s="51" t="s">
        <v>16520</v>
      </c>
      <c r="D9742" s="55">
        <v>4372.6000000000004</v>
      </c>
    </row>
    <row r="9743" spans="2:4">
      <c r="B9743" s="50" t="s">
        <v>16521</v>
      </c>
      <c r="C9743" s="51" t="s">
        <v>16522</v>
      </c>
      <c r="D9743" s="55">
        <v>5315.8</v>
      </c>
    </row>
    <row r="9744" spans="2:4">
      <c r="B9744" s="50" t="s">
        <v>16523</v>
      </c>
      <c r="C9744" s="51" t="s">
        <v>16524</v>
      </c>
      <c r="D9744" s="55">
        <v>5756.3</v>
      </c>
    </row>
    <row r="9745" spans="2:4">
      <c r="B9745" s="50" t="s">
        <v>16525</v>
      </c>
      <c r="C9745" s="51" t="s">
        <v>16526</v>
      </c>
      <c r="D9745" s="55">
        <v>6302.8</v>
      </c>
    </row>
    <row r="9746" spans="2:4">
      <c r="B9746" s="50" t="s">
        <v>16527</v>
      </c>
      <c r="C9746" s="51" t="s">
        <v>16528</v>
      </c>
      <c r="D9746" s="55">
        <v>5246.9000000000005</v>
      </c>
    </row>
    <row r="9747" spans="2:4">
      <c r="B9747" s="50" t="s">
        <v>16529</v>
      </c>
      <c r="C9747" s="51" t="s">
        <v>16530</v>
      </c>
      <c r="D9747" s="55">
        <v>6378.3</v>
      </c>
    </row>
    <row r="9748" spans="2:4">
      <c r="B9748" s="50" t="s">
        <v>16531</v>
      </c>
      <c r="C9748" s="51" t="s">
        <v>16532</v>
      </c>
      <c r="D9748" s="55">
        <v>6906.2000000000007</v>
      </c>
    </row>
    <row r="9749" spans="2:4">
      <c r="B9749" s="50" t="s">
        <v>16533</v>
      </c>
      <c r="C9749" s="51" t="s">
        <v>16534</v>
      </c>
      <c r="D9749" s="55">
        <v>7560.7000000000007</v>
      </c>
    </row>
    <row r="9750" spans="2:4">
      <c r="B9750" s="50" t="s">
        <v>16535</v>
      </c>
      <c r="C9750" s="51" t="s">
        <v>16536</v>
      </c>
      <c r="D9750" s="55">
        <v>5846.4000000000005</v>
      </c>
    </row>
    <row r="9751" spans="2:4">
      <c r="B9751" s="50" t="s">
        <v>16537</v>
      </c>
      <c r="C9751" s="51" t="s">
        <v>16538</v>
      </c>
      <c r="D9751" s="55">
        <v>5846.4000000000005</v>
      </c>
    </row>
    <row r="9752" spans="2:4">
      <c r="B9752" s="50" t="s">
        <v>16539</v>
      </c>
      <c r="C9752" s="51" t="s">
        <v>16540</v>
      </c>
      <c r="D9752" s="55">
        <v>5846.4000000000005</v>
      </c>
    </row>
    <row r="9753" spans="2:4">
      <c r="B9753" s="50" t="s">
        <v>16541</v>
      </c>
      <c r="C9753" s="51" t="s">
        <v>16542</v>
      </c>
      <c r="D9753" s="55">
        <v>5846.4000000000005</v>
      </c>
    </row>
    <row r="9754" spans="2:4">
      <c r="B9754" s="50" t="s">
        <v>16543</v>
      </c>
      <c r="C9754" s="51" t="s">
        <v>16544</v>
      </c>
      <c r="D9754" s="55">
        <v>5846.4000000000005</v>
      </c>
    </row>
    <row r="9755" spans="2:4">
      <c r="B9755" s="50" t="s">
        <v>16545</v>
      </c>
      <c r="C9755" s="51" t="s">
        <v>16546</v>
      </c>
      <c r="D9755" s="55">
        <v>5846.4000000000005</v>
      </c>
    </row>
    <row r="9756" spans="2:4">
      <c r="B9756" s="50" t="s">
        <v>16547</v>
      </c>
      <c r="C9756" s="51" t="s">
        <v>16548</v>
      </c>
      <c r="D9756" s="55">
        <v>6828.1</v>
      </c>
    </row>
    <row r="9757" spans="2:4">
      <c r="B9757" s="50" t="s">
        <v>16549</v>
      </c>
      <c r="C9757" s="51" t="s">
        <v>16550</v>
      </c>
      <c r="D9757" s="55">
        <v>6828.1</v>
      </c>
    </row>
    <row r="9758" spans="2:4">
      <c r="B9758" s="50" t="s">
        <v>16551</v>
      </c>
      <c r="C9758" s="51" t="s">
        <v>16552</v>
      </c>
      <c r="D9758" s="55">
        <v>6828.1</v>
      </c>
    </row>
    <row r="9759" spans="2:4">
      <c r="B9759" s="50" t="s">
        <v>16553</v>
      </c>
      <c r="C9759" s="51" t="s">
        <v>16554</v>
      </c>
      <c r="D9759" s="55">
        <v>6828.1</v>
      </c>
    </row>
    <row r="9760" spans="2:4">
      <c r="B9760" s="50" t="s">
        <v>16555</v>
      </c>
      <c r="C9760" s="51" t="s">
        <v>16556</v>
      </c>
      <c r="D9760" s="55">
        <v>6828.1</v>
      </c>
    </row>
    <row r="9761" spans="2:4">
      <c r="B9761" s="50" t="s">
        <v>16557</v>
      </c>
      <c r="C9761" s="51" t="s">
        <v>16558</v>
      </c>
      <c r="D9761" s="55">
        <v>7361.3</v>
      </c>
    </row>
    <row r="9762" spans="2:4">
      <c r="B9762" s="50" t="s">
        <v>16559</v>
      </c>
      <c r="C9762" s="51" t="s">
        <v>16560</v>
      </c>
      <c r="D9762" s="55">
        <v>7887.2000000000007</v>
      </c>
    </row>
    <row r="9763" spans="2:4">
      <c r="B9763" s="50" t="s">
        <v>16561</v>
      </c>
      <c r="C9763" s="51" t="s">
        <v>16562</v>
      </c>
      <c r="D9763" s="55">
        <v>7887.2000000000007</v>
      </c>
    </row>
    <row r="9764" spans="2:4">
      <c r="B9764" s="50" t="s">
        <v>16563</v>
      </c>
      <c r="C9764" s="51" t="s">
        <v>16564</v>
      </c>
      <c r="D9764" s="55">
        <v>8767.6</v>
      </c>
    </row>
    <row r="9765" spans="2:4">
      <c r="B9765" s="50" t="s">
        <v>16565</v>
      </c>
      <c r="C9765" s="51" t="s">
        <v>16566</v>
      </c>
      <c r="D9765" s="55">
        <v>8767.6</v>
      </c>
    </row>
    <row r="9766" spans="2:4">
      <c r="B9766" s="50" t="s">
        <v>16567</v>
      </c>
      <c r="C9766" s="51" t="s">
        <v>16568</v>
      </c>
      <c r="D9766" s="55">
        <v>8767.6</v>
      </c>
    </row>
    <row r="9767" spans="2:4">
      <c r="B9767" s="50" t="s">
        <v>16569</v>
      </c>
      <c r="C9767" s="51" t="s">
        <v>16570</v>
      </c>
      <c r="D9767" s="55">
        <v>8767.6</v>
      </c>
    </row>
    <row r="9768" spans="2:4">
      <c r="B9768" s="50" t="s">
        <v>16571</v>
      </c>
      <c r="C9768" s="51" t="s">
        <v>16572</v>
      </c>
      <c r="D9768" s="55">
        <v>8767.6</v>
      </c>
    </row>
    <row r="9769" spans="2:4">
      <c r="B9769" s="50" t="s">
        <v>16573</v>
      </c>
      <c r="C9769" s="51" t="s">
        <v>16574</v>
      </c>
      <c r="D9769" s="55">
        <v>8767.6</v>
      </c>
    </row>
    <row r="9770" spans="2:4">
      <c r="B9770" s="50" t="s">
        <v>16575</v>
      </c>
      <c r="C9770" s="51" t="s">
        <v>16576</v>
      </c>
      <c r="D9770" s="55">
        <v>10239.4</v>
      </c>
    </row>
    <row r="9771" spans="2:4">
      <c r="B9771" s="50" t="s">
        <v>16577</v>
      </c>
      <c r="C9771" s="51" t="s">
        <v>16578</v>
      </c>
      <c r="D9771" s="55">
        <v>10239.4</v>
      </c>
    </row>
    <row r="9772" spans="2:4">
      <c r="B9772" s="50" t="s">
        <v>16579</v>
      </c>
      <c r="C9772" s="51" t="s">
        <v>16580</v>
      </c>
      <c r="D9772" s="55">
        <v>10239.4</v>
      </c>
    </row>
    <row r="9773" spans="2:4">
      <c r="B9773" s="50" t="s">
        <v>16581</v>
      </c>
      <c r="C9773" s="51" t="s">
        <v>16582</v>
      </c>
      <c r="D9773" s="55">
        <v>10239.4</v>
      </c>
    </row>
    <row r="9774" spans="2:4">
      <c r="B9774" s="50" t="s">
        <v>16583</v>
      </c>
      <c r="C9774" s="51" t="s">
        <v>16584</v>
      </c>
      <c r="D9774" s="55">
        <v>10239.4</v>
      </c>
    </row>
    <row r="9775" spans="2:4">
      <c r="B9775" s="50" t="s">
        <v>16585</v>
      </c>
      <c r="C9775" s="51" t="s">
        <v>16586</v>
      </c>
      <c r="D9775" s="55">
        <v>11041.6</v>
      </c>
    </row>
    <row r="9776" spans="2:4">
      <c r="B9776" s="50" t="s">
        <v>16587</v>
      </c>
      <c r="C9776" s="51" t="s">
        <v>16588</v>
      </c>
      <c r="D9776" s="55">
        <v>11831.2</v>
      </c>
    </row>
    <row r="9777" spans="2:4">
      <c r="B9777" s="50" t="s">
        <v>16589</v>
      </c>
      <c r="C9777" s="51" t="s">
        <v>16590</v>
      </c>
      <c r="D9777" s="55">
        <v>11831.2</v>
      </c>
    </row>
    <row r="9778" spans="2:4">
      <c r="B9778" s="50" t="s">
        <v>16591</v>
      </c>
      <c r="C9778" s="51" t="s">
        <v>16592</v>
      </c>
      <c r="D9778" s="55">
        <v>10239.4</v>
      </c>
    </row>
    <row r="9779" spans="2:4">
      <c r="B9779" s="50" t="s">
        <v>16593</v>
      </c>
      <c r="C9779" s="51" t="s">
        <v>16594</v>
      </c>
      <c r="D9779" s="55">
        <v>10239.4</v>
      </c>
    </row>
    <row r="9780" spans="2:4">
      <c r="B9780" s="50" t="s">
        <v>16595</v>
      </c>
      <c r="C9780" s="51" t="s">
        <v>16596</v>
      </c>
      <c r="D9780" s="55">
        <v>11041.6</v>
      </c>
    </row>
    <row r="9781" spans="2:4">
      <c r="B9781" s="50" t="s">
        <v>16597</v>
      </c>
      <c r="C9781" s="51" t="s">
        <v>16598</v>
      </c>
      <c r="D9781" s="55">
        <v>11831.2</v>
      </c>
    </row>
    <row r="9782" spans="2:4">
      <c r="B9782" s="50" t="s">
        <v>16599</v>
      </c>
      <c r="C9782" s="51" t="s">
        <v>16600</v>
      </c>
      <c r="D9782" s="55">
        <v>11831.2</v>
      </c>
    </row>
    <row r="9783" spans="2:4">
      <c r="B9783" s="50" t="s">
        <v>16601</v>
      </c>
      <c r="C9783" s="51" t="s">
        <v>16602</v>
      </c>
      <c r="D9783" s="55">
        <v>6578.3</v>
      </c>
    </row>
    <row r="9784" spans="2:4">
      <c r="B9784" s="50" t="s">
        <v>16603</v>
      </c>
      <c r="C9784" s="51" t="s">
        <v>16604</v>
      </c>
      <c r="D9784" s="55">
        <v>6578.3</v>
      </c>
    </row>
    <row r="9785" spans="2:4">
      <c r="B9785" s="50" t="s">
        <v>16605</v>
      </c>
      <c r="C9785" s="51" t="s">
        <v>16606</v>
      </c>
      <c r="D9785" s="55">
        <v>6578.3</v>
      </c>
    </row>
    <row r="9786" spans="2:4">
      <c r="B9786" s="50" t="s">
        <v>16607</v>
      </c>
      <c r="C9786" s="51" t="s">
        <v>16608</v>
      </c>
      <c r="D9786" s="55">
        <v>6578.3</v>
      </c>
    </row>
    <row r="9787" spans="2:4">
      <c r="B9787" s="50" t="s">
        <v>16609</v>
      </c>
      <c r="C9787" s="51" t="s">
        <v>16610</v>
      </c>
      <c r="D9787" s="55">
        <v>6578.3</v>
      </c>
    </row>
    <row r="9788" spans="2:4">
      <c r="B9788" s="50" t="s">
        <v>16611</v>
      </c>
      <c r="C9788" s="51" t="s">
        <v>16612</v>
      </c>
      <c r="D9788" s="55">
        <v>6578.3</v>
      </c>
    </row>
    <row r="9789" spans="2:4">
      <c r="B9789" s="50" t="s">
        <v>16613</v>
      </c>
      <c r="C9789" s="51" t="s">
        <v>16614</v>
      </c>
      <c r="D9789" s="55">
        <v>6828.1</v>
      </c>
    </row>
    <row r="9790" spans="2:4">
      <c r="B9790" s="50" t="s">
        <v>16615</v>
      </c>
      <c r="C9790" s="51" t="s">
        <v>16616</v>
      </c>
      <c r="D9790" s="55">
        <v>6828.1</v>
      </c>
    </row>
    <row r="9791" spans="2:4">
      <c r="B9791" s="50" t="s">
        <v>16617</v>
      </c>
      <c r="C9791" s="51" t="s">
        <v>16618</v>
      </c>
      <c r="D9791" s="55">
        <v>6828.1</v>
      </c>
    </row>
    <row r="9792" spans="2:4">
      <c r="B9792" s="50" t="s">
        <v>86</v>
      </c>
      <c r="C9792" s="51" t="s">
        <v>16619</v>
      </c>
      <c r="D9792" s="55">
        <v>6991.7000000000007</v>
      </c>
    </row>
    <row r="9793" spans="2:4">
      <c r="B9793" s="50" t="s">
        <v>87</v>
      </c>
      <c r="C9793" s="51" t="s">
        <v>16620</v>
      </c>
      <c r="D9793" s="55">
        <v>6991.7000000000007</v>
      </c>
    </row>
    <row r="9794" spans="2:4">
      <c r="B9794" s="50" t="s">
        <v>88</v>
      </c>
      <c r="C9794" s="51" t="s">
        <v>16621</v>
      </c>
      <c r="D9794" s="55">
        <v>7815.7000000000007</v>
      </c>
    </row>
    <row r="9795" spans="2:4">
      <c r="B9795" s="50" t="s">
        <v>16622</v>
      </c>
      <c r="C9795" s="51" t="s">
        <v>16623</v>
      </c>
      <c r="D9795" s="55">
        <v>7815.7000000000007</v>
      </c>
    </row>
    <row r="9796" spans="2:4">
      <c r="B9796" s="50" t="s">
        <v>89</v>
      </c>
      <c r="C9796" s="51" t="s">
        <v>16624</v>
      </c>
      <c r="D9796" s="55">
        <v>7815.7000000000007</v>
      </c>
    </row>
    <row r="9797" spans="2:4">
      <c r="B9797" s="50" t="s">
        <v>16625</v>
      </c>
      <c r="C9797" s="51" t="s">
        <v>16626</v>
      </c>
      <c r="D9797" s="55">
        <v>9865.8000000000011</v>
      </c>
    </row>
    <row r="9798" spans="2:4">
      <c r="B9798" s="50" t="s">
        <v>16627</v>
      </c>
      <c r="C9798" s="51" t="s">
        <v>16628</v>
      </c>
      <c r="D9798" s="55">
        <v>9865.8000000000011</v>
      </c>
    </row>
    <row r="9799" spans="2:4">
      <c r="B9799" s="50" t="s">
        <v>16629</v>
      </c>
      <c r="C9799" s="51" t="s">
        <v>16630</v>
      </c>
      <c r="D9799" s="55">
        <v>9865.8000000000011</v>
      </c>
    </row>
    <row r="9800" spans="2:4">
      <c r="B9800" s="50" t="s">
        <v>16631</v>
      </c>
      <c r="C9800" s="51" t="s">
        <v>16632</v>
      </c>
      <c r="D9800" s="55">
        <v>9865.8000000000011</v>
      </c>
    </row>
    <row r="9801" spans="2:4">
      <c r="B9801" s="50" t="s">
        <v>16633</v>
      </c>
      <c r="C9801" s="51" t="s">
        <v>16634</v>
      </c>
      <c r="D9801" s="55">
        <v>9865.8000000000011</v>
      </c>
    </row>
    <row r="9802" spans="2:4">
      <c r="B9802" s="50" t="s">
        <v>16635</v>
      </c>
      <c r="C9802" s="51" t="s">
        <v>16636</v>
      </c>
      <c r="D9802" s="55">
        <v>9865.8000000000011</v>
      </c>
    </row>
    <row r="9803" spans="2:4">
      <c r="B9803" s="50" t="s">
        <v>16637</v>
      </c>
      <c r="C9803" s="51" t="s">
        <v>16638</v>
      </c>
      <c r="D9803" s="55">
        <v>10239.4</v>
      </c>
    </row>
    <row r="9804" spans="2:4">
      <c r="B9804" s="50" t="s">
        <v>16639</v>
      </c>
      <c r="C9804" s="51" t="s">
        <v>16640</v>
      </c>
      <c r="D9804" s="55">
        <v>10239.4</v>
      </c>
    </row>
    <row r="9805" spans="2:4">
      <c r="B9805" s="50" t="s">
        <v>16641</v>
      </c>
      <c r="C9805" s="51" t="s">
        <v>16642</v>
      </c>
      <c r="D9805" s="55">
        <v>10239.4</v>
      </c>
    </row>
    <row r="9806" spans="2:4">
      <c r="B9806" s="50" t="s">
        <v>16643</v>
      </c>
      <c r="C9806" s="51" t="s">
        <v>16644</v>
      </c>
      <c r="D9806" s="55">
        <v>10239.4</v>
      </c>
    </row>
    <row r="9807" spans="2:4">
      <c r="B9807" s="50" t="s">
        <v>16645</v>
      </c>
      <c r="C9807" s="51" t="s">
        <v>16646</v>
      </c>
      <c r="D9807" s="55">
        <v>10239.4</v>
      </c>
    </row>
    <row r="9808" spans="2:4">
      <c r="B9808" s="50" t="s">
        <v>16647</v>
      </c>
      <c r="C9808" s="51" t="s">
        <v>16648</v>
      </c>
      <c r="D9808" s="55">
        <v>11041.6</v>
      </c>
    </row>
    <row r="9809" spans="2:4">
      <c r="B9809" s="50" t="s">
        <v>16649</v>
      </c>
      <c r="C9809" s="51" t="s">
        <v>16650</v>
      </c>
      <c r="D9809" s="55">
        <v>11831.2</v>
      </c>
    </row>
    <row r="9810" spans="2:4">
      <c r="B9810" s="50" t="s">
        <v>16651</v>
      </c>
      <c r="C9810" s="51" t="s">
        <v>16652</v>
      </c>
      <c r="D9810" s="55">
        <v>11831.2</v>
      </c>
    </row>
    <row r="9811" spans="2:4">
      <c r="B9811" s="50" t="s">
        <v>16653</v>
      </c>
      <c r="C9811" s="51" t="s">
        <v>16654</v>
      </c>
      <c r="D9811" s="55">
        <v>10239.4</v>
      </c>
    </row>
    <row r="9812" spans="2:4">
      <c r="B9812" s="50" t="s">
        <v>16655</v>
      </c>
      <c r="C9812" s="51" t="s">
        <v>16656</v>
      </c>
      <c r="D9812" s="55">
        <v>10239.4</v>
      </c>
    </row>
    <row r="9813" spans="2:4">
      <c r="B9813" s="50" t="s">
        <v>16657</v>
      </c>
      <c r="C9813" s="51" t="s">
        <v>16658</v>
      </c>
      <c r="D9813" s="55">
        <v>11041.6</v>
      </c>
    </row>
    <row r="9814" spans="2:4">
      <c r="B9814" s="50" t="s">
        <v>16659</v>
      </c>
      <c r="C9814" s="51" t="s">
        <v>16660</v>
      </c>
      <c r="D9814" s="55">
        <v>11831.2</v>
      </c>
    </row>
    <row r="9815" spans="2:4">
      <c r="B9815" s="50" t="s">
        <v>16661</v>
      </c>
      <c r="C9815" s="51" t="s">
        <v>16662</v>
      </c>
      <c r="D9815" s="55">
        <v>11831.2</v>
      </c>
    </row>
    <row r="9816" spans="2:4">
      <c r="B9816" s="50" t="s">
        <v>16663</v>
      </c>
      <c r="C9816" s="51" t="s">
        <v>16664</v>
      </c>
      <c r="D9816" s="55">
        <v>7152.6</v>
      </c>
    </row>
    <row r="9817" spans="2:4">
      <c r="B9817" s="50" t="s">
        <v>16665</v>
      </c>
      <c r="C9817" s="51" t="s">
        <v>16666</v>
      </c>
      <c r="D9817" s="55">
        <v>7152.6</v>
      </c>
    </row>
    <row r="9818" spans="2:4">
      <c r="B9818" s="50" t="s">
        <v>16667</v>
      </c>
      <c r="C9818" s="51" t="s">
        <v>16668</v>
      </c>
      <c r="D9818" s="55">
        <v>7152.6</v>
      </c>
    </row>
    <row r="9819" spans="2:4">
      <c r="B9819" s="50" t="s">
        <v>16669</v>
      </c>
      <c r="C9819" s="51" t="s">
        <v>16670</v>
      </c>
      <c r="D9819" s="55">
        <v>7152.6</v>
      </c>
    </row>
    <row r="9820" spans="2:4">
      <c r="B9820" s="50" t="s">
        <v>16671</v>
      </c>
      <c r="C9820" s="51" t="s">
        <v>16672</v>
      </c>
      <c r="D9820" s="55">
        <v>7152.6</v>
      </c>
    </row>
    <row r="9821" spans="2:4">
      <c r="B9821" s="50" t="s">
        <v>16673</v>
      </c>
      <c r="C9821" s="51" t="s">
        <v>16674</v>
      </c>
      <c r="D9821" s="55">
        <v>7152.6</v>
      </c>
    </row>
    <row r="9822" spans="2:4">
      <c r="B9822" s="50" t="s">
        <v>16675</v>
      </c>
      <c r="C9822" s="51" t="s">
        <v>16676</v>
      </c>
      <c r="D9822" s="55">
        <v>7549.4000000000005</v>
      </c>
    </row>
    <row r="9823" spans="2:4">
      <c r="B9823" s="50" t="s">
        <v>16677</v>
      </c>
      <c r="C9823" s="51" t="s">
        <v>16678</v>
      </c>
      <c r="D9823" s="55">
        <v>7549.4000000000005</v>
      </c>
    </row>
    <row r="9824" spans="2:4">
      <c r="B9824" s="50" t="s">
        <v>16679</v>
      </c>
      <c r="C9824" s="51" t="s">
        <v>16680</v>
      </c>
      <c r="D9824" s="55">
        <v>7549.4000000000005</v>
      </c>
    </row>
    <row r="9825" spans="2:4">
      <c r="B9825" s="50" t="s">
        <v>16681</v>
      </c>
      <c r="C9825" s="51" t="s">
        <v>16682</v>
      </c>
      <c r="D9825" s="55">
        <v>7549.4000000000005</v>
      </c>
    </row>
    <row r="9826" spans="2:4">
      <c r="B9826" s="50" t="s">
        <v>16683</v>
      </c>
      <c r="C9826" s="51" t="s">
        <v>16684</v>
      </c>
      <c r="D9826" s="55">
        <v>8857</v>
      </c>
    </row>
    <row r="9827" spans="2:4">
      <c r="B9827" s="50" t="s">
        <v>16685</v>
      </c>
      <c r="C9827" s="51" t="s">
        <v>16686</v>
      </c>
      <c r="D9827" s="55">
        <v>9235.2000000000007</v>
      </c>
    </row>
    <row r="9828" spans="2:4">
      <c r="B9828" s="50" t="s">
        <v>16687</v>
      </c>
      <c r="C9828" s="51" t="s">
        <v>16688</v>
      </c>
      <c r="D9828" s="55">
        <v>9235.2000000000007</v>
      </c>
    </row>
    <row r="9829" spans="2:4">
      <c r="B9829" s="50" t="s">
        <v>16689</v>
      </c>
      <c r="C9829" s="51" t="s">
        <v>16690</v>
      </c>
      <c r="D9829" s="55">
        <v>9235.2000000000007</v>
      </c>
    </row>
    <row r="9830" spans="2:4">
      <c r="B9830" s="50" t="s">
        <v>16691</v>
      </c>
      <c r="C9830" s="51" t="s">
        <v>16692</v>
      </c>
      <c r="D9830" s="55">
        <v>10728.300000000001</v>
      </c>
    </row>
    <row r="9831" spans="2:4">
      <c r="B9831" s="50" t="s">
        <v>16693</v>
      </c>
      <c r="C9831" s="51" t="s">
        <v>16694</v>
      </c>
      <c r="D9831" s="55">
        <v>10728.300000000001</v>
      </c>
    </row>
    <row r="9832" spans="2:4">
      <c r="B9832" s="50" t="s">
        <v>16695</v>
      </c>
      <c r="C9832" s="51" t="s">
        <v>16696</v>
      </c>
      <c r="D9832" s="55">
        <v>10728.300000000001</v>
      </c>
    </row>
    <row r="9833" spans="2:4">
      <c r="B9833" s="50" t="s">
        <v>16697</v>
      </c>
      <c r="C9833" s="51" t="s">
        <v>16698</v>
      </c>
      <c r="D9833" s="55">
        <v>10728.300000000001</v>
      </c>
    </row>
    <row r="9834" spans="2:4">
      <c r="B9834" s="50" t="s">
        <v>16699</v>
      </c>
      <c r="C9834" s="51" t="s">
        <v>16700</v>
      </c>
      <c r="D9834" s="55">
        <v>10728.300000000001</v>
      </c>
    </row>
    <row r="9835" spans="2:4">
      <c r="B9835" s="50" t="s">
        <v>16701</v>
      </c>
      <c r="C9835" s="51" t="s">
        <v>16702</v>
      </c>
      <c r="D9835" s="55">
        <v>10728.300000000001</v>
      </c>
    </row>
    <row r="9836" spans="2:4">
      <c r="B9836" s="50" t="s">
        <v>16703</v>
      </c>
      <c r="C9836" s="51" t="s">
        <v>16704</v>
      </c>
      <c r="D9836" s="55">
        <v>11323.800000000001</v>
      </c>
    </row>
    <row r="9837" spans="2:4">
      <c r="B9837" s="50" t="s">
        <v>16705</v>
      </c>
      <c r="C9837" s="51" t="s">
        <v>16706</v>
      </c>
      <c r="D9837" s="55">
        <v>11323.800000000001</v>
      </c>
    </row>
    <row r="9838" spans="2:4">
      <c r="B9838" s="50" t="s">
        <v>16707</v>
      </c>
      <c r="C9838" s="51" t="s">
        <v>16708</v>
      </c>
      <c r="D9838" s="55">
        <v>11323.800000000001</v>
      </c>
    </row>
    <row r="9839" spans="2:4">
      <c r="B9839" s="50" t="s">
        <v>16709</v>
      </c>
      <c r="C9839" s="51" t="s">
        <v>16710</v>
      </c>
      <c r="D9839" s="55">
        <v>11323.800000000001</v>
      </c>
    </row>
    <row r="9840" spans="2:4">
      <c r="B9840" s="50" t="s">
        <v>16711</v>
      </c>
      <c r="C9840" s="51" t="s">
        <v>16712</v>
      </c>
      <c r="D9840" s="55">
        <v>13285.1</v>
      </c>
    </row>
    <row r="9841" spans="2:4">
      <c r="B9841" s="50" t="s">
        <v>16713</v>
      </c>
      <c r="C9841" s="51" t="s">
        <v>16714</v>
      </c>
      <c r="D9841" s="55">
        <v>13852.2</v>
      </c>
    </row>
    <row r="9842" spans="2:4">
      <c r="B9842" s="50" t="s">
        <v>16715</v>
      </c>
      <c r="C9842" s="51" t="s">
        <v>16716</v>
      </c>
      <c r="D9842" s="55">
        <v>13852.2</v>
      </c>
    </row>
    <row r="9843" spans="2:4">
      <c r="B9843" s="50" t="s">
        <v>16717</v>
      </c>
      <c r="C9843" s="51" t="s">
        <v>16718</v>
      </c>
      <c r="D9843" s="55">
        <v>13852.2</v>
      </c>
    </row>
    <row r="9844" spans="2:4">
      <c r="B9844" s="50" t="s">
        <v>16719</v>
      </c>
      <c r="C9844" s="51" t="s">
        <v>16720</v>
      </c>
      <c r="D9844" s="55">
        <v>11323.800000000001</v>
      </c>
    </row>
    <row r="9845" spans="2:4">
      <c r="B9845" s="50" t="s">
        <v>16721</v>
      </c>
      <c r="C9845" s="51" t="s">
        <v>16722</v>
      </c>
      <c r="D9845" s="55">
        <v>13285.1</v>
      </c>
    </row>
    <row r="9846" spans="2:4">
      <c r="B9846" s="50" t="s">
        <v>16723</v>
      </c>
      <c r="C9846" s="51" t="s">
        <v>16724</v>
      </c>
      <c r="D9846" s="55">
        <v>13852.2</v>
      </c>
    </row>
    <row r="9847" spans="2:4">
      <c r="B9847" s="50" t="s">
        <v>16725</v>
      </c>
      <c r="C9847" s="51" t="s">
        <v>16726</v>
      </c>
      <c r="D9847" s="55">
        <v>13852.2</v>
      </c>
    </row>
    <row r="9848" spans="2:4">
      <c r="B9848" s="50" t="s">
        <v>16727</v>
      </c>
      <c r="C9848" s="51" t="s">
        <v>16728</v>
      </c>
      <c r="D9848" s="55">
        <v>13852.2</v>
      </c>
    </row>
    <row r="9849" spans="2:4">
      <c r="B9849" s="50" t="s">
        <v>16729</v>
      </c>
      <c r="C9849" s="51" t="s">
        <v>16730</v>
      </c>
      <c r="D9849" s="55">
        <v>5315.1</v>
      </c>
    </row>
    <row r="9850" spans="2:4">
      <c r="B9850" s="50" t="s">
        <v>16731</v>
      </c>
      <c r="C9850" s="51" t="s">
        <v>16732</v>
      </c>
      <c r="D9850" s="55">
        <v>5315.1</v>
      </c>
    </row>
    <row r="9851" spans="2:4">
      <c r="B9851" s="50" t="s">
        <v>16733</v>
      </c>
      <c r="C9851" s="51" t="s">
        <v>16734</v>
      </c>
      <c r="D9851" s="55">
        <v>5315.1</v>
      </c>
    </row>
    <row r="9852" spans="2:4">
      <c r="B9852" s="50" t="s">
        <v>16735</v>
      </c>
      <c r="C9852" s="51" t="s">
        <v>16736</v>
      </c>
      <c r="D9852" s="55">
        <v>5315.1</v>
      </c>
    </row>
    <row r="9853" spans="2:4">
      <c r="B9853" s="50" t="s">
        <v>16737</v>
      </c>
      <c r="C9853" s="51" t="s">
        <v>16738</v>
      </c>
      <c r="D9853" s="55">
        <v>5315.1</v>
      </c>
    </row>
    <row r="9854" spans="2:4">
      <c r="B9854" s="50" t="s">
        <v>16739</v>
      </c>
      <c r="C9854" s="51" t="s">
        <v>16740</v>
      </c>
      <c r="D9854" s="55">
        <v>5755.6</v>
      </c>
    </row>
    <row r="9855" spans="2:4">
      <c r="B9855" s="50" t="s">
        <v>16741</v>
      </c>
      <c r="C9855" s="51" t="s">
        <v>16742</v>
      </c>
      <c r="D9855" s="55">
        <v>5755.6</v>
      </c>
    </row>
    <row r="9856" spans="2:4">
      <c r="B9856" s="50" t="s">
        <v>16743</v>
      </c>
      <c r="C9856" s="51" t="s">
        <v>16744</v>
      </c>
      <c r="D9856" s="55">
        <v>5755.6</v>
      </c>
    </row>
    <row r="9857" spans="2:4">
      <c r="B9857" s="50" t="s">
        <v>16745</v>
      </c>
      <c r="C9857" s="51" t="s">
        <v>16746</v>
      </c>
      <c r="D9857" s="55">
        <v>7146.7000000000007</v>
      </c>
    </row>
    <row r="9858" spans="2:4">
      <c r="B9858" s="50" t="s">
        <v>16747</v>
      </c>
      <c r="C9858" s="51" t="s">
        <v>16748</v>
      </c>
      <c r="D9858" s="55">
        <v>8125.7000000000007</v>
      </c>
    </row>
    <row r="9859" spans="2:4">
      <c r="B9859" s="50" t="s">
        <v>16749</v>
      </c>
      <c r="C9859" s="51" t="s">
        <v>16750</v>
      </c>
      <c r="D9859" s="55">
        <v>5815.9000000000005</v>
      </c>
    </row>
    <row r="9860" spans="2:4">
      <c r="B9860" s="50" t="s">
        <v>16751</v>
      </c>
      <c r="C9860" s="51" t="s">
        <v>16752</v>
      </c>
      <c r="D9860" s="55">
        <v>5815.9000000000005</v>
      </c>
    </row>
    <row r="9861" spans="2:4">
      <c r="B9861" s="50" t="s">
        <v>16753</v>
      </c>
      <c r="C9861" s="51" t="s">
        <v>16754</v>
      </c>
      <c r="D9861" s="55">
        <v>5815.9000000000005</v>
      </c>
    </row>
    <row r="9862" spans="2:4">
      <c r="B9862" s="50" t="s">
        <v>16755</v>
      </c>
      <c r="C9862" s="51" t="s">
        <v>16756</v>
      </c>
      <c r="D9862" s="55">
        <v>5815.9000000000005</v>
      </c>
    </row>
    <row r="9863" spans="2:4">
      <c r="B9863" s="50" t="s">
        <v>16757</v>
      </c>
      <c r="C9863" s="51" t="s">
        <v>16758</v>
      </c>
      <c r="D9863" s="55">
        <v>5815.9000000000005</v>
      </c>
    </row>
    <row r="9864" spans="2:4">
      <c r="B9864" s="50" t="s">
        <v>16759</v>
      </c>
      <c r="C9864" s="51" t="s">
        <v>16760</v>
      </c>
      <c r="D9864" s="55">
        <v>6178.3</v>
      </c>
    </row>
    <row r="9865" spans="2:4">
      <c r="B9865" s="50" t="s">
        <v>16761</v>
      </c>
      <c r="C9865" s="51" t="s">
        <v>16762</v>
      </c>
      <c r="D9865" s="55">
        <v>6178.3</v>
      </c>
    </row>
    <row r="9866" spans="2:4">
      <c r="B9866" s="50" t="s">
        <v>16763</v>
      </c>
      <c r="C9866" s="51" t="s">
        <v>16764</v>
      </c>
      <c r="D9866" s="55">
        <v>6178.3</v>
      </c>
    </row>
    <row r="9867" spans="2:4">
      <c r="B9867" s="50" t="s">
        <v>16765</v>
      </c>
      <c r="C9867" s="51" t="s">
        <v>16766</v>
      </c>
      <c r="D9867" s="55">
        <v>7680.6</v>
      </c>
    </row>
    <row r="9868" spans="2:4">
      <c r="B9868" s="50" t="s">
        <v>16767</v>
      </c>
      <c r="C9868" s="51" t="s">
        <v>16768</v>
      </c>
      <c r="D9868" s="55">
        <v>8116.4000000000005</v>
      </c>
    </row>
    <row r="9869" spans="2:4">
      <c r="B9869" s="50" t="s">
        <v>16769</v>
      </c>
      <c r="C9869" s="51" t="s">
        <v>16770</v>
      </c>
      <c r="D9869" s="55">
        <v>6649.2000000000007</v>
      </c>
    </row>
    <row r="9870" spans="2:4">
      <c r="B9870" s="50" t="s">
        <v>16771</v>
      </c>
      <c r="C9870" s="51" t="s">
        <v>16772</v>
      </c>
      <c r="D9870" s="55">
        <v>6649.2000000000007</v>
      </c>
    </row>
    <row r="9871" spans="2:4">
      <c r="B9871" s="50" t="s">
        <v>16773</v>
      </c>
      <c r="C9871" s="51" t="s">
        <v>16774</v>
      </c>
      <c r="D9871" s="55">
        <v>6649.2000000000007</v>
      </c>
    </row>
    <row r="9872" spans="2:4">
      <c r="B9872" s="50" t="s">
        <v>16775</v>
      </c>
      <c r="C9872" s="51" t="s">
        <v>16776</v>
      </c>
      <c r="D9872" s="55">
        <v>6649.2000000000007</v>
      </c>
    </row>
    <row r="9873" spans="2:4">
      <c r="B9873" s="50" t="s">
        <v>16777</v>
      </c>
      <c r="C9873" s="51" t="s">
        <v>16778</v>
      </c>
      <c r="D9873" s="55">
        <v>6649.2000000000007</v>
      </c>
    </row>
    <row r="9874" spans="2:4">
      <c r="B9874" s="50" t="s">
        <v>16779</v>
      </c>
      <c r="C9874" s="51" t="s">
        <v>16780</v>
      </c>
      <c r="D9874" s="55">
        <v>7009.6</v>
      </c>
    </row>
    <row r="9875" spans="2:4">
      <c r="B9875" s="50" t="s">
        <v>16781</v>
      </c>
      <c r="C9875" s="51" t="s">
        <v>16782</v>
      </c>
      <c r="D9875" s="55">
        <v>7009.6</v>
      </c>
    </row>
    <row r="9876" spans="2:4">
      <c r="B9876" s="50" t="s">
        <v>16783</v>
      </c>
      <c r="C9876" s="51" t="s">
        <v>16784</v>
      </c>
      <c r="D9876" s="55">
        <v>7009.6</v>
      </c>
    </row>
    <row r="9877" spans="2:4">
      <c r="B9877" s="50" t="s">
        <v>16785</v>
      </c>
      <c r="C9877" s="51" t="s">
        <v>16786</v>
      </c>
      <c r="D9877" s="55">
        <v>8190.6</v>
      </c>
    </row>
    <row r="9878" spans="2:4">
      <c r="B9878" s="50" t="s">
        <v>16787</v>
      </c>
      <c r="C9878" s="51" t="s">
        <v>16788</v>
      </c>
      <c r="D9878" s="55">
        <v>8806.7000000000007</v>
      </c>
    </row>
    <row r="9879" spans="2:4">
      <c r="B9879" s="50" t="s">
        <v>16789</v>
      </c>
      <c r="C9879" s="51" t="s">
        <v>16790</v>
      </c>
      <c r="D9879" s="55">
        <v>6984.4000000000005</v>
      </c>
    </row>
    <row r="9880" spans="2:4">
      <c r="B9880" s="50" t="s">
        <v>16791</v>
      </c>
      <c r="C9880" s="51" t="s">
        <v>16792</v>
      </c>
      <c r="D9880" s="55">
        <v>6984.4000000000005</v>
      </c>
    </row>
    <row r="9881" spans="2:4">
      <c r="B9881" s="50" t="s">
        <v>16793</v>
      </c>
      <c r="C9881" s="51" t="s">
        <v>16794</v>
      </c>
      <c r="D9881" s="55">
        <v>7299.7000000000007</v>
      </c>
    </row>
    <row r="9882" spans="2:4">
      <c r="B9882" s="50" t="s">
        <v>16795</v>
      </c>
      <c r="C9882" s="51" t="s">
        <v>16796</v>
      </c>
      <c r="D9882" s="55">
        <v>7841.5</v>
      </c>
    </row>
    <row r="9883" spans="2:4">
      <c r="B9883" s="50" t="s">
        <v>16797</v>
      </c>
      <c r="C9883" s="51" t="s">
        <v>16798</v>
      </c>
      <c r="D9883" s="55">
        <v>8545</v>
      </c>
    </row>
    <row r="9884" spans="2:4">
      <c r="B9884" s="50" t="s">
        <v>16799</v>
      </c>
      <c r="C9884" s="51" t="s">
        <v>16800</v>
      </c>
      <c r="D9884" s="55">
        <v>6984.4000000000005</v>
      </c>
    </row>
    <row r="9885" spans="2:4">
      <c r="B9885" s="50" t="s">
        <v>16801</v>
      </c>
      <c r="C9885" s="51" t="s">
        <v>16802</v>
      </c>
      <c r="D9885" s="55">
        <v>6984.4000000000005</v>
      </c>
    </row>
    <row r="9886" spans="2:4">
      <c r="B9886" s="50" t="s">
        <v>16803</v>
      </c>
      <c r="C9886" s="51" t="s">
        <v>16804</v>
      </c>
      <c r="D9886" s="55">
        <v>7299.7000000000007</v>
      </c>
    </row>
    <row r="9887" spans="2:4">
      <c r="B9887" s="50" t="s">
        <v>16805</v>
      </c>
      <c r="C9887" s="51" t="s">
        <v>16806</v>
      </c>
      <c r="D9887" s="55">
        <v>7841.5</v>
      </c>
    </row>
    <row r="9888" spans="2:4">
      <c r="B9888" s="50" t="s">
        <v>16807</v>
      </c>
      <c r="C9888" s="51" t="s">
        <v>16808</v>
      </c>
      <c r="D9888" s="55">
        <v>8545</v>
      </c>
    </row>
    <row r="9889" spans="2:4">
      <c r="B9889" s="50" t="s">
        <v>16809</v>
      </c>
      <c r="C9889" s="51" t="s">
        <v>16810</v>
      </c>
      <c r="D9889" s="55">
        <v>9567.8000000000011</v>
      </c>
    </row>
    <row r="9890" spans="2:4">
      <c r="B9890" s="50" t="s">
        <v>16811</v>
      </c>
      <c r="C9890" s="51" t="s">
        <v>16812</v>
      </c>
      <c r="D9890" s="55">
        <v>9567.8000000000011</v>
      </c>
    </row>
    <row r="9891" spans="2:4">
      <c r="B9891" s="50" t="s">
        <v>16813</v>
      </c>
      <c r="C9891" s="51" t="s">
        <v>16814</v>
      </c>
      <c r="D9891" s="55">
        <v>10004.300000000001</v>
      </c>
    </row>
    <row r="9892" spans="2:4">
      <c r="B9892" s="50" t="s">
        <v>16815</v>
      </c>
      <c r="C9892" s="51" t="s">
        <v>16816</v>
      </c>
      <c r="D9892" s="55">
        <v>10543.5</v>
      </c>
    </row>
    <row r="9893" spans="2:4">
      <c r="B9893" s="50" t="s">
        <v>16817</v>
      </c>
      <c r="C9893" s="51" t="s">
        <v>16818</v>
      </c>
      <c r="D9893" s="55">
        <v>11247.6</v>
      </c>
    </row>
    <row r="9894" spans="2:4">
      <c r="B9894" s="50" t="s">
        <v>16819</v>
      </c>
      <c r="C9894" s="51" t="s">
        <v>16820</v>
      </c>
      <c r="D9894" s="55">
        <v>11120.4</v>
      </c>
    </row>
    <row r="9895" spans="2:4">
      <c r="B9895" s="50" t="s">
        <v>16821</v>
      </c>
      <c r="C9895" s="51" t="s">
        <v>16822</v>
      </c>
      <c r="D9895" s="55">
        <v>11120.4</v>
      </c>
    </row>
    <row r="9896" spans="2:4">
      <c r="B9896" s="50" t="s">
        <v>16823</v>
      </c>
      <c r="C9896" s="51" t="s">
        <v>16824</v>
      </c>
      <c r="D9896" s="55">
        <v>11625.800000000001</v>
      </c>
    </row>
    <row r="9897" spans="2:4">
      <c r="B9897" s="50" t="s">
        <v>16825</v>
      </c>
      <c r="C9897" s="51" t="s">
        <v>16826</v>
      </c>
      <c r="D9897" s="55">
        <v>12165.7</v>
      </c>
    </row>
    <row r="9898" spans="2:4">
      <c r="B9898" s="50" t="s">
        <v>16827</v>
      </c>
      <c r="C9898" s="51" t="s">
        <v>16828</v>
      </c>
      <c r="D9898" s="55">
        <v>12869.2</v>
      </c>
    </row>
    <row r="9899" spans="2:4">
      <c r="B9899" s="50" t="s">
        <v>16829</v>
      </c>
      <c r="C9899" s="51" t="s">
        <v>16830</v>
      </c>
      <c r="D9899" s="55">
        <v>10472.6</v>
      </c>
    </row>
    <row r="9900" spans="2:4">
      <c r="B9900" s="50" t="s">
        <v>16831</v>
      </c>
      <c r="C9900" s="51" t="s">
        <v>16832</v>
      </c>
      <c r="D9900" s="55">
        <v>10472.6</v>
      </c>
    </row>
    <row r="9901" spans="2:4">
      <c r="B9901" s="50" t="s">
        <v>16833</v>
      </c>
      <c r="C9901" s="51" t="s">
        <v>16834</v>
      </c>
      <c r="D9901" s="55">
        <v>10949.5</v>
      </c>
    </row>
    <row r="9902" spans="2:4">
      <c r="B9902" s="50" t="s">
        <v>16835</v>
      </c>
      <c r="C9902" s="51" t="s">
        <v>16836</v>
      </c>
      <c r="D9902" s="55">
        <v>11761</v>
      </c>
    </row>
    <row r="9903" spans="2:4">
      <c r="B9903" s="50" t="s">
        <v>16837</v>
      </c>
      <c r="C9903" s="51" t="s">
        <v>16838</v>
      </c>
      <c r="D9903" s="55">
        <v>12186.2</v>
      </c>
    </row>
    <row r="9904" spans="2:4">
      <c r="B9904" s="50" t="s">
        <v>16839</v>
      </c>
      <c r="C9904" s="51" t="s">
        <v>16840</v>
      </c>
      <c r="D9904" s="55">
        <v>10472.6</v>
      </c>
    </row>
    <row r="9905" spans="2:4">
      <c r="B9905" s="50" t="s">
        <v>16841</v>
      </c>
      <c r="C9905" s="51" t="s">
        <v>16842</v>
      </c>
      <c r="D9905" s="55">
        <v>10472.6</v>
      </c>
    </row>
    <row r="9906" spans="2:4">
      <c r="B9906" s="50" t="s">
        <v>16843</v>
      </c>
      <c r="C9906" s="51" t="s">
        <v>16844</v>
      </c>
      <c r="D9906" s="55">
        <v>10949.5</v>
      </c>
    </row>
    <row r="9907" spans="2:4">
      <c r="B9907" s="50" t="s">
        <v>16845</v>
      </c>
      <c r="C9907" s="51" t="s">
        <v>16846</v>
      </c>
      <c r="D9907" s="55">
        <v>11761</v>
      </c>
    </row>
    <row r="9908" spans="2:4">
      <c r="B9908" s="50" t="s">
        <v>16847</v>
      </c>
      <c r="C9908" s="51" t="s">
        <v>16848</v>
      </c>
      <c r="D9908" s="55">
        <v>12814.800000000001</v>
      </c>
    </row>
    <row r="9909" spans="2:4">
      <c r="B9909" s="50" t="s">
        <v>16849</v>
      </c>
      <c r="C9909" s="51" t="s">
        <v>16850</v>
      </c>
      <c r="D9909" s="55">
        <v>14351.6</v>
      </c>
    </row>
    <row r="9910" spans="2:4">
      <c r="B9910" s="50" t="s">
        <v>16851</v>
      </c>
      <c r="C9910" s="51" t="s">
        <v>16852</v>
      </c>
      <c r="D9910" s="55">
        <v>14351.6</v>
      </c>
    </row>
    <row r="9911" spans="2:4">
      <c r="B9911" s="50" t="s">
        <v>16853</v>
      </c>
      <c r="C9911" s="51" t="s">
        <v>16854</v>
      </c>
      <c r="D9911" s="55">
        <v>15003.4</v>
      </c>
    </row>
    <row r="9912" spans="2:4">
      <c r="B9912" s="50" t="s">
        <v>16855</v>
      </c>
      <c r="C9912" s="51" t="s">
        <v>16856</v>
      </c>
      <c r="D9912" s="55">
        <v>15816.800000000001</v>
      </c>
    </row>
    <row r="9913" spans="2:4">
      <c r="B9913" s="50" t="s">
        <v>16857</v>
      </c>
      <c r="C9913" s="51" t="s">
        <v>16858</v>
      </c>
      <c r="D9913" s="55">
        <v>16868.699999999997</v>
      </c>
    </row>
    <row r="9914" spans="2:4">
      <c r="B9914" s="50" t="s">
        <v>16859</v>
      </c>
      <c r="C9914" s="51" t="s">
        <v>16860</v>
      </c>
      <c r="D9914" s="55">
        <v>16679.3</v>
      </c>
    </row>
    <row r="9915" spans="2:4">
      <c r="B9915" s="50" t="s">
        <v>16861</v>
      </c>
      <c r="C9915" s="51" t="s">
        <v>16862</v>
      </c>
      <c r="D9915" s="55">
        <v>16679.3</v>
      </c>
    </row>
    <row r="9916" spans="2:4">
      <c r="B9916" s="50" t="s">
        <v>16863</v>
      </c>
      <c r="C9916" s="51" t="s">
        <v>16864</v>
      </c>
      <c r="D9916" s="55">
        <v>17435.699999999997</v>
      </c>
    </row>
    <row r="9917" spans="2:4">
      <c r="B9917" s="50" t="s">
        <v>16865</v>
      </c>
      <c r="C9917" s="51" t="s">
        <v>16866</v>
      </c>
      <c r="D9917" s="55">
        <v>18247.8</v>
      </c>
    </row>
    <row r="9918" spans="2:4">
      <c r="B9918" s="50" t="s">
        <v>16867</v>
      </c>
      <c r="C9918" s="51" t="s">
        <v>16868</v>
      </c>
      <c r="D9918" s="55">
        <v>19301.099999999999</v>
      </c>
    </row>
    <row r="9919" spans="2:4">
      <c r="B9919" s="50" t="s">
        <v>16869</v>
      </c>
      <c r="C9919" s="51" t="s">
        <v>16870</v>
      </c>
      <c r="D9919" s="55">
        <v>7112.2000000000007</v>
      </c>
    </row>
    <row r="9920" spans="2:4">
      <c r="B9920" s="50" t="s">
        <v>16871</v>
      </c>
      <c r="C9920" s="51" t="s">
        <v>16872</v>
      </c>
      <c r="D9920" s="55">
        <v>7112.2000000000007</v>
      </c>
    </row>
    <row r="9921" spans="2:4">
      <c r="B9921" s="50" t="s">
        <v>16873</v>
      </c>
      <c r="C9921" s="51" t="s">
        <v>16874</v>
      </c>
      <c r="D9921" s="55">
        <v>7436.2000000000007</v>
      </c>
    </row>
    <row r="9922" spans="2:4">
      <c r="B9922" s="50" t="s">
        <v>16875</v>
      </c>
      <c r="C9922" s="51" t="s">
        <v>16876</v>
      </c>
      <c r="D9922" s="55">
        <v>7976</v>
      </c>
    </row>
    <row r="9923" spans="2:4">
      <c r="B9923" s="50" t="s">
        <v>16877</v>
      </c>
      <c r="C9923" s="51" t="s">
        <v>16878</v>
      </c>
      <c r="D9923" s="55">
        <v>8679.5</v>
      </c>
    </row>
    <row r="9924" spans="2:4">
      <c r="B9924" s="50" t="s">
        <v>16879</v>
      </c>
      <c r="C9924" s="51" t="s">
        <v>16880</v>
      </c>
      <c r="D9924" s="55">
        <v>7112.2000000000007</v>
      </c>
    </row>
    <row r="9925" spans="2:4">
      <c r="B9925" s="50" t="s">
        <v>16881</v>
      </c>
      <c r="C9925" s="51" t="s">
        <v>16882</v>
      </c>
      <c r="D9925" s="55">
        <v>7112.2000000000007</v>
      </c>
    </row>
    <row r="9926" spans="2:4">
      <c r="B9926" s="50" t="s">
        <v>16883</v>
      </c>
      <c r="C9926" s="51" t="s">
        <v>16884</v>
      </c>
      <c r="D9926" s="55">
        <v>7436.2000000000007</v>
      </c>
    </row>
    <row r="9927" spans="2:4">
      <c r="B9927" s="50" t="s">
        <v>16885</v>
      </c>
      <c r="C9927" s="51" t="s">
        <v>16886</v>
      </c>
      <c r="D9927" s="55">
        <v>7976</v>
      </c>
    </row>
    <row r="9928" spans="2:4">
      <c r="B9928" s="50" t="s">
        <v>16887</v>
      </c>
      <c r="C9928" s="51" t="s">
        <v>16888</v>
      </c>
      <c r="D9928" s="55">
        <v>8679.5</v>
      </c>
    </row>
    <row r="9929" spans="2:4">
      <c r="B9929" s="50" t="s">
        <v>16889</v>
      </c>
      <c r="C9929" s="51" t="s">
        <v>16890</v>
      </c>
      <c r="D9929" s="55">
        <v>9698.2000000000007</v>
      </c>
    </row>
    <row r="9930" spans="2:4">
      <c r="B9930" s="50" t="s">
        <v>16891</v>
      </c>
      <c r="C9930" s="51" t="s">
        <v>16892</v>
      </c>
      <c r="D9930" s="55">
        <v>9698.2000000000007</v>
      </c>
    </row>
    <row r="9931" spans="2:4">
      <c r="B9931" s="50" t="s">
        <v>16893</v>
      </c>
      <c r="C9931" s="51" t="s">
        <v>16894</v>
      </c>
      <c r="D9931" s="55">
        <v>10138.700000000001</v>
      </c>
    </row>
    <row r="9932" spans="2:4">
      <c r="B9932" s="50" t="s">
        <v>16895</v>
      </c>
      <c r="C9932" s="51" t="s">
        <v>16896</v>
      </c>
      <c r="D9932" s="55">
        <v>10679.9</v>
      </c>
    </row>
    <row r="9933" spans="2:4">
      <c r="B9933" s="50" t="s">
        <v>16897</v>
      </c>
      <c r="C9933" s="51" t="s">
        <v>16898</v>
      </c>
      <c r="D9933" s="55">
        <v>11383.4</v>
      </c>
    </row>
    <row r="9934" spans="2:4">
      <c r="B9934" s="50" t="s">
        <v>16899</v>
      </c>
      <c r="C9934" s="51" t="s">
        <v>16900</v>
      </c>
      <c r="D9934" s="55">
        <v>11248.9</v>
      </c>
    </row>
    <row r="9935" spans="2:4">
      <c r="B9935" s="50" t="s">
        <v>16901</v>
      </c>
      <c r="C9935" s="51" t="s">
        <v>16902</v>
      </c>
      <c r="D9935" s="55">
        <v>11248.9</v>
      </c>
    </row>
    <row r="9936" spans="2:4">
      <c r="B9936" s="50" t="s">
        <v>16903</v>
      </c>
      <c r="C9936" s="51" t="s">
        <v>16904</v>
      </c>
      <c r="D9936" s="55">
        <v>11761</v>
      </c>
    </row>
    <row r="9937" spans="2:4">
      <c r="B9937" s="50" t="s">
        <v>16905</v>
      </c>
      <c r="C9937" s="51" t="s">
        <v>16906</v>
      </c>
      <c r="D9937" s="55">
        <v>12300.2</v>
      </c>
    </row>
    <row r="9938" spans="2:4">
      <c r="B9938" s="50" t="s">
        <v>16907</v>
      </c>
      <c r="C9938" s="51" t="s">
        <v>16908</v>
      </c>
      <c r="D9938" s="55">
        <v>13004.300000000001</v>
      </c>
    </row>
    <row r="9939" spans="2:4">
      <c r="B9939" s="50" t="s">
        <v>16909</v>
      </c>
      <c r="C9939" s="51" t="s">
        <v>16910</v>
      </c>
      <c r="D9939" s="55">
        <v>10667.300000000001</v>
      </c>
    </row>
    <row r="9940" spans="2:4">
      <c r="B9940" s="50" t="s">
        <v>16911</v>
      </c>
      <c r="C9940" s="51" t="s">
        <v>16912</v>
      </c>
      <c r="D9940" s="55">
        <v>10667.300000000001</v>
      </c>
    </row>
    <row r="9941" spans="2:4">
      <c r="B9941" s="50" t="s">
        <v>16913</v>
      </c>
      <c r="C9941" s="51" t="s">
        <v>16914</v>
      </c>
      <c r="D9941" s="55">
        <v>11152.2</v>
      </c>
    </row>
    <row r="9942" spans="2:4">
      <c r="B9942" s="50" t="s">
        <v>16915</v>
      </c>
      <c r="C9942" s="51" t="s">
        <v>16916</v>
      </c>
      <c r="D9942" s="55">
        <v>11963.7</v>
      </c>
    </row>
    <row r="9943" spans="2:4">
      <c r="B9943" s="50" t="s">
        <v>16917</v>
      </c>
      <c r="C9943" s="51" t="s">
        <v>16918</v>
      </c>
      <c r="D9943" s="55">
        <v>13017.5</v>
      </c>
    </row>
    <row r="9944" spans="2:4">
      <c r="B9944" s="50" t="s">
        <v>16919</v>
      </c>
      <c r="C9944" s="51" t="s">
        <v>16920</v>
      </c>
      <c r="D9944" s="55">
        <v>10667.300000000001</v>
      </c>
    </row>
    <row r="9945" spans="2:4">
      <c r="B9945" s="50" t="s">
        <v>16921</v>
      </c>
      <c r="C9945" s="51" t="s">
        <v>16922</v>
      </c>
      <c r="D9945" s="55">
        <v>10667.300000000001</v>
      </c>
    </row>
    <row r="9946" spans="2:4">
      <c r="B9946" s="50" t="s">
        <v>16923</v>
      </c>
      <c r="C9946" s="51" t="s">
        <v>16924</v>
      </c>
      <c r="D9946" s="55">
        <v>11152.2</v>
      </c>
    </row>
    <row r="9947" spans="2:4">
      <c r="B9947" s="50" t="s">
        <v>16925</v>
      </c>
      <c r="C9947" s="51" t="s">
        <v>16926</v>
      </c>
      <c r="D9947" s="55">
        <v>11963.7</v>
      </c>
    </row>
    <row r="9948" spans="2:4">
      <c r="B9948" s="50" t="s">
        <v>16927</v>
      </c>
      <c r="C9948" s="51" t="s">
        <v>16928</v>
      </c>
      <c r="D9948" s="55">
        <v>13017.5</v>
      </c>
    </row>
    <row r="9949" spans="2:4">
      <c r="B9949" s="50" t="s">
        <v>16929</v>
      </c>
      <c r="C9949" s="51" t="s">
        <v>16930</v>
      </c>
      <c r="D9949" s="55">
        <v>14545.7</v>
      </c>
    </row>
    <row r="9950" spans="2:4">
      <c r="B9950" s="50" t="s">
        <v>16931</v>
      </c>
      <c r="C9950" s="51" t="s">
        <v>16932</v>
      </c>
      <c r="D9950" s="55">
        <v>14545.7</v>
      </c>
    </row>
    <row r="9951" spans="2:4">
      <c r="B9951" s="50" t="s">
        <v>16933</v>
      </c>
      <c r="C9951" s="51" t="s">
        <v>16934</v>
      </c>
      <c r="D9951" s="55">
        <v>17639.099999999999</v>
      </c>
    </row>
    <row r="9952" spans="2:4">
      <c r="B9952" s="50" t="s">
        <v>16935</v>
      </c>
      <c r="C9952" s="51" t="s">
        <v>16936</v>
      </c>
      <c r="D9952" s="55">
        <v>18449.899999999998</v>
      </c>
    </row>
    <row r="9953" spans="2:4">
      <c r="B9953" s="50" t="s">
        <v>16937</v>
      </c>
      <c r="C9953" s="51" t="s">
        <v>16938</v>
      </c>
      <c r="D9953" s="55">
        <v>17071.399999999998</v>
      </c>
    </row>
    <row r="9954" spans="2:4">
      <c r="B9954" s="50" t="s">
        <v>16939</v>
      </c>
      <c r="C9954" s="51" t="s">
        <v>16940</v>
      </c>
      <c r="D9954" s="55">
        <v>16870.699999999997</v>
      </c>
    </row>
    <row r="9955" spans="2:4">
      <c r="B9955" s="50" t="s">
        <v>16941</v>
      </c>
      <c r="C9955" s="51" t="s">
        <v>16942</v>
      </c>
      <c r="D9955" s="55">
        <v>16870.699999999997</v>
      </c>
    </row>
    <row r="9956" spans="2:4">
      <c r="B9956" s="50" t="s">
        <v>16943</v>
      </c>
      <c r="C9956" s="51" t="s">
        <v>16944</v>
      </c>
      <c r="D9956" s="55">
        <v>17639.099999999999</v>
      </c>
    </row>
    <row r="9957" spans="2:4">
      <c r="B9957" s="50" t="s">
        <v>16945</v>
      </c>
      <c r="C9957" s="51" t="s">
        <v>16946</v>
      </c>
      <c r="D9957" s="55">
        <v>18449.899999999998</v>
      </c>
    </row>
    <row r="9958" spans="2:4">
      <c r="B9958" s="50" t="s">
        <v>16947</v>
      </c>
      <c r="C9958" s="51" t="s">
        <v>16948</v>
      </c>
      <c r="D9958" s="55">
        <v>19504.399999999998</v>
      </c>
    </row>
    <row r="9959" spans="2:4">
      <c r="B9959" s="50" t="s">
        <v>16949</v>
      </c>
      <c r="C9959" s="51" t="s">
        <v>16950</v>
      </c>
      <c r="D9959" s="55">
        <v>7635.5</v>
      </c>
    </row>
    <row r="9960" spans="2:4">
      <c r="B9960" s="50" t="s">
        <v>16951</v>
      </c>
      <c r="C9960" s="51" t="s">
        <v>16952</v>
      </c>
      <c r="D9960" s="55">
        <v>7635.5</v>
      </c>
    </row>
    <row r="9961" spans="2:4">
      <c r="B9961" s="50" t="s">
        <v>16953</v>
      </c>
      <c r="C9961" s="51" t="s">
        <v>16954</v>
      </c>
      <c r="D9961" s="55">
        <v>7982</v>
      </c>
    </row>
    <row r="9962" spans="2:4">
      <c r="B9962" s="50" t="s">
        <v>16955</v>
      </c>
      <c r="C9962" s="51" t="s">
        <v>16956</v>
      </c>
      <c r="D9962" s="55">
        <v>8522.5</v>
      </c>
    </row>
    <row r="9963" spans="2:4">
      <c r="B9963" s="50" t="s">
        <v>16957</v>
      </c>
      <c r="C9963" s="51" t="s">
        <v>16958</v>
      </c>
      <c r="D9963" s="55">
        <v>9226</v>
      </c>
    </row>
    <row r="9964" spans="2:4">
      <c r="B9964" s="50" t="s">
        <v>16959</v>
      </c>
      <c r="C9964" s="51" t="s">
        <v>16960</v>
      </c>
      <c r="D9964" s="55">
        <v>7635.5</v>
      </c>
    </row>
    <row r="9965" spans="2:4">
      <c r="B9965" s="50" t="s">
        <v>16961</v>
      </c>
      <c r="C9965" s="51" t="s">
        <v>16962</v>
      </c>
      <c r="D9965" s="55">
        <v>7635.5</v>
      </c>
    </row>
    <row r="9966" spans="2:4">
      <c r="B9966" s="50" t="s">
        <v>16963</v>
      </c>
      <c r="C9966" s="51" t="s">
        <v>16964</v>
      </c>
      <c r="D9966" s="55">
        <v>7982</v>
      </c>
    </row>
    <row r="9967" spans="2:4">
      <c r="B9967" s="50" t="s">
        <v>16965</v>
      </c>
      <c r="C9967" s="51" t="s">
        <v>16966</v>
      </c>
      <c r="D9967" s="55">
        <v>8522.5</v>
      </c>
    </row>
    <row r="9968" spans="2:4">
      <c r="B9968" s="50" t="s">
        <v>16967</v>
      </c>
      <c r="C9968" s="51" t="s">
        <v>16968</v>
      </c>
      <c r="D9968" s="55">
        <v>9226</v>
      </c>
    </row>
    <row r="9969" spans="2:4">
      <c r="B9969" s="50" t="s">
        <v>16969</v>
      </c>
      <c r="C9969" s="51" t="s">
        <v>16970</v>
      </c>
      <c r="D9969" s="55">
        <v>10220.200000000001</v>
      </c>
    </row>
    <row r="9970" spans="2:4">
      <c r="B9970" s="50" t="s">
        <v>16971</v>
      </c>
      <c r="C9970" s="51" t="s">
        <v>16972</v>
      </c>
      <c r="D9970" s="55">
        <v>10220.200000000001</v>
      </c>
    </row>
    <row r="9971" spans="2:4">
      <c r="B9971" s="50" t="s">
        <v>16973</v>
      </c>
      <c r="C9971" s="51" t="s">
        <v>16974</v>
      </c>
      <c r="D9971" s="55">
        <v>10684.6</v>
      </c>
    </row>
    <row r="9972" spans="2:4">
      <c r="B9972" s="50" t="s">
        <v>16975</v>
      </c>
      <c r="C9972" s="51" t="s">
        <v>16976</v>
      </c>
      <c r="D9972" s="55">
        <v>11225.7</v>
      </c>
    </row>
    <row r="9973" spans="2:4">
      <c r="B9973" s="50" t="s">
        <v>16977</v>
      </c>
      <c r="C9973" s="51" t="s">
        <v>16978</v>
      </c>
      <c r="D9973" s="55">
        <v>11928.5</v>
      </c>
    </row>
    <row r="9974" spans="2:4">
      <c r="B9974" s="50" t="s">
        <v>16979</v>
      </c>
      <c r="C9974" s="51" t="s">
        <v>16980</v>
      </c>
      <c r="D9974" s="55">
        <v>11771.6</v>
      </c>
    </row>
    <row r="9975" spans="2:4">
      <c r="B9975" s="50" t="s">
        <v>16981</v>
      </c>
      <c r="C9975" s="51" t="s">
        <v>16982</v>
      </c>
      <c r="D9975" s="55">
        <v>11771.6</v>
      </c>
    </row>
    <row r="9976" spans="2:4">
      <c r="B9976" s="50" t="s">
        <v>16983</v>
      </c>
      <c r="C9976" s="51" t="s">
        <v>16984</v>
      </c>
      <c r="D9976" s="55">
        <v>12307.4</v>
      </c>
    </row>
    <row r="9977" spans="2:4">
      <c r="B9977" s="50" t="s">
        <v>16985</v>
      </c>
      <c r="C9977" s="51" t="s">
        <v>16986</v>
      </c>
      <c r="D9977" s="55">
        <v>12846.6</v>
      </c>
    </row>
    <row r="9978" spans="2:4">
      <c r="B9978" s="50" t="s">
        <v>16987</v>
      </c>
      <c r="C9978" s="51" t="s">
        <v>16988</v>
      </c>
      <c r="D9978" s="55">
        <v>13550.1</v>
      </c>
    </row>
    <row r="9979" spans="2:4">
      <c r="B9979" s="50" t="s">
        <v>16989</v>
      </c>
      <c r="C9979" s="51" t="s">
        <v>16990</v>
      </c>
      <c r="D9979" s="55">
        <v>11449.6</v>
      </c>
    </row>
    <row r="9980" spans="2:4">
      <c r="B9980" s="50" t="s">
        <v>16991</v>
      </c>
      <c r="C9980" s="51" t="s">
        <v>16992</v>
      </c>
      <c r="D9980" s="55">
        <v>11449.6</v>
      </c>
    </row>
    <row r="9981" spans="2:4">
      <c r="B9981" s="50" t="s">
        <v>16993</v>
      </c>
      <c r="C9981" s="51" t="s">
        <v>16994</v>
      </c>
      <c r="D9981" s="55">
        <v>11971.6</v>
      </c>
    </row>
    <row r="9982" spans="2:4">
      <c r="B9982" s="50" t="s">
        <v>16995</v>
      </c>
      <c r="C9982" s="51" t="s">
        <v>16996</v>
      </c>
      <c r="D9982" s="55">
        <v>12783</v>
      </c>
    </row>
    <row r="9983" spans="2:4">
      <c r="B9983" s="50" t="s">
        <v>16997</v>
      </c>
      <c r="C9983" s="51" t="s">
        <v>16998</v>
      </c>
      <c r="D9983" s="55">
        <v>13836.9</v>
      </c>
    </row>
    <row r="9984" spans="2:4">
      <c r="B9984" s="50" t="s">
        <v>16999</v>
      </c>
      <c r="C9984" s="51" t="s">
        <v>17000</v>
      </c>
      <c r="D9984" s="55">
        <v>11449.6</v>
      </c>
    </row>
    <row r="9985" spans="2:4">
      <c r="B9985" s="50" t="s">
        <v>17001</v>
      </c>
      <c r="C9985" s="51" t="s">
        <v>17002</v>
      </c>
      <c r="D9985" s="55">
        <v>11449.6</v>
      </c>
    </row>
    <row r="9986" spans="2:4">
      <c r="B9986" s="50" t="s">
        <v>17003</v>
      </c>
      <c r="C9986" s="51" t="s">
        <v>17004</v>
      </c>
      <c r="D9986" s="55">
        <v>11971.6</v>
      </c>
    </row>
    <row r="9987" spans="2:4">
      <c r="B9987" s="50" t="s">
        <v>17005</v>
      </c>
      <c r="C9987" s="51" t="s">
        <v>17006</v>
      </c>
      <c r="D9987" s="55">
        <v>12783</v>
      </c>
    </row>
    <row r="9988" spans="2:4">
      <c r="B9988" s="50" t="s">
        <v>17007</v>
      </c>
      <c r="C9988" s="51" t="s">
        <v>17008</v>
      </c>
      <c r="D9988" s="55">
        <v>13836.9</v>
      </c>
    </row>
    <row r="9989" spans="2:4">
      <c r="B9989" s="50" t="s">
        <v>17009</v>
      </c>
      <c r="C9989" s="51" t="s">
        <v>17010</v>
      </c>
      <c r="D9989" s="55">
        <v>15328</v>
      </c>
    </row>
    <row r="9990" spans="2:4">
      <c r="B9990" s="50" t="s">
        <v>17011</v>
      </c>
      <c r="C9990" s="51" t="s">
        <v>17012</v>
      </c>
      <c r="D9990" s="55">
        <v>15328</v>
      </c>
    </row>
    <row r="9991" spans="2:4">
      <c r="B9991" s="50" t="s">
        <v>17013</v>
      </c>
      <c r="C9991" s="51" t="s">
        <v>17014</v>
      </c>
      <c r="D9991" s="55">
        <v>16026.2</v>
      </c>
    </row>
    <row r="9992" spans="2:4">
      <c r="B9992" s="50" t="s">
        <v>17015</v>
      </c>
      <c r="C9992" s="51" t="s">
        <v>17016</v>
      </c>
      <c r="D9992" s="55">
        <v>16836.899999999998</v>
      </c>
    </row>
    <row r="9993" spans="2:4">
      <c r="B9993" s="50" t="s">
        <v>17017</v>
      </c>
      <c r="C9993" s="51" t="s">
        <v>17018</v>
      </c>
      <c r="D9993" s="55">
        <v>17891.5</v>
      </c>
    </row>
    <row r="9994" spans="2:4">
      <c r="B9994" s="50" t="s">
        <v>17019</v>
      </c>
      <c r="C9994" s="51" t="s">
        <v>17020</v>
      </c>
      <c r="D9994" s="55">
        <v>17655.699999999997</v>
      </c>
    </row>
    <row r="9995" spans="2:4">
      <c r="B9995" s="50" t="s">
        <v>17021</v>
      </c>
      <c r="C9995" s="51" t="s">
        <v>17022</v>
      </c>
      <c r="D9995" s="55">
        <v>17655.699999999997</v>
      </c>
    </row>
    <row r="9996" spans="2:4">
      <c r="B9996" s="50" t="s">
        <v>17023</v>
      </c>
      <c r="C9996" s="51" t="s">
        <v>17024</v>
      </c>
      <c r="D9996" s="55">
        <v>18459.199999999997</v>
      </c>
    </row>
    <row r="9997" spans="2:4">
      <c r="B9997" s="50" t="s">
        <v>17025</v>
      </c>
      <c r="C9997" s="51" t="s">
        <v>17026</v>
      </c>
      <c r="D9997" s="55">
        <v>19269.899999999998</v>
      </c>
    </row>
    <row r="9998" spans="2:4">
      <c r="B9998" s="50" t="s">
        <v>17027</v>
      </c>
      <c r="C9998" s="51" t="s">
        <v>17028</v>
      </c>
      <c r="D9998" s="55">
        <v>20323.099999999999</v>
      </c>
    </row>
    <row r="9999" spans="2:4">
      <c r="B9999" s="50" t="s">
        <v>17029</v>
      </c>
      <c r="C9999" s="51" t="s">
        <v>17030</v>
      </c>
      <c r="D9999" s="55">
        <v>322</v>
      </c>
    </row>
    <row r="10000" spans="2:4">
      <c r="B10000" s="50" t="s">
        <v>17031</v>
      </c>
      <c r="C10000" s="51" t="s">
        <v>17032</v>
      </c>
      <c r="D10000" s="55">
        <v>322</v>
      </c>
    </row>
    <row r="10001" spans="2:4">
      <c r="B10001" s="50" t="s">
        <v>17033</v>
      </c>
      <c r="C10001" s="51" t="s">
        <v>17034</v>
      </c>
      <c r="D10001" s="55">
        <v>322</v>
      </c>
    </row>
    <row r="10002" spans="2:4">
      <c r="B10002" s="50" t="s">
        <v>17035</v>
      </c>
      <c r="C10002" s="51" t="s">
        <v>17036</v>
      </c>
      <c r="D10002" s="55">
        <v>322</v>
      </c>
    </row>
    <row r="10003" spans="2:4">
      <c r="B10003" s="50" t="s">
        <v>17037</v>
      </c>
      <c r="C10003" s="51" t="s">
        <v>17038</v>
      </c>
      <c r="D10003" s="55">
        <v>322</v>
      </c>
    </row>
    <row r="10004" spans="2:4">
      <c r="B10004" s="50" t="s">
        <v>17039</v>
      </c>
      <c r="C10004" s="51" t="s">
        <v>17040</v>
      </c>
      <c r="D10004" s="55">
        <v>322</v>
      </c>
    </row>
    <row r="10005" spans="2:4">
      <c r="B10005" s="50" t="s">
        <v>17041</v>
      </c>
      <c r="C10005" s="51" t="s">
        <v>17042</v>
      </c>
      <c r="D10005" s="55">
        <v>322</v>
      </c>
    </row>
    <row r="10006" spans="2:4">
      <c r="B10006" s="50" t="s">
        <v>17043</v>
      </c>
      <c r="C10006" s="51" t="s">
        <v>17044</v>
      </c>
      <c r="D10006" s="55">
        <v>322</v>
      </c>
    </row>
    <row r="10007" spans="2:4">
      <c r="B10007" s="50" t="s">
        <v>17045</v>
      </c>
      <c r="C10007" s="51" t="s">
        <v>17046</v>
      </c>
      <c r="D10007" s="55">
        <v>353.8</v>
      </c>
    </row>
    <row r="10008" spans="2:4">
      <c r="B10008" s="50" t="s">
        <v>17047</v>
      </c>
      <c r="C10008" s="51" t="s">
        <v>17048</v>
      </c>
      <c r="D10008" s="55">
        <v>353.8</v>
      </c>
    </row>
    <row r="10009" spans="2:4">
      <c r="B10009" s="50" t="s">
        <v>17049</v>
      </c>
      <c r="C10009" s="51" t="s">
        <v>17050</v>
      </c>
      <c r="D10009" s="55">
        <v>353.8</v>
      </c>
    </row>
    <row r="10010" spans="2:4">
      <c r="B10010" s="50" t="s">
        <v>17051</v>
      </c>
      <c r="C10010" s="51" t="s">
        <v>17052</v>
      </c>
      <c r="D10010" s="55">
        <v>353.8</v>
      </c>
    </row>
    <row r="10011" spans="2:4">
      <c r="B10011" s="50" t="s">
        <v>17053</v>
      </c>
      <c r="C10011" s="51" t="s">
        <v>17054</v>
      </c>
      <c r="D10011" s="55">
        <v>353.8</v>
      </c>
    </row>
    <row r="10012" spans="2:4">
      <c r="B10012" s="50" t="s">
        <v>17055</v>
      </c>
      <c r="C10012" s="51" t="s">
        <v>17056</v>
      </c>
      <c r="D10012" s="55">
        <v>512.70000000000005</v>
      </c>
    </row>
    <row r="10013" spans="2:4">
      <c r="B10013" s="50" t="s">
        <v>17057</v>
      </c>
      <c r="C10013" s="51" t="s">
        <v>17058</v>
      </c>
      <c r="D10013" s="55">
        <v>512.70000000000005</v>
      </c>
    </row>
    <row r="10014" spans="2:4">
      <c r="B10014" s="50" t="s">
        <v>17059</v>
      </c>
      <c r="C10014" s="51" t="s">
        <v>17060</v>
      </c>
      <c r="D10014" s="55">
        <v>512.70000000000005</v>
      </c>
    </row>
    <row r="10015" spans="2:4">
      <c r="B10015" s="50" t="s">
        <v>17061</v>
      </c>
      <c r="C10015" s="51" t="s">
        <v>17062</v>
      </c>
      <c r="D10015" s="55">
        <v>512.70000000000005</v>
      </c>
    </row>
    <row r="10016" spans="2:4">
      <c r="B10016" s="50" t="s">
        <v>17063</v>
      </c>
      <c r="C10016" s="51" t="s">
        <v>17064</v>
      </c>
      <c r="D10016" s="55">
        <v>322</v>
      </c>
    </row>
    <row r="10017" spans="2:4">
      <c r="B10017" s="50" t="s">
        <v>17065</v>
      </c>
      <c r="C10017" s="51" t="s">
        <v>17066</v>
      </c>
      <c r="D10017" s="55">
        <v>2425.1</v>
      </c>
    </row>
    <row r="10018" spans="2:4">
      <c r="B10018" s="50" t="s">
        <v>17067</v>
      </c>
      <c r="C10018" s="51" t="s">
        <v>17068</v>
      </c>
      <c r="D10018" s="55">
        <v>1545.3999999999999</v>
      </c>
    </row>
    <row r="10019" spans="2:4">
      <c r="B10019" s="50" t="s">
        <v>17069</v>
      </c>
      <c r="C10019" s="51" t="s">
        <v>17070</v>
      </c>
      <c r="D10019" s="55">
        <v>4846.8</v>
      </c>
    </row>
    <row r="10020" spans="2:4">
      <c r="B10020" s="50" t="s">
        <v>17071</v>
      </c>
      <c r="C10020" s="51" t="s">
        <v>17072</v>
      </c>
      <c r="D10020" s="55">
        <v>5453.6</v>
      </c>
    </row>
    <row r="10021" spans="2:4">
      <c r="B10021" s="50" t="s">
        <v>17073</v>
      </c>
      <c r="C10021" s="51" t="s">
        <v>17074</v>
      </c>
      <c r="D10021" s="55">
        <v>143.1</v>
      </c>
    </row>
    <row r="10022" spans="2:4">
      <c r="B10022" s="50" t="s">
        <v>17075</v>
      </c>
      <c r="C10022" s="51" t="s">
        <v>17076</v>
      </c>
      <c r="D10022" s="55">
        <v>183.5</v>
      </c>
    </row>
    <row r="10023" spans="2:4">
      <c r="B10023" s="50" t="s">
        <v>17077</v>
      </c>
      <c r="C10023" s="51" t="s">
        <v>17078</v>
      </c>
      <c r="D10023" s="55">
        <v>1636.8</v>
      </c>
    </row>
    <row r="10024" spans="2:4">
      <c r="B10024" s="50" t="s">
        <v>17079</v>
      </c>
      <c r="C10024" s="51" t="s">
        <v>17080</v>
      </c>
      <c r="D10024" s="55">
        <v>687.6</v>
      </c>
    </row>
    <row r="10025" spans="2:4">
      <c r="B10025" s="50" t="s">
        <v>17081</v>
      </c>
      <c r="C10025" s="51" t="s">
        <v>17082</v>
      </c>
      <c r="D10025" s="55">
        <v>1095</v>
      </c>
    </row>
    <row r="10026" spans="2:4">
      <c r="B10026" s="50" t="s">
        <v>38196</v>
      </c>
      <c r="C10026" s="51" t="s">
        <v>38197</v>
      </c>
      <c r="D10026" s="55">
        <v>1263.1999999999998</v>
      </c>
    </row>
    <row r="10027" spans="2:4">
      <c r="B10027" s="50" t="s">
        <v>17083</v>
      </c>
      <c r="C10027" s="51" t="s">
        <v>17084</v>
      </c>
      <c r="D10027" s="55">
        <v>2040.1999999999998</v>
      </c>
    </row>
    <row r="10028" spans="2:4">
      <c r="B10028" s="50" t="s">
        <v>17085</v>
      </c>
      <c r="C10028" s="51" t="s">
        <v>17086</v>
      </c>
      <c r="D10028" s="55">
        <v>691.6</v>
      </c>
    </row>
    <row r="10029" spans="2:4">
      <c r="B10029" s="50" t="s">
        <v>17087</v>
      </c>
      <c r="C10029" s="51" t="s">
        <v>17088</v>
      </c>
      <c r="D10029" s="55">
        <v>691.6</v>
      </c>
    </row>
    <row r="10030" spans="2:4">
      <c r="B10030" s="50" t="s">
        <v>17089</v>
      </c>
      <c r="C10030" s="51" t="s">
        <v>17090</v>
      </c>
      <c r="D10030" s="55">
        <v>931.4</v>
      </c>
    </row>
    <row r="10031" spans="2:4">
      <c r="B10031" s="50" t="s">
        <v>17091</v>
      </c>
      <c r="C10031" s="51" t="s">
        <v>17092</v>
      </c>
      <c r="D10031" s="55">
        <v>1095</v>
      </c>
    </row>
    <row r="10032" spans="2:4">
      <c r="B10032" s="50" t="s">
        <v>17093</v>
      </c>
      <c r="C10032" s="51" t="s">
        <v>17094</v>
      </c>
      <c r="D10032" s="55">
        <v>1095</v>
      </c>
    </row>
    <row r="10033" spans="2:4">
      <c r="B10033" s="50" t="s">
        <v>17095</v>
      </c>
      <c r="C10033" s="51" t="s">
        <v>17096</v>
      </c>
      <c r="D10033" s="55">
        <v>1193.6999999999998</v>
      </c>
    </row>
    <row r="10034" spans="2:4">
      <c r="B10034" s="50" t="s">
        <v>17097</v>
      </c>
      <c r="C10034" s="51" t="s">
        <v>17098</v>
      </c>
      <c r="D10034" s="55">
        <v>1357.3</v>
      </c>
    </row>
    <row r="10035" spans="2:4">
      <c r="B10035" s="50" t="s">
        <v>17099</v>
      </c>
      <c r="C10035" s="51" t="s">
        <v>17100</v>
      </c>
      <c r="D10035" s="55">
        <v>2040.1999999999998</v>
      </c>
    </row>
    <row r="10036" spans="2:4">
      <c r="B10036" s="50" t="s">
        <v>17101</v>
      </c>
      <c r="C10036" s="51" t="s">
        <v>17102</v>
      </c>
      <c r="D10036" s="55">
        <v>2040.1999999999998</v>
      </c>
    </row>
    <row r="10037" spans="2:4">
      <c r="B10037" s="50" t="s">
        <v>17103</v>
      </c>
      <c r="C10037" s="51" t="s">
        <v>17104</v>
      </c>
      <c r="D10037" s="55">
        <v>2084.6</v>
      </c>
    </row>
    <row r="10038" spans="2:4">
      <c r="B10038" s="50" t="s">
        <v>17105</v>
      </c>
      <c r="C10038" s="51" t="s">
        <v>17106</v>
      </c>
      <c r="D10038" s="55">
        <v>4055.2999999999997</v>
      </c>
    </row>
    <row r="10039" spans="2:4">
      <c r="B10039" s="50" t="s">
        <v>17107</v>
      </c>
      <c r="C10039" s="51" t="s">
        <v>17108</v>
      </c>
      <c r="D10039" s="55">
        <v>691.6</v>
      </c>
    </row>
    <row r="10040" spans="2:4">
      <c r="B10040" s="50" t="s">
        <v>17109</v>
      </c>
      <c r="C10040" s="51" t="s">
        <v>17110</v>
      </c>
      <c r="D10040" s="55">
        <v>691.6</v>
      </c>
    </row>
    <row r="10041" spans="2:4">
      <c r="B10041" s="50" t="s">
        <v>17111</v>
      </c>
      <c r="C10041" s="51" t="s">
        <v>17112</v>
      </c>
      <c r="D10041" s="55">
        <v>931.4</v>
      </c>
    </row>
    <row r="10042" spans="2:4">
      <c r="B10042" s="50" t="s">
        <v>17113</v>
      </c>
      <c r="C10042" s="51" t="s">
        <v>17114</v>
      </c>
      <c r="D10042" s="55">
        <v>1095</v>
      </c>
    </row>
    <row r="10043" spans="2:4">
      <c r="B10043" s="50" t="s">
        <v>17115</v>
      </c>
      <c r="C10043" s="51" t="s">
        <v>17116</v>
      </c>
      <c r="D10043" s="55">
        <v>1095</v>
      </c>
    </row>
    <row r="10044" spans="2:4">
      <c r="B10044" s="50" t="s">
        <v>17117</v>
      </c>
      <c r="C10044" s="51" t="s">
        <v>17118</v>
      </c>
      <c r="D10044" s="55">
        <v>1193.6999999999998</v>
      </c>
    </row>
    <row r="10045" spans="2:4">
      <c r="B10045" s="50" t="s">
        <v>17119</v>
      </c>
      <c r="C10045" s="51" t="s">
        <v>17120</v>
      </c>
      <c r="D10045" s="55">
        <v>1357.3</v>
      </c>
    </row>
    <row r="10046" spans="2:4">
      <c r="B10046" s="50" t="s">
        <v>17121</v>
      </c>
      <c r="C10046" s="51" t="s">
        <v>17122</v>
      </c>
      <c r="D10046" s="55">
        <v>2040.1999999999998</v>
      </c>
    </row>
    <row r="10047" spans="2:4">
      <c r="B10047" s="50" t="s">
        <v>17123</v>
      </c>
      <c r="C10047" s="51" t="s">
        <v>17124</v>
      </c>
      <c r="D10047" s="55">
        <v>2040.1999999999998</v>
      </c>
    </row>
    <row r="10048" spans="2:4">
      <c r="B10048" s="50" t="s">
        <v>17125</v>
      </c>
      <c r="C10048" s="51" t="s">
        <v>17126</v>
      </c>
      <c r="D10048" s="55">
        <v>2084.6</v>
      </c>
    </row>
    <row r="10049" spans="2:4">
      <c r="B10049" s="50" t="s">
        <v>17127</v>
      </c>
      <c r="C10049" s="51" t="s">
        <v>17128</v>
      </c>
      <c r="D10049" s="55">
        <v>4055.2999999999997</v>
      </c>
    </row>
    <row r="10050" spans="2:4">
      <c r="B10050" s="50" t="s">
        <v>17129</v>
      </c>
      <c r="C10050" s="51" t="s">
        <v>17130</v>
      </c>
      <c r="D10050" s="55">
        <v>2688.7</v>
      </c>
    </row>
    <row r="10051" spans="2:4">
      <c r="B10051" s="50" t="s">
        <v>17131</v>
      </c>
      <c r="C10051" s="51" t="s">
        <v>17132</v>
      </c>
      <c r="D10051" s="55">
        <v>2291.2999999999997</v>
      </c>
    </row>
    <row r="10052" spans="2:4">
      <c r="B10052" s="50" t="s">
        <v>17133</v>
      </c>
      <c r="C10052" s="51" t="s">
        <v>17134</v>
      </c>
      <c r="D10052" s="55">
        <v>2291.2999999999997</v>
      </c>
    </row>
    <row r="10053" spans="2:4">
      <c r="B10053" s="50" t="s">
        <v>17135</v>
      </c>
      <c r="C10053" s="51" t="s">
        <v>17136</v>
      </c>
      <c r="D10053" s="55">
        <v>4320.2000000000007</v>
      </c>
    </row>
    <row r="10054" spans="2:4">
      <c r="B10054" s="50" t="s">
        <v>17137</v>
      </c>
      <c r="C10054" s="51" t="s">
        <v>17138</v>
      </c>
      <c r="D10054" s="55">
        <v>7766.7000000000007</v>
      </c>
    </row>
    <row r="10055" spans="2:4">
      <c r="B10055" s="50" t="s">
        <v>17139</v>
      </c>
      <c r="C10055" s="51" t="s">
        <v>17140</v>
      </c>
      <c r="D10055" s="55">
        <v>7766.7000000000007</v>
      </c>
    </row>
    <row r="10056" spans="2:4">
      <c r="B10056" s="50" t="s">
        <v>17141</v>
      </c>
      <c r="C10056" s="51" t="s">
        <v>17142</v>
      </c>
      <c r="D10056" s="55">
        <v>11153.5</v>
      </c>
    </row>
    <row r="10057" spans="2:4">
      <c r="B10057" s="50" t="s">
        <v>17143</v>
      </c>
      <c r="C10057" s="51" t="s">
        <v>17144</v>
      </c>
      <c r="D10057" s="55">
        <v>931.4</v>
      </c>
    </row>
    <row r="10058" spans="2:4">
      <c r="B10058" s="50" t="s">
        <v>17145</v>
      </c>
      <c r="C10058" s="51" t="s">
        <v>17146</v>
      </c>
      <c r="D10058" s="55">
        <v>1032.6999999999998</v>
      </c>
    </row>
    <row r="10059" spans="2:4">
      <c r="B10059" s="50" t="s">
        <v>38198</v>
      </c>
      <c r="C10059" s="51" t="s">
        <v>38199</v>
      </c>
      <c r="D10059" s="55">
        <v>620.70000000000005</v>
      </c>
    </row>
    <row r="10060" spans="2:4">
      <c r="B10060" s="50" t="s">
        <v>38200</v>
      </c>
      <c r="C10060" s="51" t="s">
        <v>38201</v>
      </c>
      <c r="D10060" s="55">
        <v>2138.2999999999997</v>
      </c>
    </row>
    <row r="10061" spans="2:4">
      <c r="B10061" s="50" t="s">
        <v>38202</v>
      </c>
      <c r="C10061" s="51" t="s">
        <v>38203</v>
      </c>
      <c r="D10061" s="55">
        <v>4282.5</v>
      </c>
    </row>
    <row r="10062" spans="2:4">
      <c r="B10062" s="50" t="s">
        <v>38204</v>
      </c>
      <c r="C10062" s="51" t="s">
        <v>38205</v>
      </c>
      <c r="D10062" s="55">
        <v>4928.3</v>
      </c>
    </row>
    <row r="10063" spans="2:4">
      <c r="B10063" s="50" t="s">
        <v>38206</v>
      </c>
      <c r="C10063" s="51" t="s">
        <v>38207</v>
      </c>
      <c r="D10063" s="55">
        <v>7103.6</v>
      </c>
    </row>
    <row r="10064" spans="2:4">
      <c r="B10064" s="50" t="s">
        <v>38208</v>
      </c>
      <c r="C10064" s="51" t="s">
        <v>38209</v>
      </c>
      <c r="D10064" s="55">
        <v>7249.4000000000005</v>
      </c>
    </row>
    <row r="10065" spans="2:4">
      <c r="B10065" s="50" t="s">
        <v>38210</v>
      </c>
      <c r="C10065" s="51" t="s">
        <v>38211</v>
      </c>
      <c r="D10065" s="55">
        <v>1340.6999999999998</v>
      </c>
    </row>
    <row r="10066" spans="2:4">
      <c r="B10066" s="50" t="s">
        <v>38212</v>
      </c>
      <c r="C10066" s="51" t="s">
        <v>38213</v>
      </c>
      <c r="D10066" s="55">
        <v>1521.6</v>
      </c>
    </row>
    <row r="10067" spans="2:4">
      <c r="B10067" s="50" t="s">
        <v>17147</v>
      </c>
      <c r="C10067" s="51" t="s">
        <v>17148</v>
      </c>
      <c r="D10067" s="55">
        <v>11476.800000000001</v>
      </c>
    </row>
    <row r="10068" spans="2:4">
      <c r="B10068" s="50" t="s">
        <v>17149</v>
      </c>
      <c r="C10068" s="51" t="s">
        <v>17150</v>
      </c>
      <c r="D10068" s="55">
        <v>12912.9</v>
      </c>
    </row>
    <row r="10069" spans="2:4">
      <c r="B10069" s="50" t="s">
        <v>17151</v>
      </c>
      <c r="C10069" s="51" t="s">
        <v>17152</v>
      </c>
      <c r="D10069" s="55">
        <v>15781.1</v>
      </c>
    </row>
    <row r="10070" spans="2:4">
      <c r="B10070" s="50" t="s">
        <v>17153</v>
      </c>
      <c r="C10070" s="51" t="s">
        <v>17154</v>
      </c>
      <c r="D10070" s="55">
        <v>7468.6</v>
      </c>
    </row>
    <row r="10071" spans="2:4">
      <c r="B10071" s="50" t="s">
        <v>17155</v>
      </c>
      <c r="C10071" s="51" t="s">
        <v>17156</v>
      </c>
      <c r="D10071" s="55">
        <v>4670.6000000000004</v>
      </c>
    </row>
    <row r="10072" spans="2:4">
      <c r="B10072" s="50" t="s">
        <v>17157</v>
      </c>
      <c r="C10072" s="51" t="s">
        <v>17158</v>
      </c>
      <c r="D10072" s="55">
        <v>9333.9</v>
      </c>
    </row>
    <row r="10073" spans="2:4">
      <c r="B10073" s="50" t="s">
        <v>17159</v>
      </c>
      <c r="C10073" s="51" t="s">
        <v>17160</v>
      </c>
      <c r="D10073" s="55">
        <v>9154.4</v>
      </c>
    </row>
    <row r="10074" spans="2:4">
      <c r="B10074" s="50" t="s">
        <v>17161</v>
      </c>
      <c r="C10074" s="51" t="s">
        <v>17162</v>
      </c>
      <c r="D10074" s="55">
        <v>4581.2000000000007</v>
      </c>
    </row>
    <row r="10075" spans="2:4">
      <c r="B10075" s="50" t="s">
        <v>17163</v>
      </c>
      <c r="C10075" s="51" t="s">
        <v>17164</v>
      </c>
      <c r="D10075" s="55">
        <v>9154.4</v>
      </c>
    </row>
    <row r="10076" spans="2:4">
      <c r="B10076" s="50" t="s">
        <v>17165</v>
      </c>
      <c r="C10076" s="51" t="s">
        <v>17166</v>
      </c>
      <c r="D10076" s="55">
        <v>18306.099999999999</v>
      </c>
    </row>
    <row r="10077" spans="2:4">
      <c r="B10077" s="50" t="s">
        <v>38214</v>
      </c>
      <c r="C10077" s="51" t="s">
        <v>38215</v>
      </c>
      <c r="D10077" s="55">
        <v>1301.6999999999998</v>
      </c>
    </row>
    <row r="10078" spans="2:4">
      <c r="B10078" s="50" t="s">
        <v>38216</v>
      </c>
      <c r="C10078" s="51" t="s">
        <v>38217</v>
      </c>
      <c r="D10078" s="55">
        <v>1278.5</v>
      </c>
    </row>
    <row r="10079" spans="2:4">
      <c r="B10079" s="50" t="s">
        <v>38218</v>
      </c>
      <c r="C10079" s="51" t="s">
        <v>38219</v>
      </c>
      <c r="D10079" s="55">
        <v>1991.8999999999999</v>
      </c>
    </row>
    <row r="10080" spans="2:4">
      <c r="B10080" s="50" t="s">
        <v>17167</v>
      </c>
      <c r="C10080" s="51" t="s">
        <v>17168</v>
      </c>
      <c r="D10080" s="55">
        <v>129.9</v>
      </c>
    </row>
    <row r="10081" spans="2:4">
      <c r="B10081" s="50" t="s">
        <v>17169</v>
      </c>
      <c r="C10081" s="51" t="s">
        <v>17170</v>
      </c>
      <c r="D10081" s="55">
        <v>193.5</v>
      </c>
    </row>
    <row r="10082" spans="2:4">
      <c r="B10082" s="50" t="s">
        <v>38220</v>
      </c>
      <c r="C10082" s="51" t="s">
        <v>38221</v>
      </c>
      <c r="D10082" s="55">
        <v>11138.300000000001</v>
      </c>
    </row>
    <row r="10083" spans="2:4">
      <c r="B10083" s="50" t="s">
        <v>38222</v>
      </c>
      <c r="C10083" s="51" t="s">
        <v>38223</v>
      </c>
      <c r="D10083" s="55">
        <v>11401.9</v>
      </c>
    </row>
    <row r="10084" spans="2:4">
      <c r="B10084" s="50" t="s">
        <v>38224</v>
      </c>
      <c r="C10084" s="51" t="s">
        <v>38225</v>
      </c>
      <c r="D10084" s="55">
        <v>1008.9</v>
      </c>
    </row>
    <row r="10085" spans="2:4">
      <c r="B10085" s="50" t="s">
        <v>17171</v>
      </c>
      <c r="C10085" s="51" t="s">
        <v>17172</v>
      </c>
      <c r="D10085" s="55">
        <v>1132.0999999999999</v>
      </c>
    </row>
    <row r="10086" spans="2:4">
      <c r="B10086" s="50" t="s">
        <v>17173</v>
      </c>
      <c r="C10086" s="51" t="s">
        <v>17174</v>
      </c>
      <c r="D10086" s="55">
        <v>1140.6999999999998</v>
      </c>
    </row>
    <row r="10087" spans="2:4">
      <c r="B10087" s="50" t="s">
        <v>17175</v>
      </c>
      <c r="C10087" s="51" t="s">
        <v>17176</v>
      </c>
      <c r="D10087" s="55">
        <v>1416.8999999999999</v>
      </c>
    </row>
    <row r="10088" spans="2:4">
      <c r="B10088" s="50" t="s">
        <v>17177</v>
      </c>
      <c r="C10088" s="51" t="s">
        <v>17178</v>
      </c>
      <c r="D10088" s="55">
        <v>1311.6</v>
      </c>
    </row>
    <row r="10089" spans="2:4">
      <c r="B10089" s="50" t="s">
        <v>17179</v>
      </c>
      <c r="C10089" s="51" t="s">
        <v>17180</v>
      </c>
      <c r="D10089" s="55">
        <v>429.3</v>
      </c>
    </row>
    <row r="10090" spans="2:4">
      <c r="B10090" s="50" t="s">
        <v>17181</v>
      </c>
      <c r="C10090" s="51" t="s">
        <v>17182</v>
      </c>
      <c r="D10090" s="55">
        <v>1417.6</v>
      </c>
    </row>
    <row r="10091" spans="2:4">
      <c r="B10091" s="50" t="s">
        <v>17183</v>
      </c>
      <c r="C10091" s="51" t="s">
        <v>17184</v>
      </c>
      <c r="D10091" s="55">
        <v>1039.3999999999999</v>
      </c>
    </row>
    <row r="10092" spans="2:4">
      <c r="B10092" s="50" t="s">
        <v>17185</v>
      </c>
      <c r="C10092" s="51" t="s">
        <v>17186</v>
      </c>
      <c r="D10092" s="55">
        <v>1038.6999999999998</v>
      </c>
    </row>
    <row r="10093" spans="2:4">
      <c r="B10093" s="50" t="s">
        <v>17187</v>
      </c>
      <c r="C10093" s="51" t="s">
        <v>17188</v>
      </c>
      <c r="D10093" s="55">
        <v>1038.6999999999998</v>
      </c>
    </row>
    <row r="10094" spans="2:4">
      <c r="B10094" s="50" t="s">
        <v>17189</v>
      </c>
      <c r="C10094" s="51" t="s">
        <v>17190</v>
      </c>
      <c r="D10094" s="55">
        <v>190.79999999999998</v>
      </c>
    </row>
    <row r="10095" spans="2:4">
      <c r="B10095" s="50" t="s">
        <v>17191</v>
      </c>
      <c r="C10095" s="51" t="s">
        <v>17192</v>
      </c>
      <c r="D10095" s="55">
        <v>193.5</v>
      </c>
    </row>
    <row r="10096" spans="2:4">
      <c r="B10096" s="50" t="s">
        <v>17193</v>
      </c>
      <c r="C10096" s="51" t="s">
        <v>17194</v>
      </c>
      <c r="D10096" s="55">
        <v>1642.1</v>
      </c>
    </row>
    <row r="10097" spans="2:4">
      <c r="B10097" s="50" t="s">
        <v>17195</v>
      </c>
      <c r="C10097" s="51" t="s">
        <v>17196</v>
      </c>
      <c r="D10097" s="55">
        <v>1605.6999999999998</v>
      </c>
    </row>
    <row r="10098" spans="2:4">
      <c r="B10098" s="50" t="s">
        <v>17197</v>
      </c>
      <c r="C10098" s="51" t="s">
        <v>17198</v>
      </c>
      <c r="D10098" s="55">
        <v>1664</v>
      </c>
    </row>
    <row r="10099" spans="2:4">
      <c r="B10099" s="50" t="s">
        <v>38226</v>
      </c>
      <c r="C10099" s="51" t="s">
        <v>38227</v>
      </c>
      <c r="D10099" s="55">
        <v>107158.5</v>
      </c>
    </row>
    <row r="10100" spans="2:4">
      <c r="B10100" s="50" t="s">
        <v>17199</v>
      </c>
      <c r="C10100" s="51" t="s">
        <v>17200</v>
      </c>
      <c r="D10100" s="55">
        <v>1358.6</v>
      </c>
    </row>
    <row r="10101" spans="2:4">
      <c r="B10101" s="50" t="s">
        <v>17201</v>
      </c>
      <c r="C10101" s="51" t="s">
        <v>17202</v>
      </c>
      <c r="D10101" s="55">
        <v>1358.6</v>
      </c>
    </row>
    <row r="10102" spans="2:4">
      <c r="B10102" s="50" t="s">
        <v>17203</v>
      </c>
      <c r="C10102" s="51" t="s">
        <v>17204</v>
      </c>
      <c r="D10102" s="55">
        <v>1414.3</v>
      </c>
    </row>
    <row r="10103" spans="2:4">
      <c r="B10103" s="50" t="s">
        <v>17205</v>
      </c>
      <c r="C10103" s="51" t="s">
        <v>17206</v>
      </c>
      <c r="D10103" s="55">
        <v>311.40000000000003</v>
      </c>
    </row>
    <row r="10104" spans="2:4">
      <c r="B10104" s="50" t="s">
        <v>17207</v>
      </c>
      <c r="C10104" s="51" t="s">
        <v>17208</v>
      </c>
      <c r="D10104" s="55">
        <v>696.2</v>
      </c>
    </row>
    <row r="10105" spans="2:4">
      <c r="B10105" s="50" t="s">
        <v>17209</v>
      </c>
      <c r="C10105" s="51" t="s">
        <v>17210</v>
      </c>
      <c r="D10105" s="55">
        <v>891</v>
      </c>
    </row>
    <row r="10106" spans="2:4">
      <c r="B10106" s="50" t="s">
        <v>38228</v>
      </c>
      <c r="C10106" s="51" t="s">
        <v>38229</v>
      </c>
      <c r="D10106" s="55">
        <v>948.6</v>
      </c>
    </row>
    <row r="10107" spans="2:4">
      <c r="B10107" s="50" t="s">
        <v>38230</v>
      </c>
      <c r="C10107" s="51" t="s">
        <v>38231</v>
      </c>
      <c r="D10107" s="55">
        <v>2532.4</v>
      </c>
    </row>
    <row r="10108" spans="2:4">
      <c r="B10108" s="50" t="s">
        <v>17211</v>
      </c>
      <c r="C10108" s="51" t="s">
        <v>17212</v>
      </c>
      <c r="D10108" s="55">
        <v>4944.9000000000005</v>
      </c>
    </row>
    <row r="10109" spans="2:4">
      <c r="B10109" s="50" t="s">
        <v>17213</v>
      </c>
      <c r="C10109" s="51" t="s">
        <v>17214</v>
      </c>
      <c r="D10109" s="55">
        <v>1102.8999999999999</v>
      </c>
    </row>
    <row r="10110" spans="2:4">
      <c r="B10110" s="50" t="s">
        <v>38232</v>
      </c>
      <c r="C10110" s="51" t="s">
        <v>38233</v>
      </c>
      <c r="D10110" s="55">
        <v>2372.7999999999997</v>
      </c>
    </row>
    <row r="10111" spans="2:4">
      <c r="B10111" s="50" t="s">
        <v>17215</v>
      </c>
      <c r="C10111" s="51" t="s">
        <v>17216</v>
      </c>
      <c r="D10111" s="55">
        <v>8354.9</v>
      </c>
    </row>
    <row r="10112" spans="2:4">
      <c r="B10112" s="50" t="s">
        <v>38234</v>
      </c>
      <c r="C10112" s="51" t="s">
        <v>38235</v>
      </c>
      <c r="D10112" s="55">
        <v>3596.9</v>
      </c>
    </row>
    <row r="10113" spans="2:4">
      <c r="B10113" s="50" t="s">
        <v>17217</v>
      </c>
      <c r="C10113" s="51" t="s">
        <v>17218</v>
      </c>
      <c r="D10113" s="55">
        <v>8262.8000000000011</v>
      </c>
    </row>
    <row r="10114" spans="2:4">
      <c r="B10114" s="50" t="s">
        <v>17219</v>
      </c>
      <c r="C10114" s="51" t="s">
        <v>17220</v>
      </c>
      <c r="D10114" s="55">
        <v>1235.3999999999999</v>
      </c>
    </row>
    <row r="10115" spans="2:4">
      <c r="B10115" s="50" t="s">
        <v>38236</v>
      </c>
      <c r="C10115" s="51" t="s">
        <v>38237</v>
      </c>
      <c r="D10115" s="55">
        <v>29844.5</v>
      </c>
    </row>
    <row r="10116" spans="2:4">
      <c r="B10116" s="50" t="s">
        <v>38238</v>
      </c>
      <c r="C10116" s="51" t="s">
        <v>38239</v>
      </c>
      <c r="D10116" s="55">
        <v>30875.199999999997</v>
      </c>
    </row>
    <row r="10117" spans="2:4">
      <c r="B10117" s="50" t="s">
        <v>38240</v>
      </c>
      <c r="C10117" s="51" t="s">
        <v>38241</v>
      </c>
      <c r="D10117" s="55">
        <v>36047.9</v>
      </c>
    </row>
    <row r="10118" spans="2:4">
      <c r="B10118" s="50" t="s">
        <v>38242</v>
      </c>
      <c r="C10118" s="51" t="s">
        <v>38243</v>
      </c>
      <c r="D10118" s="55">
        <v>39086.299999999996</v>
      </c>
    </row>
    <row r="10119" spans="2:4">
      <c r="B10119" s="50" t="s">
        <v>38244</v>
      </c>
      <c r="C10119" s="51" t="s">
        <v>38245</v>
      </c>
      <c r="D10119" s="55">
        <v>60378.5</v>
      </c>
    </row>
    <row r="10120" spans="2:4">
      <c r="B10120" s="50" t="s">
        <v>17221</v>
      </c>
      <c r="C10120" s="51" t="s">
        <v>17222</v>
      </c>
      <c r="D10120" s="55">
        <v>6232.6</v>
      </c>
    </row>
    <row r="10121" spans="2:4">
      <c r="B10121" s="50" t="s">
        <v>17223</v>
      </c>
      <c r="C10121" s="51" t="s">
        <v>17224</v>
      </c>
      <c r="D10121" s="55">
        <v>6232.6</v>
      </c>
    </row>
    <row r="10122" spans="2:4">
      <c r="B10122" s="50" t="s">
        <v>17225</v>
      </c>
      <c r="C10122" s="51" t="s">
        <v>17226</v>
      </c>
      <c r="D10122" s="55">
        <v>6963.2000000000007</v>
      </c>
    </row>
    <row r="10123" spans="2:4">
      <c r="B10123" s="50" t="s">
        <v>17227</v>
      </c>
      <c r="C10123" s="51" t="s">
        <v>17228</v>
      </c>
      <c r="D10123" s="55">
        <v>6963.2000000000007</v>
      </c>
    </row>
    <row r="10124" spans="2:4">
      <c r="B10124" s="50" t="s">
        <v>17229</v>
      </c>
      <c r="C10124" s="51" t="s">
        <v>17230</v>
      </c>
      <c r="D10124" s="55">
        <v>6963.2000000000007</v>
      </c>
    </row>
    <row r="10125" spans="2:4">
      <c r="B10125" s="50" t="s">
        <v>17231</v>
      </c>
      <c r="C10125" s="51" t="s">
        <v>17232</v>
      </c>
      <c r="D10125" s="55">
        <v>7513.7000000000007</v>
      </c>
    </row>
    <row r="10126" spans="2:4">
      <c r="B10126" s="50" t="s">
        <v>17233</v>
      </c>
      <c r="C10126" s="51" t="s">
        <v>17234</v>
      </c>
      <c r="D10126" s="55">
        <v>7513.7000000000007</v>
      </c>
    </row>
    <row r="10127" spans="2:4">
      <c r="B10127" s="50" t="s">
        <v>17235</v>
      </c>
      <c r="C10127" s="51" t="s">
        <v>17236</v>
      </c>
      <c r="D10127" s="55">
        <v>8392</v>
      </c>
    </row>
    <row r="10128" spans="2:4">
      <c r="B10128" s="50" t="s">
        <v>17237</v>
      </c>
      <c r="C10128" s="51" t="s">
        <v>17238</v>
      </c>
      <c r="D10128" s="55">
        <v>8392</v>
      </c>
    </row>
    <row r="10129" spans="2:4">
      <c r="B10129" s="50" t="s">
        <v>17239</v>
      </c>
      <c r="C10129" s="51" t="s">
        <v>17240</v>
      </c>
      <c r="D10129" s="55">
        <v>8392</v>
      </c>
    </row>
    <row r="10130" spans="2:4">
      <c r="B10130" s="50" t="s">
        <v>17241</v>
      </c>
      <c r="C10130" s="51" t="s">
        <v>17242</v>
      </c>
      <c r="D10130" s="55">
        <v>10659.4</v>
      </c>
    </row>
    <row r="10131" spans="2:4">
      <c r="B10131" s="50" t="s">
        <v>17243</v>
      </c>
      <c r="C10131" s="51" t="s">
        <v>17244</v>
      </c>
      <c r="D10131" s="55">
        <v>10659.4</v>
      </c>
    </row>
    <row r="10132" spans="2:4">
      <c r="B10132" s="50" t="s">
        <v>17245</v>
      </c>
      <c r="C10132" s="51" t="s">
        <v>17246</v>
      </c>
      <c r="D10132" s="55">
        <v>11110.5</v>
      </c>
    </row>
    <row r="10133" spans="2:4">
      <c r="B10133" s="50" t="s">
        <v>17247</v>
      </c>
      <c r="C10133" s="51" t="s">
        <v>17248</v>
      </c>
      <c r="D10133" s="55">
        <v>11651</v>
      </c>
    </row>
    <row r="10134" spans="2:4">
      <c r="B10134" s="50" t="s">
        <v>17249</v>
      </c>
      <c r="C10134" s="51" t="s">
        <v>17250</v>
      </c>
      <c r="D10134" s="55">
        <v>12353.800000000001</v>
      </c>
    </row>
    <row r="10135" spans="2:4">
      <c r="B10135" s="50" t="s">
        <v>17251</v>
      </c>
      <c r="C10135" s="51" t="s">
        <v>17252</v>
      </c>
      <c r="D10135" s="55">
        <v>15987.1</v>
      </c>
    </row>
    <row r="10136" spans="2:4">
      <c r="B10136" s="50" t="s">
        <v>17253</v>
      </c>
      <c r="C10136" s="51" t="s">
        <v>17254</v>
      </c>
      <c r="D10136" s="55">
        <v>15987.1</v>
      </c>
    </row>
    <row r="10137" spans="2:4">
      <c r="B10137" s="50" t="s">
        <v>17255</v>
      </c>
      <c r="C10137" s="51" t="s">
        <v>17256</v>
      </c>
      <c r="D10137" s="55">
        <v>16663.399999999998</v>
      </c>
    </row>
    <row r="10138" spans="2:4">
      <c r="B10138" s="50" t="s">
        <v>17257</v>
      </c>
      <c r="C10138" s="51" t="s">
        <v>17258</v>
      </c>
      <c r="D10138" s="55">
        <v>17475.5</v>
      </c>
    </row>
    <row r="10139" spans="2:4">
      <c r="B10139" s="50" t="s">
        <v>17259</v>
      </c>
      <c r="C10139" s="51" t="s">
        <v>17260</v>
      </c>
      <c r="D10139" s="55">
        <v>18528.699999999997</v>
      </c>
    </row>
    <row r="10140" spans="2:4">
      <c r="B10140" s="50" t="s">
        <v>17261</v>
      </c>
      <c r="C10140" s="51" t="s">
        <v>17262</v>
      </c>
      <c r="D10140" s="55">
        <v>11851</v>
      </c>
    </row>
    <row r="10141" spans="2:4">
      <c r="B10141" s="50" t="s">
        <v>17263</v>
      </c>
      <c r="C10141" s="51" t="s">
        <v>17264</v>
      </c>
      <c r="D10141" s="55">
        <v>11851</v>
      </c>
    </row>
    <row r="10142" spans="2:4">
      <c r="B10142" s="50" t="s">
        <v>17265</v>
      </c>
      <c r="C10142" s="51" t="s">
        <v>17266</v>
      </c>
      <c r="D10142" s="55">
        <v>12359.1</v>
      </c>
    </row>
    <row r="10143" spans="2:4">
      <c r="B10143" s="50" t="s">
        <v>17267</v>
      </c>
      <c r="C10143" s="51" t="s">
        <v>17268</v>
      </c>
      <c r="D10143" s="55">
        <v>12899.6</v>
      </c>
    </row>
    <row r="10144" spans="2:4">
      <c r="B10144" s="50" t="s">
        <v>17269</v>
      </c>
      <c r="C10144" s="51" t="s">
        <v>17270</v>
      </c>
      <c r="D10144" s="55">
        <v>13601.800000000001</v>
      </c>
    </row>
    <row r="10145" spans="2:4">
      <c r="B10145" s="50" t="s">
        <v>17271</v>
      </c>
      <c r="C10145" s="51" t="s">
        <v>17272</v>
      </c>
      <c r="D10145" s="55">
        <v>17777.5</v>
      </c>
    </row>
    <row r="10146" spans="2:4">
      <c r="B10146" s="50" t="s">
        <v>17273</v>
      </c>
      <c r="C10146" s="51" t="s">
        <v>17274</v>
      </c>
      <c r="D10146" s="55">
        <v>17777.5</v>
      </c>
    </row>
    <row r="10147" spans="2:4">
      <c r="B10147" s="50" t="s">
        <v>17275</v>
      </c>
      <c r="C10147" s="51" t="s">
        <v>17276</v>
      </c>
      <c r="D10147" s="55">
        <v>18536.699999999997</v>
      </c>
    </row>
    <row r="10148" spans="2:4">
      <c r="B10148" s="50" t="s">
        <v>17277</v>
      </c>
      <c r="C10148" s="51" t="s">
        <v>17278</v>
      </c>
      <c r="D10148" s="55">
        <v>19346.099999999999</v>
      </c>
    </row>
    <row r="10149" spans="2:4">
      <c r="B10149" s="50" t="s">
        <v>17279</v>
      </c>
      <c r="C10149" s="51" t="s">
        <v>17280</v>
      </c>
      <c r="D10149" s="55">
        <v>20400</v>
      </c>
    </row>
    <row r="10150" spans="2:4">
      <c r="B10150" s="50" t="s">
        <v>17281</v>
      </c>
      <c r="C10150" s="51" t="s">
        <v>17282</v>
      </c>
      <c r="D10150" s="55">
        <v>11982.2</v>
      </c>
    </row>
    <row r="10151" spans="2:4">
      <c r="B10151" s="50" t="s">
        <v>17283</v>
      </c>
      <c r="C10151" s="51" t="s">
        <v>17284</v>
      </c>
      <c r="D10151" s="55">
        <v>11982.2</v>
      </c>
    </row>
    <row r="10152" spans="2:4">
      <c r="B10152" s="50" t="s">
        <v>17285</v>
      </c>
      <c r="C10152" s="51" t="s">
        <v>17286</v>
      </c>
      <c r="D10152" s="55">
        <v>12492.9</v>
      </c>
    </row>
    <row r="10153" spans="2:4">
      <c r="B10153" s="50" t="s">
        <v>17287</v>
      </c>
      <c r="C10153" s="51" t="s">
        <v>17288</v>
      </c>
      <c r="D10153" s="55">
        <v>13034.1</v>
      </c>
    </row>
    <row r="10154" spans="2:4">
      <c r="B10154" s="50" t="s">
        <v>17289</v>
      </c>
      <c r="C10154" s="51" t="s">
        <v>17290</v>
      </c>
      <c r="D10154" s="55">
        <v>13737.6</v>
      </c>
    </row>
    <row r="10155" spans="2:4">
      <c r="B10155" s="50" t="s">
        <v>17291</v>
      </c>
      <c r="C10155" s="51" t="s">
        <v>17292</v>
      </c>
      <c r="D10155" s="55">
        <v>17970.3</v>
      </c>
    </row>
    <row r="10156" spans="2:4">
      <c r="B10156" s="50" t="s">
        <v>17293</v>
      </c>
      <c r="C10156" s="51" t="s">
        <v>17294</v>
      </c>
      <c r="D10156" s="55">
        <v>17970.3</v>
      </c>
    </row>
    <row r="10157" spans="2:4">
      <c r="B10157" s="50" t="s">
        <v>17295</v>
      </c>
      <c r="C10157" s="51" t="s">
        <v>17296</v>
      </c>
      <c r="D10157" s="55">
        <v>18738</v>
      </c>
    </row>
    <row r="10158" spans="2:4">
      <c r="B10158" s="50" t="s">
        <v>17297</v>
      </c>
      <c r="C10158" s="51" t="s">
        <v>17298</v>
      </c>
      <c r="D10158" s="55">
        <v>19549.5</v>
      </c>
    </row>
    <row r="10159" spans="2:4">
      <c r="B10159" s="50" t="s">
        <v>17299</v>
      </c>
      <c r="C10159" s="51" t="s">
        <v>17300</v>
      </c>
      <c r="D10159" s="55">
        <v>20400</v>
      </c>
    </row>
    <row r="10160" spans="2:4">
      <c r="B10160" s="50" t="s">
        <v>17301</v>
      </c>
      <c r="C10160" s="51" t="s">
        <v>17302</v>
      </c>
      <c r="D10160" s="55">
        <v>12503.5</v>
      </c>
    </row>
    <row r="10161" spans="2:4">
      <c r="B10161" s="50" t="s">
        <v>17303</v>
      </c>
      <c r="C10161" s="51" t="s">
        <v>17304</v>
      </c>
      <c r="D10161" s="55">
        <v>12503.5</v>
      </c>
    </row>
    <row r="10162" spans="2:4">
      <c r="B10162" s="50" t="s">
        <v>17305</v>
      </c>
      <c r="C10162" s="51" t="s">
        <v>17306</v>
      </c>
      <c r="D10162" s="55">
        <v>13039.4</v>
      </c>
    </row>
    <row r="10163" spans="2:4">
      <c r="B10163" s="50" t="s">
        <v>17307</v>
      </c>
      <c r="C10163" s="51" t="s">
        <v>17308</v>
      </c>
      <c r="D10163" s="55">
        <v>13579.9</v>
      </c>
    </row>
    <row r="10164" spans="2:4">
      <c r="B10164" s="50" t="s">
        <v>17309</v>
      </c>
      <c r="C10164" s="51" t="s">
        <v>17310</v>
      </c>
      <c r="D10164" s="55">
        <v>14283.4</v>
      </c>
    </row>
    <row r="10165" spans="2:4">
      <c r="B10165" s="50" t="s">
        <v>17311</v>
      </c>
      <c r="C10165" s="51" t="s">
        <v>17312</v>
      </c>
      <c r="D10165" s="55">
        <v>18754.599999999999</v>
      </c>
    </row>
    <row r="10166" spans="2:4">
      <c r="B10166" s="50" t="s">
        <v>17313</v>
      </c>
      <c r="C10166" s="51" t="s">
        <v>17314</v>
      </c>
      <c r="D10166" s="55">
        <v>18754.599999999999</v>
      </c>
    </row>
    <row r="10167" spans="2:4">
      <c r="B10167" s="50" t="s">
        <v>17315</v>
      </c>
      <c r="C10167" s="51" t="s">
        <v>17316</v>
      </c>
      <c r="D10167" s="55">
        <v>19556.699999999997</v>
      </c>
    </row>
    <row r="10168" spans="2:4">
      <c r="B10168" s="50" t="s">
        <v>17317</v>
      </c>
      <c r="C10168" s="51" t="s">
        <v>17318</v>
      </c>
      <c r="D10168" s="55">
        <v>20368.8</v>
      </c>
    </row>
    <row r="10169" spans="2:4">
      <c r="B10169" s="50" t="s">
        <v>17319</v>
      </c>
      <c r="C10169" s="51" t="s">
        <v>17320</v>
      </c>
      <c r="D10169" s="55">
        <v>20400</v>
      </c>
    </row>
    <row r="10170" spans="2:4">
      <c r="B10170" s="50" t="s">
        <v>17321</v>
      </c>
      <c r="C10170" s="51" t="s">
        <v>17322</v>
      </c>
      <c r="D10170" s="55">
        <v>235.2</v>
      </c>
    </row>
    <row r="10171" spans="2:4">
      <c r="B10171" s="50" t="s">
        <v>17323</v>
      </c>
      <c r="C10171" s="51" t="s">
        <v>17324</v>
      </c>
      <c r="D10171" s="55">
        <v>292.20000000000005</v>
      </c>
    </row>
    <row r="10172" spans="2:4">
      <c r="B10172" s="50" t="s">
        <v>17325</v>
      </c>
      <c r="C10172" s="51" t="s">
        <v>17326</v>
      </c>
      <c r="D10172" s="55">
        <v>8389.3000000000011</v>
      </c>
    </row>
    <row r="10173" spans="2:4">
      <c r="B10173" s="50" t="s">
        <v>17327</v>
      </c>
      <c r="C10173" s="51" t="s">
        <v>17328</v>
      </c>
      <c r="D10173" s="55">
        <v>11186</v>
      </c>
    </row>
    <row r="10174" spans="2:4">
      <c r="B10174" s="50" t="s">
        <v>17329</v>
      </c>
      <c r="C10174" s="51" t="s">
        <v>17330</v>
      </c>
      <c r="D10174" s="55">
        <v>9787.7000000000007</v>
      </c>
    </row>
    <row r="10175" spans="2:4">
      <c r="B10175" s="50" t="s">
        <v>17331</v>
      </c>
      <c r="C10175" s="51" t="s">
        <v>17332</v>
      </c>
      <c r="D10175" s="55">
        <v>13050.7</v>
      </c>
    </row>
    <row r="10176" spans="2:4">
      <c r="B10176" s="50" t="s">
        <v>17333</v>
      </c>
      <c r="C10176" s="51" t="s">
        <v>17334</v>
      </c>
      <c r="D10176" s="55">
        <v>11186</v>
      </c>
    </row>
    <row r="10177" spans="2:4">
      <c r="B10177" s="50" t="s">
        <v>17335</v>
      </c>
      <c r="C10177" s="51" t="s">
        <v>17336</v>
      </c>
      <c r="D10177" s="55">
        <v>14914.6</v>
      </c>
    </row>
    <row r="10178" spans="2:4">
      <c r="B10178" s="50" t="s">
        <v>17337</v>
      </c>
      <c r="C10178" s="51" t="s">
        <v>17338</v>
      </c>
      <c r="D10178" s="55">
        <v>19575.3</v>
      </c>
    </row>
    <row r="10179" spans="2:4">
      <c r="B10179" s="50" t="s">
        <v>17339</v>
      </c>
      <c r="C10179" s="51" t="s">
        <v>17340</v>
      </c>
      <c r="D10179" s="55">
        <v>22838.3</v>
      </c>
    </row>
    <row r="10180" spans="2:4">
      <c r="B10180" s="50" t="s">
        <v>17341</v>
      </c>
      <c r="C10180" s="51" t="s">
        <v>17342</v>
      </c>
      <c r="D10180" s="55">
        <v>26100.6</v>
      </c>
    </row>
    <row r="10181" spans="2:4">
      <c r="B10181" s="50" t="s">
        <v>17343</v>
      </c>
      <c r="C10181" s="51" t="s">
        <v>17344</v>
      </c>
      <c r="D10181" s="55">
        <v>22371.899999999998</v>
      </c>
    </row>
    <row r="10182" spans="2:4">
      <c r="B10182" s="50" t="s">
        <v>17345</v>
      </c>
      <c r="C10182" s="51" t="s">
        <v>17346</v>
      </c>
      <c r="D10182" s="55">
        <v>26100.6</v>
      </c>
    </row>
    <row r="10183" spans="2:4">
      <c r="B10183" s="50" t="s">
        <v>17347</v>
      </c>
      <c r="C10183" s="51" t="s">
        <v>17348</v>
      </c>
      <c r="D10183" s="55">
        <v>29829.199999999997</v>
      </c>
    </row>
    <row r="10184" spans="2:4">
      <c r="B10184" s="50" t="s">
        <v>17349</v>
      </c>
      <c r="C10184" s="51" t="s">
        <v>17350</v>
      </c>
      <c r="D10184" s="55">
        <v>3658.5</v>
      </c>
    </row>
    <row r="10185" spans="2:4">
      <c r="B10185" s="50" t="s">
        <v>17351</v>
      </c>
      <c r="C10185" s="51" t="s">
        <v>17352</v>
      </c>
      <c r="D10185" s="55">
        <v>4985.9000000000005</v>
      </c>
    </row>
    <row r="10186" spans="2:4">
      <c r="B10186" s="50" t="s">
        <v>17353</v>
      </c>
      <c r="C10186" s="51" t="s">
        <v>17354</v>
      </c>
      <c r="D10186" s="55">
        <v>8570.8000000000011</v>
      </c>
    </row>
    <row r="10187" spans="2:4">
      <c r="B10187" s="50" t="s">
        <v>17355</v>
      </c>
      <c r="C10187" s="51" t="s">
        <v>17356</v>
      </c>
      <c r="D10187" s="55">
        <v>4573.3</v>
      </c>
    </row>
    <row r="10188" spans="2:4">
      <c r="B10188" s="50" t="s">
        <v>17357</v>
      </c>
      <c r="C10188" s="51" t="s">
        <v>17358</v>
      </c>
      <c r="D10188" s="55">
        <v>5886.1</v>
      </c>
    </row>
    <row r="10189" spans="2:4">
      <c r="B10189" s="50" t="s">
        <v>17359</v>
      </c>
      <c r="C10189" s="51" t="s">
        <v>17360</v>
      </c>
      <c r="D10189" s="55">
        <v>10713.7</v>
      </c>
    </row>
    <row r="10190" spans="2:4">
      <c r="B10190" s="50" t="s">
        <v>17361</v>
      </c>
      <c r="C10190" s="51" t="s">
        <v>17362</v>
      </c>
      <c r="D10190" s="55">
        <v>21427.399999999998</v>
      </c>
    </row>
    <row r="10191" spans="2:4">
      <c r="B10191" s="50" t="s">
        <v>17363</v>
      </c>
      <c r="C10191" s="51" t="s">
        <v>17364</v>
      </c>
      <c r="D10191" s="55">
        <v>22012.3</v>
      </c>
    </row>
    <row r="10192" spans="2:4">
      <c r="B10192" s="50" t="s">
        <v>17365</v>
      </c>
      <c r="C10192" s="51" t="s">
        <v>17366</v>
      </c>
      <c r="D10192" s="55">
        <v>707.5</v>
      </c>
    </row>
    <row r="10193" spans="2:4">
      <c r="B10193" s="50" t="s">
        <v>17367</v>
      </c>
      <c r="C10193" s="51" t="s">
        <v>17368</v>
      </c>
      <c r="D10193" s="55">
        <v>707.5</v>
      </c>
    </row>
    <row r="10194" spans="2:4">
      <c r="B10194" s="50" t="s">
        <v>38246</v>
      </c>
      <c r="C10194" s="51" t="s">
        <v>38247</v>
      </c>
      <c r="D10194" s="55">
        <v>740</v>
      </c>
    </row>
    <row r="10195" spans="2:4">
      <c r="B10195" s="50" t="s">
        <v>17369</v>
      </c>
      <c r="C10195" s="51" t="s">
        <v>17370</v>
      </c>
      <c r="D10195" s="55">
        <v>707.5</v>
      </c>
    </row>
    <row r="10196" spans="2:4">
      <c r="B10196" s="50" t="s">
        <v>38248</v>
      </c>
      <c r="C10196" s="51" t="s">
        <v>38249</v>
      </c>
      <c r="D10196" s="55">
        <v>708.2</v>
      </c>
    </row>
    <row r="10197" spans="2:4">
      <c r="B10197" s="50" t="s">
        <v>38250</v>
      </c>
      <c r="C10197" s="51" t="s">
        <v>38251</v>
      </c>
      <c r="D10197" s="55">
        <v>708.2</v>
      </c>
    </row>
    <row r="10198" spans="2:4">
      <c r="B10198" s="50" t="s">
        <v>38252</v>
      </c>
      <c r="C10198" s="51" t="s">
        <v>38253</v>
      </c>
      <c r="D10198" s="55">
        <v>708.2</v>
      </c>
    </row>
    <row r="10199" spans="2:4">
      <c r="B10199" s="50" t="s">
        <v>38254</v>
      </c>
      <c r="C10199" s="51" t="s">
        <v>38255</v>
      </c>
      <c r="D10199" s="55">
        <v>808.80000000000007</v>
      </c>
    </row>
    <row r="10200" spans="2:4">
      <c r="B10200" s="50" t="s">
        <v>38256</v>
      </c>
      <c r="C10200" s="51" t="s">
        <v>38257</v>
      </c>
      <c r="D10200" s="55">
        <v>843.9</v>
      </c>
    </row>
    <row r="10201" spans="2:4">
      <c r="B10201" s="50" t="s">
        <v>38258</v>
      </c>
      <c r="C10201" s="51" t="s">
        <v>38259</v>
      </c>
      <c r="D10201" s="55">
        <v>843.9</v>
      </c>
    </row>
    <row r="10202" spans="2:4">
      <c r="B10202" s="50" t="s">
        <v>17371</v>
      </c>
      <c r="C10202" s="51" t="s">
        <v>17372</v>
      </c>
      <c r="D10202" s="55">
        <v>806.2</v>
      </c>
    </row>
    <row r="10203" spans="2:4">
      <c r="B10203" s="50" t="s">
        <v>38260</v>
      </c>
      <c r="C10203" s="51" t="s">
        <v>38261</v>
      </c>
      <c r="D10203" s="55">
        <v>763.80000000000007</v>
      </c>
    </row>
    <row r="10204" spans="2:4">
      <c r="B10204" s="50" t="s">
        <v>38262</v>
      </c>
      <c r="C10204" s="51" t="s">
        <v>38263</v>
      </c>
      <c r="D10204" s="55">
        <v>763.80000000000007</v>
      </c>
    </row>
    <row r="10205" spans="2:4">
      <c r="B10205" s="50" t="s">
        <v>17373</v>
      </c>
      <c r="C10205" s="51" t="s">
        <v>17374</v>
      </c>
      <c r="D10205" s="55">
        <v>681</v>
      </c>
    </row>
    <row r="10206" spans="2:4">
      <c r="B10206" s="50" t="s">
        <v>38264</v>
      </c>
      <c r="C10206" s="51" t="s">
        <v>38265</v>
      </c>
      <c r="D10206" s="55">
        <v>763.80000000000007</v>
      </c>
    </row>
    <row r="10207" spans="2:4">
      <c r="B10207" s="50" t="s">
        <v>38266</v>
      </c>
      <c r="C10207" s="51" t="s">
        <v>38267</v>
      </c>
      <c r="D10207" s="55">
        <v>763.80000000000007</v>
      </c>
    </row>
    <row r="10208" spans="2:4">
      <c r="B10208" s="50" t="s">
        <v>38268</v>
      </c>
      <c r="C10208" s="51" t="s">
        <v>38269</v>
      </c>
      <c r="D10208" s="55">
        <v>894.30000000000007</v>
      </c>
    </row>
    <row r="10209" spans="2:4">
      <c r="B10209" s="50" t="s">
        <v>38270</v>
      </c>
      <c r="C10209" s="51" t="s">
        <v>38271</v>
      </c>
      <c r="D10209" s="55">
        <v>894.30000000000007</v>
      </c>
    </row>
    <row r="10210" spans="2:4">
      <c r="B10210" s="50" t="s">
        <v>38272</v>
      </c>
      <c r="C10210" s="51" t="s">
        <v>38273</v>
      </c>
      <c r="D10210" s="55">
        <v>942</v>
      </c>
    </row>
    <row r="10211" spans="2:4">
      <c r="B10211" s="50" t="s">
        <v>38274</v>
      </c>
      <c r="C10211" s="51" t="s">
        <v>38275</v>
      </c>
      <c r="D10211" s="55">
        <v>942</v>
      </c>
    </row>
    <row r="10212" spans="2:4">
      <c r="B10212" s="50" t="s">
        <v>38276</v>
      </c>
      <c r="C10212" s="51" t="s">
        <v>38277</v>
      </c>
      <c r="D10212" s="55">
        <v>942</v>
      </c>
    </row>
    <row r="10213" spans="2:4">
      <c r="B10213" s="50" t="s">
        <v>38278</v>
      </c>
      <c r="C10213" s="51" t="s">
        <v>38279</v>
      </c>
      <c r="D10213" s="55">
        <v>942</v>
      </c>
    </row>
    <row r="10214" spans="2:4">
      <c r="B10214" s="50" t="s">
        <v>17375</v>
      </c>
      <c r="C10214" s="51" t="s">
        <v>17376</v>
      </c>
      <c r="D10214" s="55">
        <v>799.6</v>
      </c>
    </row>
    <row r="10215" spans="2:4">
      <c r="B10215" s="50" t="s">
        <v>17377</v>
      </c>
      <c r="C10215" s="51" t="s">
        <v>17378</v>
      </c>
      <c r="D10215" s="55">
        <v>799.6</v>
      </c>
    </row>
    <row r="10216" spans="2:4">
      <c r="B10216" s="50" t="s">
        <v>17379</v>
      </c>
      <c r="C10216" s="51" t="s">
        <v>17380</v>
      </c>
      <c r="D10216" s="55">
        <v>799.6</v>
      </c>
    </row>
    <row r="10217" spans="2:4">
      <c r="B10217" s="50" t="s">
        <v>17381</v>
      </c>
      <c r="C10217" s="51" t="s">
        <v>17382</v>
      </c>
      <c r="D10217" s="55">
        <v>799.6</v>
      </c>
    </row>
    <row r="10218" spans="2:4">
      <c r="B10218" s="50" t="s">
        <v>17383</v>
      </c>
      <c r="C10218" s="51" t="s">
        <v>17384</v>
      </c>
      <c r="D10218" s="55">
        <v>799.6</v>
      </c>
    </row>
    <row r="10219" spans="2:4">
      <c r="B10219" s="50" t="s">
        <v>17385</v>
      </c>
      <c r="C10219" s="51" t="s">
        <v>17386</v>
      </c>
      <c r="D10219" s="55">
        <v>799.6</v>
      </c>
    </row>
    <row r="10220" spans="2:4">
      <c r="B10220" s="50" t="s">
        <v>38280</v>
      </c>
      <c r="C10220" s="51" t="s">
        <v>38281</v>
      </c>
      <c r="D10220" s="55">
        <v>914.80000000000007</v>
      </c>
    </row>
    <row r="10221" spans="2:4">
      <c r="B10221" s="50" t="s">
        <v>17387</v>
      </c>
      <c r="C10221" s="51" t="s">
        <v>17388</v>
      </c>
      <c r="D10221" s="55">
        <v>1097.5999999999999</v>
      </c>
    </row>
    <row r="10222" spans="2:4">
      <c r="B10222" s="50" t="s">
        <v>38282</v>
      </c>
      <c r="C10222" s="51" t="s">
        <v>38283</v>
      </c>
      <c r="D10222" s="55">
        <v>1097.5999999999999</v>
      </c>
    </row>
    <row r="10223" spans="2:4">
      <c r="B10223" s="50" t="s">
        <v>38284</v>
      </c>
      <c r="C10223" s="51" t="s">
        <v>38285</v>
      </c>
      <c r="D10223" s="55">
        <v>1097.5999999999999</v>
      </c>
    </row>
    <row r="10224" spans="2:4">
      <c r="B10224" s="50" t="s">
        <v>17389</v>
      </c>
      <c r="C10224" s="51" t="s">
        <v>17390</v>
      </c>
      <c r="D10224" s="55">
        <v>1097.5999999999999</v>
      </c>
    </row>
    <row r="10225" spans="2:4">
      <c r="B10225" s="50" t="s">
        <v>38286</v>
      </c>
      <c r="C10225" s="51" t="s">
        <v>38287</v>
      </c>
      <c r="D10225" s="55">
        <v>1061.1999999999998</v>
      </c>
    </row>
    <row r="10226" spans="2:4">
      <c r="B10226" s="50" t="s">
        <v>17391</v>
      </c>
      <c r="C10226" s="51" t="s">
        <v>17392</v>
      </c>
      <c r="D10226" s="55">
        <v>1051.8999999999999</v>
      </c>
    </row>
    <row r="10227" spans="2:4">
      <c r="B10227" s="50" t="s">
        <v>38288</v>
      </c>
      <c r="C10227" s="51" t="s">
        <v>38289</v>
      </c>
      <c r="D10227" s="55">
        <v>1061.1999999999998</v>
      </c>
    </row>
    <row r="10228" spans="2:4">
      <c r="B10228" s="50" t="s">
        <v>38290</v>
      </c>
      <c r="C10228" s="51" t="s">
        <v>38291</v>
      </c>
      <c r="D10228" s="55">
        <v>1061.1999999999998</v>
      </c>
    </row>
    <row r="10229" spans="2:4">
      <c r="B10229" s="50" t="s">
        <v>38292</v>
      </c>
      <c r="C10229" s="51" t="s">
        <v>38293</v>
      </c>
      <c r="D10229" s="55">
        <v>1061.1999999999998</v>
      </c>
    </row>
    <row r="10230" spans="2:4">
      <c r="B10230" s="50" t="s">
        <v>38294</v>
      </c>
      <c r="C10230" s="51" t="s">
        <v>38295</v>
      </c>
      <c r="D10230" s="55">
        <v>1148.6999999999998</v>
      </c>
    </row>
    <row r="10231" spans="2:4">
      <c r="B10231" s="50" t="s">
        <v>38296</v>
      </c>
      <c r="C10231" s="51" t="s">
        <v>38297</v>
      </c>
      <c r="D10231" s="55">
        <v>1148.6999999999998</v>
      </c>
    </row>
    <row r="10232" spans="2:4">
      <c r="B10232" s="50" t="s">
        <v>17393</v>
      </c>
      <c r="C10232" s="51" t="s">
        <v>17394</v>
      </c>
      <c r="D10232" s="55">
        <v>1209.5999999999999</v>
      </c>
    </row>
    <row r="10233" spans="2:4">
      <c r="B10233" s="50" t="s">
        <v>17395</v>
      </c>
      <c r="C10233" s="51" t="s">
        <v>17396</v>
      </c>
      <c r="D10233" s="55">
        <v>1209.5999999999999</v>
      </c>
    </row>
    <row r="10234" spans="2:4">
      <c r="B10234" s="50" t="s">
        <v>38298</v>
      </c>
      <c r="C10234" s="51" t="s">
        <v>38299</v>
      </c>
      <c r="D10234" s="55">
        <v>1209.5999999999999</v>
      </c>
    </row>
    <row r="10235" spans="2:4">
      <c r="B10235" s="50" t="s">
        <v>38300</v>
      </c>
      <c r="C10235" s="51" t="s">
        <v>38301</v>
      </c>
      <c r="D10235" s="55">
        <v>1209.5999999999999</v>
      </c>
    </row>
    <row r="10236" spans="2:4">
      <c r="B10236" s="50" t="s">
        <v>17397</v>
      </c>
      <c r="C10236" s="51" t="s">
        <v>17398</v>
      </c>
      <c r="D10236" s="55">
        <v>1151.3</v>
      </c>
    </row>
    <row r="10237" spans="2:4">
      <c r="B10237" s="50" t="s">
        <v>17399</v>
      </c>
      <c r="C10237" s="51" t="s">
        <v>17400</v>
      </c>
      <c r="D10237" s="55">
        <v>1151.3</v>
      </c>
    </row>
    <row r="10238" spans="2:4">
      <c r="B10238" s="50" t="s">
        <v>17401</v>
      </c>
      <c r="C10238" s="51" t="s">
        <v>17402</v>
      </c>
      <c r="D10238" s="55">
        <v>1151.3</v>
      </c>
    </row>
    <row r="10239" spans="2:4">
      <c r="B10239" s="50" t="s">
        <v>17403</v>
      </c>
      <c r="C10239" s="51" t="s">
        <v>17404</v>
      </c>
      <c r="D10239" s="55">
        <v>1032.0999999999999</v>
      </c>
    </row>
    <row r="10240" spans="2:4">
      <c r="B10240" s="50" t="s">
        <v>17405</v>
      </c>
      <c r="C10240" s="51" t="s">
        <v>17406</v>
      </c>
      <c r="D10240" s="55">
        <v>1151.3</v>
      </c>
    </row>
    <row r="10241" spans="2:4">
      <c r="B10241" s="50" t="s">
        <v>17407</v>
      </c>
      <c r="C10241" s="51" t="s">
        <v>17408</v>
      </c>
      <c r="D10241" s="55">
        <v>1151.3</v>
      </c>
    </row>
    <row r="10242" spans="2:4">
      <c r="B10242" s="50" t="s">
        <v>17409</v>
      </c>
      <c r="C10242" s="51" t="s">
        <v>17410</v>
      </c>
      <c r="D10242" s="55">
        <v>1032.0999999999999</v>
      </c>
    </row>
    <row r="10243" spans="2:4">
      <c r="B10243" s="50" t="s">
        <v>38302</v>
      </c>
      <c r="C10243" s="51" t="s">
        <v>38303</v>
      </c>
      <c r="D10243" s="55">
        <v>1032.0999999999999</v>
      </c>
    </row>
    <row r="10244" spans="2:4">
      <c r="B10244" s="50" t="s">
        <v>17411</v>
      </c>
      <c r="C10244" s="51" t="s">
        <v>17412</v>
      </c>
      <c r="D10244" s="55">
        <v>1358</v>
      </c>
    </row>
    <row r="10245" spans="2:4">
      <c r="B10245" s="50" t="s">
        <v>17413</v>
      </c>
      <c r="C10245" s="51" t="s">
        <v>17414</v>
      </c>
      <c r="D10245" s="55">
        <v>1358</v>
      </c>
    </row>
    <row r="10246" spans="2:4">
      <c r="B10246" s="50" t="s">
        <v>38304</v>
      </c>
      <c r="C10246" s="51" t="s">
        <v>38305</v>
      </c>
      <c r="D10246" s="55">
        <v>1032.0999999999999</v>
      </c>
    </row>
    <row r="10247" spans="2:4">
      <c r="B10247" s="50" t="s">
        <v>38306</v>
      </c>
      <c r="C10247" s="51" t="s">
        <v>38307</v>
      </c>
      <c r="D10247" s="55">
        <v>1263.1999999999998</v>
      </c>
    </row>
    <row r="10248" spans="2:4">
      <c r="B10248" s="50" t="s">
        <v>38308</v>
      </c>
      <c r="C10248" s="51" t="s">
        <v>38309</v>
      </c>
      <c r="D10248" s="55">
        <v>1263.1999999999998</v>
      </c>
    </row>
    <row r="10249" spans="2:4">
      <c r="B10249" s="50" t="s">
        <v>38310</v>
      </c>
      <c r="C10249" s="51" t="s">
        <v>38311</v>
      </c>
      <c r="D10249" s="55">
        <v>1263.1999999999998</v>
      </c>
    </row>
    <row r="10250" spans="2:4">
      <c r="B10250" s="50" t="s">
        <v>38312</v>
      </c>
      <c r="C10250" s="51" t="s">
        <v>38313</v>
      </c>
      <c r="D10250" s="55">
        <v>1263.1999999999998</v>
      </c>
    </row>
    <row r="10251" spans="2:4">
      <c r="B10251" s="50" t="s">
        <v>38314</v>
      </c>
      <c r="C10251" s="51" t="s">
        <v>38315</v>
      </c>
      <c r="D10251" s="55">
        <v>1263.1999999999998</v>
      </c>
    </row>
    <row r="10252" spans="2:4">
      <c r="B10252" s="50" t="s">
        <v>38316</v>
      </c>
      <c r="C10252" s="51" t="s">
        <v>38317</v>
      </c>
      <c r="D10252" s="55">
        <v>1263.1999999999998</v>
      </c>
    </row>
    <row r="10253" spans="2:4">
      <c r="B10253" s="50" t="s">
        <v>38318</v>
      </c>
      <c r="C10253" s="51" t="s">
        <v>38319</v>
      </c>
      <c r="D10253" s="55">
        <v>1263.1999999999998</v>
      </c>
    </row>
    <row r="10254" spans="2:4">
      <c r="B10254" s="50" t="s">
        <v>38320</v>
      </c>
      <c r="C10254" s="51" t="s">
        <v>38321</v>
      </c>
      <c r="D10254" s="55">
        <v>1609.6999999999998</v>
      </c>
    </row>
    <row r="10255" spans="2:4">
      <c r="B10255" s="50" t="s">
        <v>38322</v>
      </c>
      <c r="C10255" s="51" t="s">
        <v>38323</v>
      </c>
      <c r="D10255" s="55">
        <v>1609.6999999999998</v>
      </c>
    </row>
    <row r="10256" spans="2:4">
      <c r="B10256" s="50" t="s">
        <v>38324</v>
      </c>
      <c r="C10256" s="51" t="s">
        <v>38325</v>
      </c>
      <c r="D10256" s="55">
        <v>1609.6999999999998</v>
      </c>
    </row>
    <row r="10257" spans="2:4">
      <c r="B10257" s="50" t="s">
        <v>38326</v>
      </c>
      <c r="C10257" s="51" t="s">
        <v>38327</v>
      </c>
      <c r="D10257" s="55">
        <v>1609.6999999999998</v>
      </c>
    </row>
    <row r="10258" spans="2:4">
      <c r="B10258" s="50" t="s">
        <v>38328</v>
      </c>
      <c r="C10258" s="51" t="s">
        <v>38329</v>
      </c>
      <c r="D10258" s="55">
        <v>1927</v>
      </c>
    </row>
    <row r="10259" spans="2:4">
      <c r="B10259" s="50" t="s">
        <v>38330</v>
      </c>
      <c r="C10259" s="51" t="s">
        <v>38331</v>
      </c>
      <c r="D10259" s="55">
        <v>1927</v>
      </c>
    </row>
    <row r="10260" spans="2:4">
      <c r="B10260" s="50" t="s">
        <v>38332</v>
      </c>
      <c r="C10260" s="51" t="s">
        <v>38333</v>
      </c>
      <c r="D10260" s="55">
        <v>1927</v>
      </c>
    </row>
    <row r="10261" spans="2:4">
      <c r="B10261" s="50" t="s">
        <v>38334</v>
      </c>
      <c r="C10261" s="51" t="s">
        <v>38335</v>
      </c>
      <c r="D10261" s="55">
        <v>2093.9</v>
      </c>
    </row>
    <row r="10262" spans="2:4">
      <c r="B10262" s="50" t="s">
        <v>38336</v>
      </c>
      <c r="C10262" s="51" t="s">
        <v>38337</v>
      </c>
      <c r="D10262" s="55">
        <v>2093.9</v>
      </c>
    </row>
    <row r="10263" spans="2:4">
      <c r="B10263" s="50" t="s">
        <v>38338</v>
      </c>
      <c r="C10263" s="51" t="s">
        <v>38339</v>
      </c>
      <c r="D10263" s="55">
        <v>2093.9</v>
      </c>
    </row>
    <row r="10264" spans="2:4">
      <c r="B10264" s="50" t="s">
        <v>17415</v>
      </c>
      <c r="C10264" s="51" t="s">
        <v>17416</v>
      </c>
      <c r="D10264" s="55">
        <v>2095.1999999999998</v>
      </c>
    </row>
    <row r="10265" spans="2:4">
      <c r="B10265" s="50" t="s">
        <v>38340</v>
      </c>
      <c r="C10265" s="51" t="s">
        <v>38341</v>
      </c>
      <c r="D10265" s="55">
        <v>2095.1999999999998</v>
      </c>
    </row>
    <row r="10266" spans="2:4">
      <c r="B10266" s="50" t="s">
        <v>38342</v>
      </c>
      <c r="C10266" s="51" t="s">
        <v>38343</v>
      </c>
      <c r="D10266" s="55">
        <v>2095.1999999999998</v>
      </c>
    </row>
    <row r="10267" spans="2:4">
      <c r="B10267" s="50" t="s">
        <v>38344</v>
      </c>
      <c r="C10267" s="51" t="s">
        <v>38345</v>
      </c>
      <c r="D10267" s="55">
        <v>2304.5</v>
      </c>
    </row>
    <row r="10268" spans="2:4">
      <c r="B10268" s="50" t="s">
        <v>38346</v>
      </c>
      <c r="C10268" s="51" t="s">
        <v>38347</v>
      </c>
      <c r="D10268" s="55">
        <v>2304.5</v>
      </c>
    </row>
    <row r="10269" spans="2:4">
      <c r="B10269" s="50" t="s">
        <v>38348</v>
      </c>
      <c r="C10269" s="51" t="s">
        <v>38349</v>
      </c>
      <c r="D10269" s="55">
        <v>2304.5</v>
      </c>
    </row>
    <row r="10270" spans="2:4">
      <c r="B10270" s="50" t="s">
        <v>38350</v>
      </c>
      <c r="C10270" s="51" t="s">
        <v>38351</v>
      </c>
      <c r="D10270" s="55">
        <v>3202.1</v>
      </c>
    </row>
    <row r="10271" spans="2:4">
      <c r="B10271" s="50" t="s">
        <v>38352</v>
      </c>
      <c r="C10271" s="51" t="s">
        <v>38353</v>
      </c>
      <c r="D10271" s="55">
        <v>3202.1</v>
      </c>
    </row>
    <row r="10272" spans="2:4">
      <c r="B10272" s="50" t="s">
        <v>38354</v>
      </c>
      <c r="C10272" s="51" t="s">
        <v>38355</v>
      </c>
      <c r="D10272" s="55">
        <v>3202.1</v>
      </c>
    </row>
    <row r="10273" spans="2:4">
      <c r="B10273" s="50" t="s">
        <v>38356</v>
      </c>
      <c r="C10273" s="51" t="s">
        <v>38357</v>
      </c>
      <c r="D10273" s="55">
        <v>3458.4</v>
      </c>
    </row>
    <row r="10274" spans="2:4">
      <c r="B10274" s="50" t="s">
        <v>38358</v>
      </c>
      <c r="C10274" s="51" t="s">
        <v>38359</v>
      </c>
      <c r="D10274" s="55">
        <v>3458.4</v>
      </c>
    </row>
    <row r="10275" spans="2:4">
      <c r="B10275" s="50" t="s">
        <v>38360</v>
      </c>
      <c r="C10275" s="51" t="s">
        <v>38361</v>
      </c>
      <c r="D10275" s="55">
        <v>3458.4</v>
      </c>
    </row>
    <row r="10276" spans="2:4">
      <c r="B10276" s="50" t="s">
        <v>38362</v>
      </c>
      <c r="C10276" s="51" t="s">
        <v>38363</v>
      </c>
      <c r="D10276" s="55">
        <v>3645.2</v>
      </c>
    </row>
    <row r="10277" spans="2:4">
      <c r="B10277" s="50" t="s">
        <v>38364</v>
      </c>
      <c r="C10277" s="51" t="s">
        <v>38365</v>
      </c>
      <c r="D10277" s="55">
        <v>3645.2</v>
      </c>
    </row>
    <row r="10278" spans="2:4">
      <c r="B10278" s="50" t="s">
        <v>38366</v>
      </c>
      <c r="C10278" s="51" t="s">
        <v>38367</v>
      </c>
      <c r="D10278" s="55">
        <v>3645.2</v>
      </c>
    </row>
    <row r="10279" spans="2:4">
      <c r="B10279" s="50" t="s">
        <v>38368</v>
      </c>
      <c r="C10279" s="51" t="s">
        <v>38369</v>
      </c>
      <c r="D10279" s="55">
        <v>3863.2</v>
      </c>
    </row>
    <row r="10280" spans="2:4">
      <c r="B10280" s="50" t="s">
        <v>38370</v>
      </c>
      <c r="C10280" s="51" t="s">
        <v>38371</v>
      </c>
      <c r="D10280" s="55">
        <v>3863.2</v>
      </c>
    </row>
    <row r="10281" spans="2:4">
      <c r="B10281" s="50" t="s">
        <v>38372</v>
      </c>
      <c r="C10281" s="51" t="s">
        <v>38373</v>
      </c>
      <c r="D10281" s="55">
        <v>3863.2</v>
      </c>
    </row>
    <row r="10282" spans="2:4">
      <c r="B10282" s="50" t="s">
        <v>17417</v>
      </c>
      <c r="C10282" s="51" t="s">
        <v>17418</v>
      </c>
      <c r="D10282" s="55">
        <v>2598.6</v>
      </c>
    </row>
    <row r="10283" spans="2:4">
      <c r="B10283" s="50" t="s">
        <v>38374</v>
      </c>
      <c r="C10283" s="51" t="s">
        <v>38375</v>
      </c>
      <c r="D10283" s="55">
        <v>5768.9000000000005</v>
      </c>
    </row>
    <row r="10284" spans="2:4">
      <c r="B10284" s="50" t="s">
        <v>38376</v>
      </c>
      <c r="C10284" s="51" t="s">
        <v>38377</v>
      </c>
      <c r="D10284" s="55">
        <v>9615.4</v>
      </c>
    </row>
    <row r="10285" spans="2:4">
      <c r="B10285" s="50" t="s">
        <v>38378</v>
      </c>
      <c r="C10285" s="51" t="s">
        <v>38379</v>
      </c>
      <c r="D10285" s="55">
        <v>13707.1</v>
      </c>
    </row>
    <row r="10286" spans="2:4">
      <c r="B10286" s="50" t="s">
        <v>38380</v>
      </c>
      <c r="C10286" s="51" t="s">
        <v>38381</v>
      </c>
      <c r="D10286" s="55">
        <v>17415.199999999997</v>
      </c>
    </row>
    <row r="10287" spans="2:4">
      <c r="B10287" s="50" t="s">
        <v>17419</v>
      </c>
      <c r="C10287" s="51" t="s">
        <v>17420</v>
      </c>
      <c r="D10287" s="55">
        <v>26192.699999999997</v>
      </c>
    </row>
    <row r="10288" spans="2:4">
      <c r="B10288" s="50" t="s">
        <v>17421</v>
      </c>
      <c r="C10288" s="51" t="s">
        <v>17422</v>
      </c>
      <c r="D10288" s="55">
        <v>30122</v>
      </c>
    </row>
    <row r="10289" spans="2:4">
      <c r="B10289" s="50" t="s">
        <v>17423</v>
      </c>
      <c r="C10289" s="51" t="s">
        <v>17424</v>
      </c>
      <c r="D10289" s="55">
        <v>28811.8</v>
      </c>
    </row>
    <row r="10290" spans="2:4">
      <c r="B10290" s="50" t="s">
        <v>17425</v>
      </c>
      <c r="C10290" s="51" t="s">
        <v>17426</v>
      </c>
      <c r="D10290" s="55">
        <v>33133.299999999996</v>
      </c>
    </row>
    <row r="10291" spans="2:4">
      <c r="B10291" s="50" t="s">
        <v>17427</v>
      </c>
      <c r="C10291" s="51" t="s">
        <v>17428</v>
      </c>
      <c r="D10291" s="55">
        <v>608.80000000000007</v>
      </c>
    </row>
    <row r="10292" spans="2:4">
      <c r="B10292" s="50" t="s">
        <v>17429</v>
      </c>
      <c r="C10292" s="51" t="s">
        <v>17430</v>
      </c>
      <c r="D10292" s="55">
        <v>955.2</v>
      </c>
    </row>
    <row r="10293" spans="2:4">
      <c r="B10293" s="50" t="s">
        <v>38382</v>
      </c>
      <c r="C10293" s="51" t="s">
        <v>38383</v>
      </c>
      <c r="D10293" s="55">
        <v>1128.8</v>
      </c>
    </row>
    <row r="10294" spans="2:4">
      <c r="B10294" s="50" t="s">
        <v>17431</v>
      </c>
      <c r="C10294" s="51" t="s">
        <v>17432</v>
      </c>
      <c r="D10294" s="55">
        <v>96428.900000000009</v>
      </c>
    </row>
    <row r="10295" spans="2:4">
      <c r="B10295" s="50" t="s">
        <v>17433</v>
      </c>
      <c r="C10295" s="51" t="s">
        <v>17434</v>
      </c>
      <c r="D10295" s="55">
        <v>1548.1</v>
      </c>
    </row>
    <row r="10296" spans="2:4">
      <c r="B10296" s="50" t="s">
        <v>38384</v>
      </c>
      <c r="C10296" s="51" t="s">
        <v>38385</v>
      </c>
      <c r="D10296" s="55">
        <v>552.5</v>
      </c>
    </row>
    <row r="10297" spans="2:4">
      <c r="B10297" s="50" t="s">
        <v>38386</v>
      </c>
      <c r="C10297" s="51" t="s">
        <v>38387</v>
      </c>
      <c r="D10297" s="55">
        <v>828</v>
      </c>
    </row>
    <row r="10298" spans="2:4">
      <c r="B10298" s="50" t="s">
        <v>38388</v>
      </c>
      <c r="C10298" s="51" t="s">
        <v>38389</v>
      </c>
      <c r="D10298" s="55">
        <v>552.5</v>
      </c>
    </row>
    <row r="10299" spans="2:4">
      <c r="B10299" s="50" t="s">
        <v>38390</v>
      </c>
      <c r="C10299" s="51" t="s">
        <v>38391</v>
      </c>
      <c r="D10299" s="55">
        <v>828</v>
      </c>
    </row>
    <row r="10300" spans="2:4">
      <c r="B10300" s="50" t="s">
        <v>38392</v>
      </c>
      <c r="C10300" s="51" t="s">
        <v>38393</v>
      </c>
      <c r="D10300" s="55">
        <v>68.3</v>
      </c>
    </row>
    <row r="10301" spans="2:4">
      <c r="B10301" s="50" t="s">
        <v>38394</v>
      </c>
      <c r="C10301" s="51" t="s">
        <v>38395</v>
      </c>
      <c r="D10301" s="55">
        <v>103.39999999999999</v>
      </c>
    </row>
    <row r="10302" spans="2:4">
      <c r="B10302" s="50" t="s">
        <v>38396</v>
      </c>
      <c r="C10302" s="51" t="s">
        <v>38397</v>
      </c>
      <c r="D10302" s="55">
        <v>154.4</v>
      </c>
    </row>
    <row r="10303" spans="2:4">
      <c r="B10303" s="50" t="s">
        <v>17435</v>
      </c>
      <c r="C10303" s="51" t="s">
        <v>17436</v>
      </c>
      <c r="D10303" s="55">
        <v>206.1</v>
      </c>
    </row>
    <row r="10304" spans="2:4">
      <c r="B10304" s="50" t="s">
        <v>38398</v>
      </c>
      <c r="C10304" s="51" t="s">
        <v>38399</v>
      </c>
      <c r="D10304" s="55">
        <v>308.10000000000002</v>
      </c>
    </row>
    <row r="10305" spans="2:4">
      <c r="B10305" s="50" t="s">
        <v>38400</v>
      </c>
      <c r="C10305" s="51" t="s">
        <v>38401</v>
      </c>
      <c r="D10305" s="55">
        <v>82.8</v>
      </c>
    </row>
    <row r="10306" spans="2:4">
      <c r="B10306" s="50" t="s">
        <v>38402</v>
      </c>
      <c r="C10306" s="51" t="s">
        <v>38403</v>
      </c>
      <c r="D10306" s="55">
        <v>124.6</v>
      </c>
    </row>
    <row r="10307" spans="2:4">
      <c r="B10307" s="50" t="s">
        <v>38404</v>
      </c>
      <c r="C10307" s="51" t="s">
        <v>38405</v>
      </c>
      <c r="D10307" s="55">
        <v>186.2</v>
      </c>
    </row>
    <row r="10308" spans="2:4">
      <c r="B10308" s="50" t="s">
        <v>38406</v>
      </c>
      <c r="C10308" s="51" t="s">
        <v>38407</v>
      </c>
      <c r="D10308" s="55">
        <v>225.29999999999998</v>
      </c>
    </row>
    <row r="10309" spans="2:4">
      <c r="B10309" s="50" t="s">
        <v>38408</v>
      </c>
      <c r="C10309" s="51" t="s">
        <v>38409</v>
      </c>
      <c r="D10309" s="55">
        <v>309.40000000000003</v>
      </c>
    </row>
    <row r="10310" spans="2:4">
      <c r="B10310" s="50" t="s">
        <v>38410</v>
      </c>
      <c r="C10310" s="51" t="s">
        <v>38411</v>
      </c>
      <c r="D10310" s="55">
        <v>122.6</v>
      </c>
    </row>
    <row r="10311" spans="2:4">
      <c r="B10311" s="50" t="s">
        <v>38412</v>
      </c>
      <c r="C10311" s="51" t="s">
        <v>38413</v>
      </c>
      <c r="D10311" s="55">
        <v>183.5</v>
      </c>
    </row>
    <row r="10312" spans="2:4">
      <c r="B10312" s="50" t="s">
        <v>38414</v>
      </c>
      <c r="C10312" s="51" t="s">
        <v>38415</v>
      </c>
      <c r="D10312" s="55">
        <v>274.90000000000003</v>
      </c>
    </row>
    <row r="10313" spans="2:4">
      <c r="B10313" s="50" t="s">
        <v>38416</v>
      </c>
      <c r="C10313" s="51" t="s">
        <v>38417</v>
      </c>
      <c r="D10313" s="55">
        <v>366.40000000000003</v>
      </c>
    </row>
    <row r="10314" spans="2:4">
      <c r="B10314" s="50" t="s">
        <v>38418</v>
      </c>
      <c r="C10314" s="51" t="s">
        <v>38419</v>
      </c>
      <c r="D10314" s="55">
        <v>549.20000000000005</v>
      </c>
    </row>
    <row r="10315" spans="2:4">
      <c r="B10315" s="50" t="s">
        <v>38420</v>
      </c>
      <c r="C10315" s="51" t="s">
        <v>38421</v>
      </c>
      <c r="D10315" s="55">
        <v>159</v>
      </c>
    </row>
    <row r="10316" spans="2:4">
      <c r="B10316" s="50" t="s">
        <v>38422</v>
      </c>
      <c r="C10316" s="51" t="s">
        <v>38423</v>
      </c>
      <c r="D10316" s="55">
        <v>238.5</v>
      </c>
    </row>
    <row r="10317" spans="2:4">
      <c r="B10317" s="50" t="s">
        <v>38424</v>
      </c>
      <c r="C10317" s="51" t="s">
        <v>38425</v>
      </c>
      <c r="D10317" s="55">
        <v>357.1</v>
      </c>
    </row>
    <row r="10318" spans="2:4">
      <c r="B10318" s="50" t="s">
        <v>38426</v>
      </c>
      <c r="C10318" s="51" t="s">
        <v>38427</v>
      </c>
      <c r="D10318" s="55">
        <v>476.3</v>
      </c>
    </row>
    <row r="10319" spans="2:4">
      <c r="B10319" s="50" t="s">
        <v>38428</v>
      </c>
      <c r="C10319" s="51" t="s">
        <v>38429</v>
      </c>
      <c r="D10319" s="55">
        <v>714.1</v>
      </c>
    </row>
    <row r="10320" spans="2:4">
      <c r="B10320" s="50" t="s">
        <v>38430</v>
      </c>
      <c r="C10320" s="51" t="s">
        <v>38431</v>
      </c>
      <c r="D10320" s="55">
        <v>2857.6</v>
      </c>
    </row>
    <row r="10321" spans="2:4">
      <c r="B10321" s="50" t="s">
        <v>38432</v>
      </c>
      <c r="C10321" s="51" t="s">
        <v>38433</v>
      </c>
      <c r="D10321" s="55">
        <v>94211.200000000012</v>
      </c>
    </row>
    <row r="10322" spans="2:4">
      <c r="B10322" s="50" t="s">
        <v>38434</v>
      </c>
      <c r="C10322" s="51" t="s">
        <v>38435</v>
      </c>
      <c r="D10322" s="55">
        <v>102625</v>
      </c>
    </row>
    <row r="10323" spans="2:4">
      <c r="B10323" s="50" t="s">
        <v>38436</v>
      </c>
      <c r="C10323" s="51" t="s">
        <v>38437</v>
      </c>
      <c r="D10323" s="55">
        <v>113249.3</v>
      </c>
    </row>
    <row r="10324" spans="2:4">
      <c r="B10324" s="50" t="s">
        <v>17437</v>
      </c>
      <c r="C10324" s="51" t="s">
        <v>17438</v>
      </c>
      <c r="D10324" s="55">
        <v>164433.60000000001</v>
      </c>
    </row>
    <row r="10325" spans="2:4">
      <c r="B10325" s="50" t="s">
        <v>38438</v>
      </c>
      <c r="C10325" s="51" t="s">
        <v>38439</v>
      </c>
      <c r="D10325" s="55">
        <v>172574.5</v>
      </c>
    </row>
    <row r="10326" spans="2:4">
      <c r="B10326" s="50" t="s">
        <v>38440</v>
      </c>
      <c r="C10326" s="51" t="s">
        <v>38441</v>
      </c>
      <c r="D10326" s="55">
        <v>240059.1</v>
      </c>
    </row>
    <row r="10327" spans="2:4">
      <c r="B10327" s="50" t="s">
        <v>38442</v>
      </c>
      <c r="C10327" s="51" t="s">
        <v>38443</v>
      </c>
      <c r="D10327" s="55">
        <v>273240</v>
      </c>
    </row>
    <row r="10328" spans="2:4">
      <c r="B10328" s="50" t="s">
        <v>17439</v>
      </c>
      <c r="C10328" s="51" t="s">
        <v>17440</v>
      </c>
      <c r="D10328" s="55">
        <v>1309.5999999999999</v>
      </c>
    </row>
    <row r="10329" spans="2:4">
      <c r="B10329" s="50" t="s">
        <v>38444</v>
      </c>
      <c r="C10329" s="51" t="s">
        <v>38445</v>
      </c>
      <c r="D10329" s="55">
        <v>459.1</v>
      </c>
    </row>
    <row r="10330" spans="2:4">
      <c r="B10330" s="50" t="s">
        <v>38446</v>
      </c>
      <c r="C10330" s="51" t="s">
        <v>38447</v>
      </c>
      <c r="D10330" s="55">
        <v>589.6</v>
      </c>
    </row>
    <row r="10331" spans="2:4">
      <c r="B10331" s="50" t="s">
        <v>17441</v>
      </c>
      <c r="C10331" s="51" t="s">
        <v>17442</v>
      </c>
      <c r="D10331" s="55">
        <v>9637.3000000000011</v>
      </c>
    </row>
    <row r="10332" spans="2:4">
      <c r="B10332" s="50" t="s">
        <v>17443</v>
      </c>
      <c r="C10332" s="51" t="s">
        <v>17444</v>
      </c>
      <c r="D10332" s="55">
        <v>13818.4</v>
      </c>
    </row>
    <row r="10333" spans="2:4">
      <c r="B10333" s="50" t="s">
        <v>17445</v>
      </c>
      <c r="C10333" s="51" t="s">
        <v>17446</v>
      </c>
      <c r="D10333" s="55">
        <v>10793.9</v>
      </c>
    </row>
    <row r="10334" spans="2:4">
      <c r="B10334" s="50" t="s">
        <v>17447</v>
      </c>
      <c r="C10334" s="51" t="s">
        <v>17448</v>
      </c>
      <c r="D10334" s="55">
        <v>16029.5</v>
      </c>
    </row>
    <row r="10335" spans="2:4">
      <c r="B10335" s="50" t="s">
        <v>38448</v>
      </c>
      <c r="C10335" s="51" t="s">
        <v>38449</v>
      </c>
      <c r="D10335" s="55">
        <v>38103.9</v>
      </c>
    </row>
    <row r="10336" spans="2:4">
      <c r="B10336" s="50" t="s">
        <v>17449</v>
      </c>
      <c r="C10336" s="51" t="s">
        <v>17450</v>
      </c>
      <c r="D10336" s="55">
        <v>109710</v>
      </c>
    </row>
    <row r="10337" spans="2:4">
      <c r="B10337" s="50" t="s">
        <v>17451</v>
      </c>
      <c r="C10337" s="51" t="s">
        <v>17452</v>
      </c>
      <c r="D10337" s="55">
        <v>3267</v>
      </c>
    </row>
    <row r="10338" spans="2:4">
      <c r="B10338" s="50" t="s">
        <v>17453</v>
      </c>
      <c r="C10338" s="51" t="s">
        <v>17454</v>
      </c>
      <c r="D10338" s="55">
        <v>4475.9000000000005</v>
      </c>
    </row>
    <row r="10339" spans="2:4">
      <c r="B10339" s="50" t="s">
        <v>17455</v>
      </c>
      <c r="C10339" s="51" t="s">
        <v>17456</v>
      </c>
      <c r="D10339" s="55">
        <v>3906.9</v>
      </c>
    </row>
    <row r="10340" spans="2:4">
      <c r="B10340" s="50" t="s">
        <v>17457</v>
      </c>
      <c r="C10340" s="51" t="s">
        <v>17458</v>
      </c>
      <c r="D10340" s="55">
        <v>4995.9000000000005</v>
      </c>
    </row>
    <row r="10341" spans="2:4">
      <c r="B10341" s="50" t="s">
        <v>38450</v>
      </c>
      <c r="C10341" s="51" t="s">
        <v>38451</v>
      </c>
      <c r="D10341" s="55">
        <v>8091.3</v>
      </c>
    </row>
    <row r="10342" spans="2:4">
      <c r="B10342" s="50" t="s">
        <v>38452</v>
      </c>
      <c r="C10342" s="51" t="s">
        <v>38453</v>
      </c>
      <c r="D10342" s="55">
        <v>9305.4</v>
      </c>
    </row>
    <row r="10343" spans="2:4">
      <c r="B10343" s="50" t="s">
        <v>38454</v>
      </c>
      <c r="C10343" s="51" t="s">
        <v>38455</v>
      </c>
      <c r="D10343" s="55">
        <v>2473.5</v>
      </c>
    </row>
    <row r="10344" spans="2:4">
      <c r="B10344" s="50" t="s">
        <v>38456</v>
      </c>
      <c r="C10344" s="51" t="s">
        <v>38457</v>
      </c>
      <c r="D10344" s="55">
        <v>2473.5</v>
      </c>
    </row>
    <row r="10345" spans="2:4">
      <c r="B10345" s="50" t="s">
        <v>17459</v>
      </c>
      <c r="C10345" s="51" t="s">
        <v>17460</v>
      </c>
      <c r="D10345" s="55">
        <v>7074.5</v>
      </c>
    </row>
    <row r="10346" spans="2:4">
      <c r="B10346" s="50" t="s">
        <v>17461</v>
      </c>
      <c r="C10346" s="51" t="s">
        <v>17462</v>
      </c>
      <c r="D10346" s="55">
        <v>9881.7000000000007</v>
      </c>
    </row>
    <row r="10347" spans="2:4">
      <c r="B10347" s="50" t="s">
        <v>38458</v>
      </c>
      <c r="C10347" s="51" t="s">
        <v>38459</v>
      </c>
      <c r="D10347" s="55">
        <v>22992</v>
      </c>
    </row>
    <row r="10348" spans="2:4">
      <c r="B10348" s="50" t="s">
        <v>38460</v>
      </c>
      <c r="C10348" s="51" t="s">
        <v>38461</v>
      </c>
      <c r="D10348" s="55">
        <v>7923.7000000000007</v>
      </c>
    </row>
    <row r="10349" spans="2:4">
      <c r="B10349" s="50" t="s">
        <v>38462</v>
      </c>
      <c r="C10349" s="51" t="s">
        <v>38463</v>
      </c>
      <c r="D10349" s="55">
        <v>41443.1</v>
      </c>
    </row>
    <row r="10350" spans="2:4">
      <c r="B10350" s="50" t="s">
        <v>17463</v>
      </c>
      <c r="C10350" s="51" t="s">
        <v>17464</v>
      </c>
      <c r="D10350" s="55">
        <v>43557.5</v>
      </c>
    </row>
    <row r="10351" spans="2:4">
      <c r="B10351" s="50" t="s">
        <v>17465</v>
      </c>
      <c r="C10351" s="51" t="s">
        <v>17466</v>
      </c>
      <c r="D10351" s="55">
        <v>47084.1</v>
      </c>
    </row>
    <row r="10352" spans="2:4">
      <c r="B10352" s="50" t="s">
        <v>17467</v>
      </c>
      <c r="C10352" s="51" t="s">
        <v>17468</v>
      </c>
      <c r="D10352" s="55">
        <v>52768.799999999996</v>
      </c>
    </row>
    <row r="10353" spans="2:4">
      <c r="B10353" s="50" t="s">
        <v>17469</v>
      </c>
      <c r="C10353" s="51" t="s">
        <v>17470</v>
      </c>
      <c r="D10353" s="55">
        <v>45270.5</v>
      </c>
    </row>
    <row r="10354" spans="2:4">
      <c r="B10354" s="50" t="s">
        <v>17471</v>
      </c>
      <c r="C10354" s="51" t="s">
        <v>17472</v>
      </c>
      <c r="D10354" s="55">
        <v>49680.7</v>
      </c>
    </row>
    <row r="10355" spans="2:4">
      <c r="B10355" s="50" t="s">
        <v>17473</v>
      </c>
      <c r="C10355" s="51" t="s">
        <v>17474</v>
      </c>
      <c r="D10355" s="55">
        <v>56786.9</v>
      </c>
    </row>
    <row r="10356" spans="2:4">
      <c r="B10356" s="50" t="s">
        <v>17475</v>
      </c>
      <c r="C10356" s="51" t="s">
        <v>17476</v>
      </c>
      <c r="D10356" s="55">
        <v>80991</v>
      </c>
    </row>
    <row r="10357" spans="2:4">
      <c r="B10357" s="50" t="s">
        <v>17477</v>
      </c>
      <c r="C10357" s="51" t="s">
        <v>17478</v>
      </c>
      <c r="D10357" s="55">
        <v>76878.900000000009</v>
      </c>
    </row>
    <row r="10358" spans="2:4">
      <c r="B10358" s="50" t="s">
        <v>17479</v>
      </c>
      <c r="C10358" s="51" t="s">
        <v>17480</v>
      </c>
      <c r="D10358" s="55">
        <v>82563.600000000006</v>
      </c>
    </row>
    <row r="10359" spans="2:4">
      <c r="B10359" s="50" t="s">
        <v>17481</v>
      </c>
      <c r="C10359" s="51" t="s">
        <v>17482</v>
      </c>
      <c r="D10359" s="55">
        <v>87870.700000000012</v>
      </c>
    </row>
    <row r="10360" spans="2:4">
      <c r="B10360" s="50" t="s">
        <v>17483</v>
      </c>
      <c r="C10360" s="51" t="s">
        <v>17484</v>
      </c>
      <c r="D10360" s="55">
        <v>39363.199999999997</v>
      </c>
    </row>
    <row r="10361" spans="2:4">
      <c r="B10361" s="50" t="s">
        <v>17485</v>
      </c>
      <c r="C10361" s="51" t="s">
        <v>17486</v>
      </c>
      <c r="D10361" s="55">
        <v>42253.2</v>
      </c>
    </row>
    <row r="10362" spans="2:4">
      <c r="B10362" s="50" t="s">
        <v>17487</v>
      </c>
      <c r="C10362" s="51" t="s">
        <v>17488</v>
      </c>
      <c r="D10362" s="55">
        <v>50068.9</v>
      </c>
    </row>
    <row r="10363" spans="2:4">
      <c r="B10363" s="50" t="s">
        <v>17489</v>
      </c>
      <c r="C10363" s="51" t="s">
        <v>17490</v>
      </c>
      <c r="D10363" s="55">
        <v>41355.699999999997</v>
      </c>
    </row>
    <row r="10364" spans="2:4">
      <c r="B10364" s="50" t="s">
        <v>17491</v>
      </c>
      <c r="C10364" s="51" t="s">
        <v>17492</v>
      </c>
      <c r="D10364" s="55">
        <v>44216.6</v>
      </c>
    </row>
    <row r="10365" spans="2:4">
      <c r="B10365" s="50" t="s">
        <v>17493</v>
      </c>
      <c r="C10365" s="51" t="s">
        <v>17494</v>
      </c>
      <c r="D10365" s="55">
        <v>54736.1</v>
      </c>
    </row>
    <row r="10366" spans="2:4">
      <c r="B10366" s="50" t="s">
        <v>17495</v>
      </c>
      <c r="C10366" s="51" t="s">
        <v>17496</v>
      </c>
      <c r="D10366" s="55">
        <v>73142.3</v>
      </c>
    </row>
    <row r="10367" spans="2:4">
      <c r="B10367" s="50" t="s">
        <v>17497</v>
      </c>
      <c r="C10367" s="51" t="s">
        <v>17498</v>
      </c>
      <c r="D10367" s="55">
        <v>78090.400000000009</v>
      </c>
    </row>
    <row r="10368" spans="2:4">
      <c r="B10368" s="50" t="s">
        <v>17499</v>
      </c>
      <c r="C10368" s="51" t="s">
        <v>17500</v>
      </c>
      <c r="D10368" s="55">
        <v>76374.100000000006</v>
      </c>
    </row>
    <row r="10369" spans="2:4">
      <c r="B10369" s="50" t="s">
        <v>17501</v>
      </c>
      <c r="C10369" s="51" t="s">
        <v>17502</v>
      </c>
      <c r="D10369" s="55">
        <v>80021.3</v>
      </c>
    </row>
    <row r="10370" spans="2:4">
      <c r="B10370" s="50" t="s">
        <v>17503</v>
      </c>
      <c r="C10370" s="51" t="s">
        <v>17504</v>
      </c>
      <c r="D10370" s="55">
        <v>40148.1</v>
      </c>
    </row>
    <row r="10371" spans="2:4">
      <c r="B10371" s="50" t="s">
        <v>17505</v>
      </c>
      <c r="C10371" s="51" t="s">
        <v>17506</v>
      </c>
      <c r="D10371" s="55">
        <v>43041.5</v>
      </c>
    </row>
    <row r="10372" spans="2:4">
      <c r="B10372" s="50" t="s">
        <v>17507</v>
      </c>
      <c r="C10372" s="51" t="s">
        <v>17508</v>
      </c>
      <c r="D10372" s="55">
        <v>50854.5</v>
      </c>
    </row>
    <row r="10373" spans="2:4">
      <c r="B10373" s="50" t="s">
        <v>17509</v>
      </c>
      <c r="C10373" s="51" t="s">
        <v>17510</v>
      </c>
      <c r="D10373" s="55">
        <v>42141.299999999996</v>
      </c>
    </row>
    <row r="10374" spans="2:4">
      <c r="B10374" s="50" t="s">
        <v>17511</v>
      </c>
      <c r="C10374" s="51" t="s">
        <v>17512</v>
      </c>
      <c r="D10374" s="55">
        <v>45002.2</v>
      </c>
    </row>
    <row r="10375" spans="2:4">
      <c r="B10375" s="50" t="s">
        <v>17513</v>
      </c>
      <c r="C10375" s="51" t="s">
        <v>17514</v>
      </c>
      <c r="D10375" s="55">
        <v>55525.7</v>
      </c>
    </row>
    <row r="10376" spans="2:4">
      <c r="B10376" s="50" t="s">
        <v>17515</v>
      </c>
      <c r="C10376" s="51" t="s">
        <v>17516</v>
      </c>
      <c r="D10376" s="55">
        <v>73886.8</v>
      </c>
    </row>
    <row r="10377" spans="2:4">
      <c r="B10377" s="50" t="s">
        <v>17517</v>
      </c>
      <c r="C10377" s="51" t="s">
        <v>17518</v>
      </c>
      <c r="D10377" s="55">
        <v>78876.700000000012</v>
      </c>
    </row>
    <row r="10378" spans="2:4">
      <c r="B10378" s="50" t="s">
        <v>17519</v>
      </c>
      <c r="C10378" s="51" t="s">
        <v>17520</v>
      </c>
      <c r="D10378" s="55">
        <v>80153.100000000006</v>
      </c>
    </row>
    <row r="10379" spans="2:4">
      <c r="B10379" s="50" t="s">
        <v>17521</v>
      </c>
      <c r="C10379" s="51" t="s">
        <v>17522</v>
      </c>
      <c r="D10379" s="55">
        <v>80765.8</v>
      </c>
    </row>
    <row r="10380" spans="2:4">
      <c r="B10380" s="50" t="s">
        <v>17523</v>
      </c>
      <c r="C10380" s="51" t="s">
        <v>17524</v>
      </c>
      <c r="D10380" s="55">
        <v>43557.5</v>
      </c>
    </row>
    <row r="10381" spans="2:4">
      <c r="B10381" s="50" t="s">
        <v>17525</v>
      </c>
      <c r="C10381" s="51" t="s">
        <v>17526</v>
      </c>
      <c r="D10381" s="55">
        <v>47084.1</v>
      </c>
    </row>
    <row r="10382" spans="2:4">
      <c r="B10382" s="50" t="s">
        <v>17527</v>
      </c>
      <c r="C10382" s="51" t="s">
        <v>17528</v>
      </c>
      <c r="D10382" s="55">
        <v>52768.799999999996</v>
      </c>
    </row>
    <row r="10383" spans="2:4">
      <c r="B10383" s="50" t="s">
        <v>17529</v>
      </c>
      <c r="C10383" s="51" t="s">
        <v>17530</v>
      </c>
      <c r="D10383" s="55">
        <v>45270.5</v>
      </c>
    </row>
    <row r="10384" spans="2:4">
      <c r="B10384" s="50" t="s">
        <v>17531</v>
      </c>
      <c r="C10384" s="51" t="s">
        <v>17532</v>
      </c>
      <c r="D10384" s="55">
        <v>49680.7</v>
      </c>
    </row>
    <row r="10385" spans="2:4">
      <c r="B10385" s="50" t="s">
        <v>17533</v>
      </c>
      <c r="C10385" s="51" t="s">
        <v>17534</v>
      </c>
      <c r="D10385" s="55">
        <v>56786.9</v>
      </c>
    </row>
    <row r="10386" spans="2:4">
      <c r="B10386" s="50" t="s">
        <v>17535</v>
      </c>
      <c r="C10386" s="51" t="s">
        <v>17536</v>
      </c>
      <c r="D10386" s="55">
        <v>80991</v>
      </c>
    </row>
    <row r="10387" spans="2:4">
      <c r="B10387" s="50" t="s">
        <v>17537</v>
      </c>
      <c r="C10387" s="51" t="s">
        <v>17538</v>
      </c>
      <c r="D10387" s="55">
        <v>76878.900000000009</v>
      </c>
    </row>
    <row r="10388" spans="2:4">
      <c r="B10388" s="50" t="s">
        <v>17539</v>
      </c>
      <c r="C10388" s="51" t="s">
        <v>17540</v>
      </c>
      <c r="D10388" s="55">
        <v>82563.600000000006</v>
      </c>
    </row>
    <row r="10389" spans="2:4">
      <c r="B10389" s="50" t="s">
        <v>17541</v>
      </c>
      <c r="C10389" s="51" t="s">
        <v>17542</v>
      </c>
      <c r="D10389" s="55">
        <v>87870.700000000012</v>
      </c>
    </row>
    <row r="10390" spans="2:4">
      <c r="B10390" s="50" t="s">
        <v>17543</v>
      </c>
      <c r="C10390" s="51" t="s">
        <v>17544</v>
      </c>
      <c r="D10390" s="55">
        <v>40616.400000000001</v>
      </c>
    </row>
    <row r="10391" spans="2:4">
      <c r="B10391" s="50" t="s">
        <v>17545</v>
      </c>
      <c r="C10391" s="51" t="s">
        <v>17546</v>
      </c>
      <c r="D10391" s="55">
        <v>43058.7</v>
      </c>
    </row>
    <row r="10392" spans="2:4">
      <c r="B10392" s="50" t="s">
        <v>17547</v>
      </c>
      <c r="C10392" s="51" t="s">
        <v>17548</v>
      </c>
      <c r="D10392" s="55">
        <v>51447.299999999996</v>
      </c>
    </row>
    <row r="10393" spans="2:4">
      <c r="B10393" s="50" t="s">
        <v>17549</v>
      </c>
      <c r="C10393" s="51" t="s">
        <v>17550</v>
      </c>
      <c r="D10393" s="55">
        <v>42157.799999999996</v>
      </c>
    </row>
    <row r="10394" spans="2:4">
      <c r="B10394" s="50" t="s">
        <v>17551</v>
      </c>
      <c r="C10394" s="51" t="s">
        <v>17552</v>
      </c>
      <c r="D10394" s="55">
        <v>45019.4</v>
      </c>
    </row>
    <row r="10395" spans="2:4">
      <c r="B10395" s="50" t="s">
        <v>17553</v>
      </c>
      <c r="C10395" s="51" t="s">
        <v>17554</v>
      </c>
      <c r="D10395" s="55">
        <v>55540.299999999996</v>
      </c>
    </row>
    <row r="10396" spans="2:4">
      <c r="B10396" s="50" t="s">
        <v>17555</v>
      </c>
      <c r="C10396" s="51" t="s">
        <v>17556</v>
      </c>
      <c r="D10396" s="55">
        <v>73900.700000000012</v>
      </c>
    </row>
    <row r="10397" spans="2:4">
      <c r="B10397" s="50" t="s">
        <v>17557</v>
      </c>
      <c r="C10397" s="51" t="s">
        <v>17558</v>
      </c>
      <c r="D10397" s="55">
        <v>78893.200000000012</v>
      </c>
    </row>
    <row r="10398" spans="2:4">
      <c r="B10398" s="50" t="s">
        <v>17559</v>
      </c>
      <c r="C10398" s="51" t="s">
        <v>17560</v>
      </c>
      <c r="D10398" s="55">
        <v>80168.3</v>
      </c>
    </row>
    <row r="10399" spans="2:4">
      <c r="B10399" s="50" t="s">
        <v>17561</v>
      </c>
      <c r="C10399" s="51" t="s">
        <v>17562</v>
      </c>
      <c r="D10399" s="55">
        <v>80782.400000000009</v>
      </c>
    </row>
    <row r="10400" spans="2:4">
      <c r="B10400" s="50" t="s">
        <v>17563</v>
      </c>
      <c r="C10400" s="51" t="s">
        <v>17564</v>
      </c>
      <c r="D10400" s="55">
        <v>41427.199999999997</v>
      </c>
    </row>
    <row r="10401" spans="2:4">
      <c r="B10401" s="50" t="s">
        <v>17565</v>
      </c>
      <c r="C10401" s="51" t="s">
        <v>17566</v>
      </c>
      <c r="D10401" s="55">
        <v>43860.2</v>
      </c>
    </row>
    <row r="10402" spans="2:4">
      <c r="B10402" s="50" t="s">
        <v>17567</v>
      </c>
      <c r="C10402" s="51" t="s">
        <v>17568</v>
      </c>
      <c r="D10402" s="55">
        <v>52260.1</v>
      </c>
    </row>
    <row r="10403" spans="2:4">
      <c r="B10403" s="50" t="s">
        <v>17569</v>
      </c>
      <c r="C10403" s="51" t="s">
        <v>17570</v>
      </c>
      <c r="D10403" s="55">
        <v>42958.7</v>
      </c>
    </row>
    <row r="10404" spans="2:4">
      <c r="B10404" s="50" t="s">
        <v>17571</v>
      </c>
      <c r="C10404" s="51" t="s">
        <v>17572</v>
      </c>
      <c r="D10404" s="55">
        <v>45821.599999999999</v>
      </c>
    </row>
    <row r="10405" spans="2:4">
      <c r="B10405" s="50" t="s">
        <v>17573</v>
      </c>
      <c r="C10405" s="51" t="s">
        <v>17574</v>
      </c>
      <c r="D10405" s="55">
        <v>56345.799999999996</v>
      </c>
    </row>
    <row r="10406" spans="2:4">
      <c r="B10406" s="50" t="s">
        <v>17575</v>
      </c>
      <c r="C10406" s="51" t="s">
        <v>17576</v>
      </c>
      <c r="D10406" s="55">
        <v>74661.100000000006</v>
      </c>
    </row>
    <row r="10407" spans="2:4">
      <c r="B10407" s="50" t="s">
        <v>17577</v>
      </c>
      <c r="C10407" s="51" t="s">
        <v>17578</v>
      </c>
      <c r="D10407" s="55">
        <v>79698</v>
      </c>
    </row>
    <row r="10408" spans="2:4">
      <c r="B10408" s="50" t="s">
        <v>17579</v>
      </c>
      <c r="C10408" s="51" t="s">
        <v>17580</v>
      </c>
      <c r="D10408" s="55">
        <v>80973.8</v>
      </c>
    </row>
    <row r="10409" spans="2:4">
      <c r="B10409" s="50" t="s">
        <v>17581</v>
      </c>
      <c r="C10409" s="51" t="s">
        <v>17582</v>
      </c>
      <c r="D10409" s="55">
        <v>81542.200000000012</v>
      </c>
    </row>
    <row r="10410" spans="2:4">
      <c r="B10410" s="50" t="s">
        <v>17583</v>
      </c>
      <c r="C10410" s="51" t="s">
        <v>17584</v>
      </c>
      <c r="D10410" s="55">
        <v>43891.299999999996</v>
      </c>
    </row>
    <row r="10411" spans="2:4">
      <c r="B10411" s="50" t="s">
        <v>17585</v>
      </c>
      <c r="C10411" s="51" t="s">
        <v>17586</v>
      </c>
      <c r="D10411" s="55">
        <v>48739.4</v>
      </c>
    </row>
    <row r="10412" spans="2:4">
      <c r="B10412" s="50" t="s">
        <v>17587</v>
      </c>
      <c r="C10412" s="51" t="s">
        <v>17588</v>
      </c>
      <c r="D10412" s="55">
        <v>54304.299999999996</v>
      </c>
    </row>
    <row r="10413" spans="2:4">
      <c r="B10413" s="50" t="s">
        <v>17589</v>
      </c>
      <c r="C10413" s="51" t="s">
        <v>17590</v>
      </c>
      <c r="D10413" s="55">
        <v>47588.2</v>
      </c>
    </row>
    <row r="10414" spans="2:4">
      <c r="B10414" s="50" t="s">
        <v>17591</v>
      </c>
      <c r="C10414" s="51" t="s">
        <v>17592</v>
      </c>
      <c r="D10414" s="55">
        <v>52766.2</v>
      </c>
    </row>
    <row r="10415" spans="2:4">
      <c r="B10415" s="50" t="s">
        <v>17593</v>
      </c>
      <c r="C10415" s="51" t="s">
        <v>17594</v>
      </c>
      <c r="D10415" s="55">
        <v>61102.5</v>
      </c>
    </row>
    <row r="10416" spans="2:4">
      <c r="B10416" s="50" t="s">
        <v>17595</v>
      </c>
      <c r="C10416" s="51" t="s">
        <v>17596</v>
      </c>
      <c r="D10416" s="55">
        <v>82094.600000000006</v>
      </c>
    </row>
    <row r="10417" spans="2:4">
      <c r="B10417" s="50" t="s">
        <v>17597</v>
      </c>
      <c r="C10417" s="51" t="s">
        <v>17598</v>
      </c>
      <c r="D10417" s="55">
        <v>84685.900000000009</v>
      </c>
    </row>
    <row r="10418" spans="2:4">
      <c r="B10418" s="50" t="s">
        <v>17599</v>
      </c>
      <c r="C10418" s="51" t="s">
        <v>17600</v>
      </c>
      <c r="D10418" s="55">
        <v>87986.6</v>
      </c>
    </row>
    <row r="10419" spans="2:4">
      <c r="B10419" s="50" t="s">
        <v>17601</v>
      </c>
      <c r="C10419" s="51" t="s">
        <v>17602</v>
      </c>
      <c r="D10419" s="55">
        <v>88974.900000000009</v>
      </c>
    </row>
    <row r="10420" spans="2:4">
      <c r="B10420" s="50" t="s">
        <v>17603</v>
      </c>
      <c r="C10420" s="51" t="s">
        <v>17604</v>
      </c>
      <c r="D10420" s="55">
        <v>45610.299999999996</v>
      </c>
    </row>
    <row r="10421" spans="2:4">
      <c r="B10421" s="50" t="s">
        <v>17605</v>
      </c>
      <c r="C10421" s="51" t="s">
        <v>17606</v>
      </c>
      <c r="D10421" s="55">
        <v>47993.599999999999</v>
      </c>
    </row>
    <row r="10422" spans="2:4">
      <c r="B10422" s="50" t="s">
        <v>17607</v>
      </c>
      <c r="C10422" s="51" t="s">
        <v>17608</v>
      </c>
      <c r="D10422" s="55">
        <v>56439.799999999996</v>
      </c>
    </row>
    <row r="10423" spans="2:4">
      <c r="B10423" s="50" t="s">
        <v>17609</v>
      </c>
      <c r="C10423" s="51" t="s">
        <v>17610</v>
      </c>
      <c r="D10423" s="55">
        <v>47092.7</v>
      </c>
    </row>
    <row r="10424" spans="2:4">
      <c r="B10424" s="50" t="s">
        <v>17611</v>
      </c>
      <c r="C10424" s="51" t="s">
        <v>17612</v>
      </c>
      <c r="D10424" s="55">
        <v>49956.9</v>
      </c>
    </row>
    <row r="10425" spans="2:4">
      <c r="B10425" s="50" t="s">
        <v>17613</v>
      </c>
      <c r="C10425" s="51" t="s">
        <v>17614</v>
      </c>
      <c r="D10425" s="55">
        <v>60479.199999999997</v>
      </c>
    </row>
    <row r="10426" spans="2:4">
      <c r="B10426" s="50" t="s">
        <v>17615</v>
      </c>
      <c r="C10426" s="51" t="s">
        <v>17616</v>
      </c>
      <c r="D10426" s="55">
        <v>78572</v>
      </c>
    </row>
    <row r="10427" spans="2:4">
      <c r="B10427" s="50" t="s">
        <v>17617</v>
      </c>
      <c r="C10427" s="51" t="s">
        <v>17618</v>
      </c>
      <c r="D10427" s="55">
        <v>83832.100000000006</v>
      </c>
    </row>
    <row r="10428" spans="2:4">
      <c r="B10428" s="50" t="s">
        <v>17619</v>
      </c>
      <c r="C10428" s="51" t="s">
        <v>17620</v>
      </c>
      <c r="D10428" s="55">
        <v>85106.5</v>
      </c>
    </row>
    <row r="10429" spans="2:4">
      <c r="B10429" s="50" t="s">
        <v>17621</v>
      </c>
      <c r="C10429" s="51" t="s">
        <v>17622</v>
      </c>
      <c r="D10429" s="55">
        <v>85453</v>
      </c>
    </row>
    <row r="10430" spans="2:4">
      <c r="B10430" s="50" t="s">
        <v>17623</v>
      </c>
      <c r="C10430" s="51" t="s">
        <v>17624</v>
      </c>
      <c r="D10430" s="55">
        <v>46524.4</v>
      </c>
    </row>
    <row r="10431" spans="2:4">
      <c r="B10431" s="50" t="s">
        <v>17625</v>
      </c>
      <c r="C10431" s="51" t="s">
        <v>17626</v>
      </c>
      <c r="D10431" s="55">
        <v>48895.1</v>
      </c>
    </row>
    <row r="10432" spans="2:4">
      <c r="B10432" s="50" t="s">
        <v>17627</v>
      </c>
      <c r="C10432" s="51" t="s">
        <v>17628</v>
      </c>
      <c r="D10432" s="55">
        <v>57354</v>
      </c>
    </row>
    <row r="10433" spans="2:4">
      <c r="B10433" s="50" t="s">
        <v>17629</v>
      </c>
      <c r="C10433" s="51" t="s">
        <v>17630</v>
      </c>
      <c r="D10433" s="55">
        <v>47995.6</v>
      </c>
    </row>
    <row r="10434" spans="2:4">
      <c r="B10434" s="50" t="s">
        <v>17631</v>
      </c>
      <c r="C10434" s="51" t="s">
        <v>17632</v>
      </c>
      <c r="D10434" s="55">
        <v>50858.5</v>
      </c>
    </row>
    <row r="10435" spans="2:4">
      <c r="B10435" s="50" t="s">
        <v>17633</v>
      </c>
      <c r="C10435" s="51" t="s">
        <v>17634</v>
      </c>
      <c r="D10435" s="55">
        <v>61380</v>
      </c>
    </row>
    <row r="10436" spans="2:4">
      <c r="B10436" s="50" t="s">
        <v>17635</v>
      </c>
      <c r="C10436" s="51" t="s">
        <v>17636</v>
      </c>
      <c r="D10436" s="55">
        <v>79426.400000000009</v>
      </c>
    </row>
    <row r="10437" spans="2:4">
      <c r="B10437" s="50" t="s">
        <v>17637</v>
      </c>
      <c r="C10437" s="51" t="s">
        <v>17638</v>
      </c>
      <c r="D10437" s="55">
        <v>84731.6</v>
      </c>
    </row>
    <row r="10438" spans="2:4">
      <c r="B10438" s="50" t="s">
        <v>17639</v>
      </c>
      <c r="C10438" s="51" t="s">
        <v>17640</v>
      </c>
      <c r="D10438" s="55">
        <v>86009.400000000009</v>
      </c>
    </row>
    <row r="10439" spans="2:4">
      <c r="B10439" s="50" t="s">
        <v>17641</v>
      </c>
      <c r="C10439" s="51" t="s">
        <v>17642</v>
      </c>
      <c r="D10439" s="55">
        <v>86306.1</v>
      </c>
    </row>
    <row r="10440" spans="2:4">
      <c r="B10440" s="50" t="s">
        <v>17643</v>
      </c>
      <c r="C10440" s="51" t="s">
        <v>17644</v>
      </c>
      <c r="D10440" s="55">
        <v>48932.2</v>
      </c>
    </row>
    <row r="10441" spans="2:4">
      <c r="B10441" s="50" t="s">
        <v>17645</v>
      </c>
      <c r="C10441" s="51" t="s">
        <v>17646</v>
      </c>
      <c r="D10441" s="55">
        <v>53070.2</v>
      </c>
    </row>
    <row r="10442" spans="2:4">
      <c r="B10442" s="50" t="s">
        <v>17647</v>
      </c>
      <c r="C10442" s="51" t="s">
        <v>17648</v>
      </c>
      <c r="D10442" s="55">
        <v>59735.299999999996</v>
      </c>
    </row>
    <row r="10443" spans="2:4">
      <c r="B10443" s="50" t="s">
        <v>17649</v>
      </c>
      <c r="C10443" s="51" t="s">
        <v>17650</v>
      </c>
      <c r="D10443" s="55">
        <v>50942.6</v>
      </c>
    </row>
    <row r="10444" spans="2:4">
      <c r="B10444" s="50" t="s">
        <v>17651</v>
      </c>
      <c r="C10444" s="51" t="s">
        <v>17652</v>
      </c>
      <c r="D10444" s="55">
        <v>56115.299999999996</v>
      </c>
    </row>
    <row r="10445" spans="2:4">
      <c r="B10445" s="50" t="s">
        <v>17653</v>
      </c>
      <c r="C10445" s="51" t="s">
        <v>17654</v>
      </c>
      <c r="D10445" s="55">
        <v>64444.9</v>
      </c>
    </row>
    <row r="10446" spans="2:4">
      <c r="B10446" s="50" t="s">
        <v>17655</v>
      </c>
      <c r="C10446" s="51" t="s">
        <v>17656</v>
      </c>
      <c r="D10446" s="55">
        <v>83200.100000000006</v>
      </c>
    </row>
    <row r="10447" spans="2:4">
      <c r="B10447" s="50" t="s">
        <v>17657</v>
      </c>
      <c r="C10447" s="51" t="s">
        <v>17658</v>
      </c>
      <c r="D10447" s="55">
        <v>88010.5</v>
      </c>
    </row>
    <row r="10448" spans="2:4">
      <c r="B10448" s="50" t="s">
        <v>17659</v>
      </c>
      <c r="C10448" s="51" t="s">
        <v>17660</v>
      </c>
      <c r="D10448" s="55">
        <v>94677.5</v>
      </c>
    </row>
    <row r="10449" spans="2:4">
      <c r="B10449" s="50" t="s">
        <v>17661</v>
      </c>
      <c r="C10449" s="51" t="s">
        <v>17662</v>
      </c>
      <c r="D10449" s="55">
        <v>90078.5</v>
      </c>
    </row>
    <row r="10450" spans="2:4">
      <c r="B10450" s="50" t="s">
        <v>17663</v>
      </c>
      <c r="C10450" s="51" t="s">
        <v>17664</v>
      </c>
      <c r="D10450" s="55">
        <v>48459.9</v>
      </c>
    </row>
    <row r="10451" spans="2:4">
      <c r="B10451" s="50" t="s">
        <v>17665</v>
      </c>
      <c r="C10451" s="51" t="s">
        <v>17666</v>
      </c>
      <c r="D10451" s="55">
        <v>50809.4</v>
      </c>
    </row>
    <row r="10452" spans="2:4">
      <c r="B10452" s="50" t="s">
        <v>17667</v>
      </c>
      <c r="C10452" s="51" t="s">
        <v>17668</v>
      </c>
      <c r="D10452" s="55">
        <v>59288.2</v>
      </c>
    </row>
    <row r="10453" spans="2:4">
      <c r="B10453" s="50" t="s">
        <v>17669</v>
      </c>
      <c r="C10453" s="51" t="s">
        <v>17670</v>
      </c>
      <c r="D10453" s="55">
        <v>49909.9</v>
      </c>
    </row>
    <row r="10454" spans="2:4">
      <c r="B10454" s="50" t="s">
        <v>17671</v>
      </c>
      <c r="C10454" s="51" t="s">
        <v>17672</v>
      </c>
      <c r="D10454" s="55">
        <v>52771.5</v>
      </c>
    </row>
    <row r="10455" spans="2:4">
      <c r="B10455" s="50" t="s">
        <v>17673</v>
      </c>
      <c r="C10455" s="51" t="s">
        <v>17674</v>
      </c>
      <c r="D10455" s="55">
        <v>63294.400000000001</v>
      </c>
    </row>
    <row r="10456" spans="2:4">
      <c r="B10456" s="50" t="s">
        <v>17675</v>
      </c>
      <c r="C10456" s="51" t="s">
        <v>17676</v>
      </c>
      <c r="D10456" s="55">
        <v>81236.800000000003</v>
      </c>
    </row>
    <row r="10457" spans="2:4">
      <c r="B10457" s="50" t="s">
        <v>17677</v>
      </c>
      <c r="C10457" s="51" t="s">
        <v>17678</v>
      </c>
      <c r="D10457" s="55">
        <v>86645.900000000009</v>
      </c>
    </row>
    <row r="10458" spans="2:4">
      <c r="B10458" s="50" t="s">
        <v>17679</v>
      </c>
      <c r="C10458" s="51" t="s">
        <v>17680</v>
      </c>
      <c r="D10458" s="55">
        <v>87923.700000000012</v>
      </c>
    </row>
    <row r="10459" spans="2:4">
      <c r="B10459" s="50" t="s">
        <v>17681</v>
      </c>
      <c r="C10459" s="51" t="s">
        <v>17682</v>
      </c>
      <c r="D10459" s="55">
        <v>88117.1</v>
      </c>
    </row>
    <row r="10460" spans="2:4">
      <c r="B10460" s="50" t="s">
        <v>17683</v>
      </c>
      <c r="C10460" s="51" t="s">
        <v>17684</v>
      </c>
      <c r="D10460" s="55">
        <v>49429</v>
      </c>
    </row>
    <row r="10461" spans="2:4">
      <c r="B10461" s="50" t="s">
        <v>17685</v>
      </c>
      <c r="C10461" s="51" t="s">
        <v>17686</v>
      </c>
      <c r="D10461" s="55">
        <v>51765.9</v>
      </c>
    </row>
    <row r="10462" spans="2:4">
      <c r="B10462" s="50" t="s">
        <v>17687</v>
      </c>
      <c r="C10462" s="51" t="s">
        <v>17688</v>
      </c>
      <c r="D10462" s="55">
        <v>60257.299999999996</v>
      </c>
    </row>
    <row r="10463" spans="2:4">
      <c r="B10463" s="50" t="s">
        <v>17689</v>
      </c>
      <c r="C10463" s="51" t="s">
        <v>17690</v>
      </c>
      <c r="D10463" s="55">
        <v>50869.1</v>
      </c>
    </row>
    <row r="10464" spans="2:4">
      <c r="B10464" s="50" t="s">
        <v>17691</v>
      </c>
      <c r="C10464" s="51" t="s">
        <v>17692</v>
      </c>
      <c r="D10464" s="55">
        <v>53731.299999999996</v>
      </c>
    </row>
    <row r="10465" spans="2:4">
      <c r="B10465" s="50" t="s">
        <v>17693</v>
      </c>
      <c r="C10465" s="51" t="s">
        <v>17694</v>
      </c>
      <c r="D10465" s="55">
        <v>64251.5</v>
      </c>
    </row>
    <row r="10466" spans="2:4">
      <c r="B10466" s="50" t="s">
        <v>17695</v>
      </c>
      <c r="C10466" s="51" t="s">
        <v>17696</v>
      </c>
      <c r="D10466" s="55">
        <v>82142.900000000009</v>
      </c>
    </row>
    <row r="10467" spans="2:4">
      <c r="B10467" s="50" t="s">
        <v>17697</v>
      </c>
      <c r="C10467" s="51" t="s">
        <v>17698</v>
      </c>
      <c r="D10467" s="55">
        <v>87603.1</v>
      </c>
    </row>
    <row r="10468" spans="2:4">
      <c r="B10468" s="50" t="s">
        <v>17699</v>
      </c>
      <c r="C10468" s="51" t="s">
        <v>17700</v>
      </c>
      <c r="D10468" s="55">
        <v>88878.200000000012</v>
      </c>
    </row>
    <row r="10469" spans="2:4">
      <c r="B10469" s="50" t="s">
        <v>17701</v>
      </c>
      <c r="C10469" s="51" t="s">
        <v>17702</v>
      </c>
      <c r="D10469" s="55">
        <v>89023.3</v>
      </c>
    </row>
    <row r="10470" spans="2:4">
      <c r="B10470" s="50" t="s">
        <v>17703</v>
      </c>
      <c r="C10470" s="51" t="s">
        <v>17704</v>
      </c>
      <c r="D10470" s="55">
        <v>51782.5</v>
      </c>
    </row>
    <row r="10471" spans="2:4">
      <c r="B10471" s="50" t="s">
        <v>17705</v>
      </c>
      <c r="C10471" s="51" t="s">
        <v>17706</v>
      </c>
      <c r="D10471" s="55">
        <v>57909.7</v>
      </c>
    </row>
    <row r="10472" spans="2:4">
      <c r="B10472" s="50" t="s">
        <v>17707</v>
      </c>
      <c r="C10472" s="51" t="s">
        <v>17708</v>
      </c>
      <c r="D10472" s="55">
        <v>62196.799999999996</v>
      </c>
    </row>
    <row r="10473" spans="2:4">
      <c r="B10473" s="50" t="s">
        <v>17709</v>
      </c>
      <c r="C10473" s="51" t="s">
        <v>17710</v>
      </c>
      <c r="D10473" s="55">
        <v>55781.4</v>
      </c>
    </row>
    <row r="10474" spans="2:4">
      <c r="B10474" s="50" t="s">
        <v>17711</v>
      </c>
      <c r="C10474" s="51" t="s">
        <v>17712</v>
      </c>
      <c r="D10474" s="55">
        <v>60958.1</v>
      </c>
    </row>
    <row r="10475" spans="2:4">
      <c r="B10475" s="50" t="s">
        <v>17713</v>
      </c>
      <c r="C10475" s="51" t="s">
        <v>17714</v>
      </c>
      <c r="D10475" s="55">
        <v>69297</v>
      </c>
    </row>
    <row r="10476" spans="2:4">
      <c r="B10476" s="50" t="s">
        <v>17715</v>
      </c>
      <c r="C10476" s="51" t="s">
        <v>17716</v>
      </c>
      <c r="D10476" s="55">
        <v>85288.700000000012</v>
      </c>
    </row>
    <row r="10477" spans="2:4">
      <c r="B10477" s="50" t="s">
        <v>17717</v>
      </c>
      <c r="C10477" s="51" t="s">
        <v>17718</v>
      </c>
      <c r="D10477" s="55">
        <v>92879.1</v>
      </c>
    </row>
    <row r="10478" spans="2:4">
      <c r="B10478" s="50" t="s">
        <v>17719</v>
      </c>
      <c r="C10478" s="51" t="s">
        <v>17720</v>
      </c>
      <c r="D10478" s="55">
        <v>95876.5</v>
      </c>
    </row>
    <row r="10479" spans="2:4">
      <c r="B10479" s="50" t="s">
        <v>17721</v>
      </c>
      <c r="C10479" s="51" t="s">
        <v>17722</v>
      </c>
      <c r="D10479" s="55">
        <v>92167</v>
      </c>
    </row>
    <row r="10480" spans="2:4">
      <c r="B10480" s="50" t="s">
        <v>17723</v>
      </c>
      <c r="C10480" s="51" t="s">
        <v>17724</v>
      </c>
      <c r="D10480" s="55">
        <v>52698.6</v>
      </c>
    </row>
    <row r="10481" spans="2:4">
      <c r="B10481" s="50" t="s">
        <v>17725</v>
      </c>
      <c r="C10481" s="51" t="s">
        <v>17726</v>
      </c>
      <c r="D10481" s="55">
        <v>54999.1</v>
      </c>
    </row>
    <row r="10482" spans="2:4">
      <c r="B10482" s="50" t="s">
        <v>17727</v>
      </c>
      <c r="C10482" s="51" t="s">
        <v>17728</v>
      </c>
      <c r="D10482" s="55">
        <v>63528.2</v>
      </c>
    </row>
    <row r="10483" spans="2:4">
      <c r="B10483" s="50" t="s">
        <v>17729</v>
      </c>
      <c r="C10483" s="51" t="s">
        <v>17730</v>
      </c>
      <c r="D10483" s="55">
        <v>54100.9</v>
      </c>
    </row>
    <row r="10484" spans="2:4">
      <c r="B10484" s="50" t="s">
        <v>17731</v>
      </c>
      <c r="C10484" s="51" t="s">
        <v>17732</v>
      </c>
      <c r="D10484" s="55">
        <v>56962.5</v>
      </c>
    </row>
    <row r="10485" spans="2:4">
      <c r="B10485" s="50" t="s">
        <v>17733</v>
      </c>
      <c r="C10485" s="51" t="s">
        <v>17734</v>
      </c>
      <c r="D10485" s="55">
        <v>67486</v>
      </c>
    </row>
    <row r="10486" spans="2:4">
      <c r="B10486" s="50" t="s">
        <v>17735</v>
      </c>
      <c r="C10486" s="51" t="s">
        <v>17736</v>
      </c>
      <c r="D10486" s="55">
        <v>85202.6</v>
      </c>
    </row>
    <row r="10487" spans="2:4">
      <c r="B10487" s="50" t="s">
        <v>17737</v>
      </c>
      <c r="C10487" s="51" t="s">
        <v>17738</v>
      </c>
      <c r="D10487" s="55">
        <v>90836.900000000009</v>
      </c>
    </row>
    <row r="10488" spans="2:4">
      <c r="B10488" s="50" t="s">
        <v>17739</v>
      </c>
      <c r="C10488" s="51" t="s">
        <v>17740</v>
      </c>
      <c r="D10488" s="55">
        <v>92114.1</v>
      </c>
    </row>
    <row r="10489" spans="2:4">
      <c r="B10489" s="50" t="s">
        <v>17741</v>
      </c>
      <c r="C10489" s="51" t="s">
        <v>17742</v>
      </c>
      <c r="D10489" s="55">
        <v>92083.6</v>
      </c>
    </row>
    <row r="10490" spans="2:4">
      <c r="B10490" s="50" t="s">
        <v>17743</v>
      </c>
      <c r="C10490" s="51" t="s">
        <v>17744</v>
      </c>
      <c r="D10490" s="55">
        <v>53751.799999999996</v>
      </c>
    </row>
    <row r="10491" spans="2:4">
      <c r="B10491" s="50" t="s">
        <v>17745</v>
      </c>
      <c r="C10491" s="51" t="s">
        <v>17746</v>
      </c>
      <c r="D10491" s="55">
        <v>56042.400000000001</v>
      </c>
    </row>
    <row r="10492" spans="2:4">
      <c r="B10492" s="50" t="s">
        <v>17747</v>
      </c>
      <c r="C10492" s="51" t="s">
        <v>17748</v>
      </c>
      <c r="D10492" s="55">
        <v>64581.4</v>
      </c>
    </row>
    <row r="10493" spans="2:4">
      <c r="B10493" s="50" t="s">
        <v>17749</v>
      </c>
      <c r="C10493" s="51" t="s">
        <v>17750</v>
      </c>
      <c r="D10493" s="55">
        <v>55144.2</v>
      </c>
    </row>
    <row r="10494" spans="2:4">
      <c r="B10494" s="50" t="s">
        <v>17751</v>
      </c>
      <c r="C10494" s="51" t="s">
        <v>17752</v>
      </c>
      <c r="D10494" s="55">
        <v>58007.7</v>
      </c>
    </row>
    <row r="10495" spans="2:4">
      <c r="B10495" s="50" t="s">
        <v>17753</v>
      </c>
      <c r="C10495" s="51" t="s">
        <v>17754</v>
      </c>
      <c r="D10495" s="55">
        <v>68528</v>
      </c>
    </row>
    <row r="10496" spans="2:4">
      <c r="B10496" s="50" t="s">
        <v>17755</v>
      </c>
      <c r="C10496" s="51" t="s">
        <v>17756</v>
      </c>
      <c r="D10496" s="55">
        <v>86188.200000000012</v>
      </c>
    </row>
    <row r="10497" spans="2:4">
      <c r="B10497" s="50" t="s">
        <v>17757</v>
      </c>
      <c r="C10497" s="51" t="s">
        <v>17758</v>
      </c>
      <c r="D10497" s="55">
        <v>91878.200000000012</v>
      </c>
    </row>
    <row r="10498" spans="2:4">
      <c r="B10498" s="50" t="s">
        <v>17759</v>
      </c>
      <c r="C10498" s="51" t="s">
        <v>17760</v>
      </c>
      <c r="D10498" s="55">
        <v>93154.700000000012</v>
      </c>
    </row>
    <row r="10499" spans="2:4">
      <c r="B10499" s="50" t="s">
        <v>17761</v>
      </c>
      <c r="C10499" s="51" t="s">
        <v>17762</v>
      </c>
      <c r="D10499" s="55">
        <v>93068.6</v>
      </c>
    </row>
    <row r="10500" spans="2:4">
      <c r="B10500" s="50" t="s">
        <v>17763</v>
      </c>
      <c r="C10500" s="51" t="s">
        <v>17764</v>
      </c>
      <c r="D10500" s="55">
        <v>56170.9</v>
      </c>
    </row>
    <row r="10501" spans="2:4">
      <c r="B10501" s="50" t="s">
        <v>17765</v>
      </c>
      <c r="C10501" s="51" t="s">
        <v>17766</v>
      </c>
      <c r="D10501" s="55">
        <v>62611.4</v>
      </c>
    </row>
    <row r="10502" spans="2:4">
      <c r="B10502" s="50" t="s">
        <v>17767</v>
      </c>
      <c r="C10502" s="51" t="s">
        <v>17768</v>
      </c>
      <c r="D10502" s="55">
        <v>66725.600000000006</v>
      </c>
    </row>
    <row r="10503" spans="2:4">
      <c r="B10503" s="50" t="s">
        <v>17769</v>
      </c>
      <c r="C10503" s="51" t="s">
        <v>17770</v>
      </c>
      <c r="D10503" s="55">
        <v>60482.5</v>
      </c>
    </row>
    <row r="10504" spans="2:4">
      <c r="B10504" s="50" t="s">
        <v>17771</v>
      </c>
      <c r="C10504" s="51" t="s">
        <v>17772</v>
      </c>
      <c r="D10504" s="55">
        <v>65661.8</v>
      </c>
    </row>
    <row r="10505" spans="2:4">
      <c r="B10505" s="50" t="s">
        <v>17773</v>
      </c>
      <c r="C10505" s="51" t="s">
        <v>17774</v>
      </c>
      <c r="D10505" s="55">
        <v>74002.100000000006</v>
      </c>
    </row>
    <row r="10506" spans="2:4">
      <c r="B10506" s="50" t="s">
        <v>17775</v>
      </c>
      <c r="C10506" s="51" t="s">
        <v>17776</v>
      </c>
      <c r="D10506" s="55">
        <v>89505.5</v>
      </c>
    </row>
    <row r="10507" spans="2:4">
      <c r="B10507" s="50" t="s">
        <v>17777</v>
      </c>
      <c r="C10507" s="51" t="s">
        <v>17778</v>
      </c>
      <c r="D10507" s="55">
        <v>97584.200000000012</v>
      </c>
    </row>
    <row r="10508" spans="2:4">
      <c r="B10508" s="50" t="s">
        <v>17779</v>
      </c>
      <c r="C10508" s="51" t="s">
        <v>17780</v>
      </c>
      <c r="D10508" s="55">
        <v>100407.3</v>
      </c>
    </row>
    <row r="10509" spans="2:4">
      <c r="B10509" s="50" t="s">
        <v>17781</v>
      </c>
      <c r="C10509" s="51" t="s">
        <v>17782</v>
      </c>
      <c r="D10509" s="55">
        <v>96386.5</v>
      </c>
    </row>
    <row r="10510" spans="2:4">
      <c r="B10510" s="50" t="s">
        <v>17783</v>
      </c>
      <c r="C10510" s="51" t="s">
        <v>17784</v>
      </c>
      <c r="D10510" s="55">
        <v>47428.6</v>
      </c>
    </row>
    <row r="10511" spans="2:4">
      <c r="B10511" s="50" t="s">
        <v>17785</v>
      </c>
      <c r="C10511" s="51" t="s">
        <v>17786</v>
      </c>
      <c r="D10511" s="55">
        <v>51269.1</v>
      </c>
    </row>
    <row r="10512" spans="2:4">
      <c r="B10512" s="50" t="s">
        <v>17787</v>
      </c>
      <c r="C10512" s="51" t="s">
        <v>17788</v>
      </c>
      <c r="D10512" s="55">
        <v>57458.6</v>
      </c>
    </row>
    <row r="10513" spans="2:4">
      <c r="B10513" s="50" t="s">
        <v>17789</v>
      </c>
      <c r="C10513" s="51" t="s">
        <v>17790</v>
      </c>
      <c r="D10513" s="55">
        <v>49295.9</v>
      </c>
    </row>
    <row r="10514" spans="2:4">
      <c r="B10514" s="50" t="s">
        <v>17791</v>
      </c>
      <c r="C10514" s="51" t="s">
        <v>17792</v>
      </c>
      <c r="D10514" s="55">
        <v>54097.599999999999</v>
      </c>
    </row>
    <row r="10515" spans="2:4">
      <c r="B10515" s="50" t="s">
        <v>17793</v>
      </c>
      <c r="C10515" s="51" t="s">
        <v>17794</v>
      </c>
      <c r="D10515" s="55">
        <v>61834.400000000001</v>
      </c>
    </row>
    <row r="10516" spans="2:4">
      <c r="B10516" s="50" t="s">
        <v>17795</v>
      </c>
      <c r="C10516" s="51" t="s">
        <v>17796</v>
      </c>
      <c r="D10516" s="55">
        <v>85407.3</v>
      </c>
    </row>
    <row r="10517" spans="2:4">
      <c r="B10517" s="50" t="s">
        <v>17797</v>
      </c>
      <c r="C10517" s="51" t="s">
        <v>17798</v>
      </c>
      <c r="D10517" s="55">
        <v>83711.5</v>
      </c>
    </row>
    <row r="10518" spans="2:4">
      <c r="B10518" s="50" t="s">
        <v>17799</v>
      </c>
      <c r="C10518" s="51" t="s">
        <v>17800</v>
      </c>
      <c r="D10518" s="55">
        <v>89902.3</v>
      </c>
    </row>
    <row r="10519" spans="2:4">
      <c r="B10519" s="50" t="s">
        <v>17801</v>
      </c>
      <c r="C10519" s="51" t="s">
        <v>17802</v>
      </c>
      <c r="D10519" s="55">
        <v>92286.3</v>
      </c>
    </row>
    <row r="10520" spans="2:4">
      <c r="B10520" s="50" t="s">
        <v>17803</v>
      </c>
      <c r="C10520" s="51" t="s">
        <v>17804</v>
      </c>
      <c r="D10520" s="55">
        <v>45981.2</v>
      </c>
    </row>
    <row r="10521" spans="2:4">
      <c r="B10521" s="50" t="s">
        <v>17805</v>
      </c>
      <c r="C10521" s="51" t="s">
        <v>17806</v>
      </c>
      <c r="D10521" s="55">
        <v>50035.799999999996</v>
      </c>
    </row>
    <row r="10522" spans="2:4">
      <c r="B10522" s="50" t="s">
        <v>17807</v>
      </c>
      <c r="C10522" s="51" t="s">
        <v>17808</v>
      </c>
      <c r="D10522" s="55">
        <v>56571.7</v>
      </c>
    </row>
    <row r="10523" spans="2:4">
      <c r="B10523" s="50" t="s">
        <v>17809</v>
      </c>
      <c r="C10523" s="51" t="s">
        <v>17810</v>
      </c>
      <c r="D10523" s="55">
        <v>47950.5</v>
      </c>
    </row>
    <row r="10524" spans="2:4">
      <c r="B10524" s="50" t="s">
        <v>17811</v>
      </c>
      <c r="C10524" s="51" t="s">
        <v>17812</v>
      </c>
      <c r="D10524" s="55">
        <v>53022.5</v>
      </c>
    </row>
    <row r="10525" spans="2:4">
      <c r="B10525" s="50" t="s">
        <v>17813</v>
      </c>
      <c r="C10525" s="51" t="s">
        <v>17814</v>
      </c>
      <c r="D10525" s="55">
        <v>61191.199999999997</v>
      </c>
    </row>
    <row r="10526" spans="2:4">
      <c r="B10526" s="50" t="s">
        <v>17815</v>
      </c>
      <c r="C10526" s="51" t="s">
        <v>17816</v>
      </c>
      <c r="D10526" s="55">
        <v>87157.3</v>
      </c>
    </row>
    <row r="10527" spans="2:4">
      <c r="B10527" s="50" t="s">
        <v>17817</v>
      </c>
      <c r="C10527" s="51" t="s">
        <v>17818</v>
      </c>
      <c r="D10527" s="55">
        <v>85978.200000000012</v>
      </c>
    </row>
    <row r="10528" spans="2:4">
      <c r="B10528" s="50" t="s">
        <v>17819</v>
      </c>
      <c r="C10528" s="51" t="s">
        <v>17820</v>
      </c>
      <c r="D10528" s="55">
        <v>92644</v>
      </c>
    </row>
    <row r="10529" spans="2:4">
      <c r="B10529" s="50" t="s">
        <v>17821</v>
      </c>
      <c r="C10529" s="51" t="s">
        <v>17822</v>
      </c>
      <c r="D10529" s="55">
        <v>94038.3</v>
      </c>
    </row>
    <row r="10530" spans="2:4">
      <c r="B10530" s="50" t="s">
        <v>17823</v>
      </c>
      <c r="C10530" s="51" t="s">
        <v>17824</v>
      </c>
      <c r="D10530" s="55">
        <v>53389.5</v>
      </c>
    </row>
    <row r="10531" spans="2:4">
      <c r="B10531" s="50" t="s">
        <v>17825</v>
      </c>
      <c r="C10531" s="51" t="s">
        <v>17826</v>
      </c>
      <c r="D10531" s="55">
        <v>57448.7</v>
      </c>
    </row>
    <row r="10532" spans="2:4">
      <c r="B10532" s="50" t="s">
        <v>17827</v>
      </c>
      <c r="C10532" s="51" t="s">
        <v>17828</v>
      </c>
      <c r="D10532" s="55">
        <v>63981.9</v>
      </c>
    </row>
    <row r="10533" spans="2:4">
      <c r="B10533" s="50" t="s">
        <v>17829</v>
      </c>
      <c r="C10533" s="51" t="s">
        <v>17830</v>
      </c>
      <c r="D10533" s="55">
        <v>55363.4</v>
      </c>
    </row>
    <row r="10534" spans="2:4">
      <c r="B10534" s="50" t="s">
        <v>17831</v>
      </c>
      <c r="C10534" s="51" t="s">
        <v>17832</v>
      </c>
      <c r="D10534" s="55">
        <v>60433.5</v>
      </c>
    </row>
    <row r="10535" spans="2:4">
      <c r="B10535" s="50" t="s">
        <v>17833</v>
      </c>
      <c r="C10535" s="51" t="s">
        <v>17834</v>
      </c>
      <c r="D10535" s="55">
        <v>68602.8</v>
      </c>
    </row>
    <row r="10536" spans="2:4">
      <c r="B10536" s="50" t="s">
        <v>17835</v>
      </c>
      <c r="C10536" s="51" t="s">
        <v>17836</v>
      </c>
      <c r="D10536" s="55">
        <v>89709.5</v>
      </c>
    </row>
    <row r="10537" spans="2:4">
      <c r="B10537" s="50" t="s">
        <v>17837</v>
      </c>
      <c r="C10537" s="51" t="s">
        <v>17838</v>
      </c>
      <c r="D10537" s="55">
        <v>91705.400000000009</v>
      </c>
    </row>
    <row r="10538" spans="2:4">
      <c r="B10538" s="50" t="s">
        <v>17839</v>
      </c>
      <c r="C10538" s="51" t="s">
        <v>17840</v>
      </c>
      <c r="D10538" s="55">
        <v>98239.3</v>
      </c>
    </row>
    <row r="10539" spans="2:4">
      <c r="B10539" s="50" t="s">
        <v>17841</v>
      </c>
      <c r="C10539" s="51" t="s">
        <v>17842</v>
      </c>
      <c r="D10539" s="55">
        <v>96590.6</v>
      </c>
    </row>
    <row r="10540" spans="2:4">
      <c r="B10540" s="50" t="s">
        <v>17843</v>
      </c>
      <c r="C10540" s="51" t="s">
        <v>17844</v>
      </c>
      <c r="D10540" s="55">
        <v>50082.1</v>
      </c>
    </row>
    <row r="10541" spans="2:4">
      <c r="B10541" s="50" t="s">
        <v>17845</v>
      </c>
      <c r="C10541" s="51" t="s">
        <v>17846</v>
      </c>
      <c r="D10541" s="55">
        <v>54138</v>
      </c>
    </row>
    <row r="10542" spans="2:4">
      <c r="B10542" s="50" t="s">
        <v>17847</v>
      </c>
      <c r="C10542" s="51" t="s">
        <v>17848</v>
      </c>
      <c r="D10542" s="55">
        <v>60671.299999999996</v>
      </c>
    </row>
    <row r="10543" spans="2:4">
      <c r="B10543" s="50" t="s">
        <v>17849</v>
      </c>
      <c r="C10543" s="51" t="s">
        <v>17850</v>
      </c>
      <c r="D10543" s="55">
        <v>52053.4</v>
      </c>
    </row>
    <row r="10544" spans="2:4">
      <c r="B10544" s="50" t="s">
        <v>17851</v>
      </c>
      <c r="C10544" s="51" t="s">
        <v>17852</v>
      </c>
      <c r="D10544" s="55">
        <v>57122.799999999996</v>
      </c>
    </row>
    <row r="10545" spans="2:4">
      <c r="B10545" s="50" t="s">
        <v>17853</v>
      </c>
      <c r="C10545" s="51" t="s">
        <v>17854</v>
      </c>
      <c r="D10545" s="55">
        <v>65292.2</v>
      </c>
    </row>
    <row r="10546" spans="2:4">
      <c r="B10546" s="50" t="s">
        <v>17855</v>
      </c>
      <c r="C10546" s="51" t="s">
        <v>17856</v>
      </c>
      <c r="D10546" s="55">
        <v>86511.5</v>
      </c>
    </row>
    <row r="10547" spans="2:4">
      <c r="B10547" s="50" t="s">
        <v>17857</v>
      </c>
      <c r="C10547" s="51" t="s">
        <v>17858</v>
      </c>
      <c r="D10547" s="55">
        <v>88394</v>
      </c>
    </row>
    <row r="10548" spans="2:4">
      <c r="B10548" s="50" t="s">
        <v>17859</v>
      </c>
      <c r="C10548" s="51" t="s">
        <v>17860</v>
      </c>
      <c r="D10548" s="55">
        <v>94928.6</v>
      </c>
    </row>
    <row r="10549" spans="2:4">
      <c r="B10549" s="50" t="s">
        <v>17861</v>
      </c>
      <c r="C10549" s="51" t="s">
        <v>17862</v>
      </c>
      <c r="D10549" s="55">
        <v>93391.200000000012</v>
      </c>
    </row>
    <row r="10550" spans="2:4">
      <c r="B10550" s="50" t="s">
        <v>17863</v>
      </c>
      <c r="C10550" s="51" t="s">
        <v>17864</v>
      </c>
      <c r="D10550" s="55">
        <v>51586.400000000001</v>
      </c>
    </row>
    <row r="10551" spans="2:4">
      <c r="B10551" s="50" t="s">
        <v>17865</v>
      </c>
      <c r="C10551" s="51" t="s">
        <v>17866</v>
      </c>
      <c r="D10551" s="55">
        <v>55639.7</v>
      </c>
    </row>
    <row r="10552" spans="2:4">
      <c r="B10552" s="50" t="s">
        <v>17867</v>
      </c>
      <c r="C10552" s="51" t="s">
        <v>17868</v>
      </c>
      <c r="D10552" s="55">
        <v>62173.599999999999</v>
      </c>
    </row>
    <row r="10553" spans="2:4">
      <c r="B10553" s="50" t="s">
        <v>17869</v>
      </c>
      <c r="C10553" s="51" t="s">
        <v>17870</v>
      </c>
      <c r="D10553" s="55">
        <v>53556.4</v>
      </c>
    </row>
    <row r="10554" spans="2:4">
      <c r="B10554" s="50" t="s">
        <v>17871</v>
      </c>
      <c r="C10554" s="51" t="s">
        <v>17872</v>
      </c>
      <c r="D10554" s="55">
        <v>58625.799999999996</v>
      </c>
    </row>
    <row r="10555" spans="2:4">
      <c r="B10555" s="50" t="s">
        <v>17873</v>
      </c>
      <c r="C10555" s="51" t="s">
        <v>17874</v>
      </c>
      <c r="D10555" s="55">
        <v>66795.8</v>
      </c>
    </row>
    <row r="10556" spans="2:4">
      <c r="B10556" s="50" t="s">
        <v>17875</v>
      </c>
      <c r="C10556" s="51" t="s">
        <v>17876</v>
      </c>
      <c r="D10556" s="55">
        <v>87962.8</v>
      </c>
    </row>
    <row r="10557" spans="2:4">
      <c r="B10557" s="50" t="s">
        <v>17877</v>
      </c>
      <c r="C10557" s="51" t="s">
        <v>17878</v>
      </c>
      <c r="D10557" s="55">
        <v>89896.3</v>
      </c>
    </row>
    <row r="10558" spans="2:4">
      <c r="B10558" s="50" t="s">
        <v>17879</v>
      </c>
      <c r="C10558" s="51" t="s">
        <v>17880</v>
      </c>
      <c r="D10558" s="55">
        <v>96432.200000000012</v>
      </c>
    </row>
    <row r="10559" spans="2:4">
      <c r="B10559" s="50" t="s">
        <v>17881</v>
      </c>
      <c r="C10559" s="51" t="s">
        <v>17882</v>
      </c>
      <c r="D10559" s="55">
        <v>94842.5</v>
      </c>
    </row>
    <row r="10560" spans="2:4">
      <c r="B10560" s="50" t="s">
        <v>17883</v>
      </c>
      <c r="C10560" s="51" t="s">
        <v>17884</v>
      </c>
      <c r="D10560" s="55">
        <v>57230.7</v>
      </c>
    </row>
    <row r="10561" spans="2:4">
      <c r="B10561" s="50" t="s">
        <v>17885</v>
      </c>
      <c r="C10561" s="51" t="s">
        <v>17886</v>
      </c>
      <c r="D10561" s="55">
        <v>61284.6</v>
      </c>
    </row>
    <row r="10562" spans="2:4">
      <c r="B10562" s="50" t="s">
        <v>17887</v>
      </c>
      <c r="C10562" s="51" t="s">
        <v>17888</v>
      </c>
      <c r="D10562" s="55">
        <v>67819.900000000009</v>
      </c>
    </row>
    <row r="10563" spans="2:4">
      <c r="B10563" s="50" t="s">
        <v>17889</v>
      </c>
      <c r="C10563" s="51" t="s">
        <v>17890</v>
      </c>
      <c r="D10563" s="55">
        <v>59200.7</v>
      </c>
    </row>
    <row r="10564" spans="2:4">
      <c r="B10564" s="50" t="s">
        <v>17891</v>
      </c>
      <c r="C10564" s="51" t="s">
        <v>17892</v>
      </c>
      <c r="D10564" s="55">
        <v>64273.4</v>
      </c>
    </row>
    <row r="10565" spans="2:4">
      <c r="B10565" s="50" t="s">
        <v>17893</v>
      </c>
      <c r="C10565" s="51" t="s">
        <v>17894</v>
      </c>
      <c r="D10565" s="55">
        <v>72441.400000000009</v>
      </c>
    </row>
    <row r="10566" spans="2:4">
      <c r="B10566" s="50" t="s">
        <v>17895</v>
      </c>
      <c r="C10566" s="51" t="s">
        <v>17896</v>
      </c>
      <c r="D10566" s="55">
        <v>93417.700000000012</v>
      </c>
    </row>
    <row r="10567" spans="2:4">
      <c r="B10567" s="50" t="s">
        <v>17897</v>
      </c>
      <c r="C10567" s="51" t="s">
        <v>17898</v>
      </c>
      <c r="D10567" s="55">
        <v>95542</v>
      </c>
    </row>
    <row r="10568" spans="2:4">
      <c r="B10568" s="50" t="s">
        <v>17899</v>
      </c>
      <c r="C10568" s="51" t="s">
        <v>17900</v>
      </c>
      <c r="D10568" s="55">
        <v>102075.90000000001</v>
      </c>
    </row>
    <row r="10569" spans="2:4">
      <c r="B10569" s="50" t="s">
        <v>17901</v>
      </c>
      <c r="C10569" s="51" t="s">
        <v>17902</v>
      </c>
      <c r="D10569" s="55">
        <v>100298.70000000001</v>
      </c>
    </row>
    <row r="10570" spans="2:4">
      <c r="B10570" s="50" t="s">
        <v>17903</v>
      </c>
      <c r="C10570" s="51" t="s">
        <v>17904</v>
      </c>
      <c r="D10570" s="55">
        <v>54098.9</v>
      </c>
    </row>
    <row r="10571" spans="2:4">
      <c r="B10571" s="50" t="s">
        <v>17905</v>
      </c>
      <c r="C10571" s="51" t="s">
        <v>17906</v>
      </c>
      <c r="D10571" s="55">
        <v>59131.799999999996</v>
      </c>
    </row>
    <row r="10572" spans="2:4">
      <c r="B10572" s="50" t="s">
        <v>17907</v>
      </c>
      <c r="C10572" s="51" t="s">
        <v>17908</v>
      </c>
      <c r="D10572" s="55">
        <v>64513.2</v>
      </c>
    </row>
    <row r="10573" spans="2:4">
      <c r="B10573" s="50" t="s">
        <v>17909</v>
      </c>
      <c r="C10573" s="51" t="s">
        <v>17910</v>
      </c>
      <c r="D10573" s="55">
        <v>57045.9</v>
      </c>
    </row>
    <row r="10574" spans="2:4">
      <c r="B10574" s="50" t="s">
        <v>17911</v>
      </c>
      <c r="C10574" s="51" t="s">
        <v>17912</v>
      </c>
      <c r="D10574" s="55">
        <v>62121.2</v>
      </c>
    </row>
    <row r="10575" spans="2:4">
      <c r="B10575" s="50" t="s">
        <v>17913</v>
      </c>
      <c r="C10575" s="51" t="s">
        <v>17914</v>
      </c>
      <c r="D10575" s="55">
        <v>70297.900000000009</v>
      </c>
    </row>
    <row r="10576" spans="2:4">
      <c r="B10576" s="50" t="s">
        <v>17915</v>
      </c>
      <c r="C10576" s="51" t="s">
        <v>17916</v>
      </c>
      <c r="D10576" s="55">
        <v>91285.400000000009</v>
      </c>
    </row>
    <row r="10577" spans="2:4">
      <c r="B10577" s="50" t="s">
        <v>17917</v>
      </c>
      <c r="C10577" s="51" t="s">
        <v>17918</v>
      </c>
      <c r="D10577" s="55">
        <v>93418.3</v>
      </c>
    </row>
    <row r="10578" spans="2:4">
      <c r="B10578" s="50" t="s">
        <v>17919</v>
      </c>
      <c r="C10578" s="51" t="s">
        <v>17920</v>
      </c>
      <c r="D10578" s="55">
        <v>98809.600000000006</v>
      </c>
    </row>
    <row r="10579" spans="2:4">
      <c r="B10579" s="50" t="s">
        <v>17921</v>
      </c>
      <c r="C10579" s="51" t="s">
        <v>17922</v>
      </c>
      <c r="D10579" s="55">
        <v>98165.1</v>
      </c>
    </row>
    <row r="10580" spans="2:4">
      <c r="B10580" s="50" t="s">
        <v>17923</v>
      </c>
      <c r="C10580" s="51" t="s">
        <v>17924</v>
      </c>
      <c r="D10580" s="55">
        <v>56672.299999999996</v>
      </c>
    </row>
    <row r="10581" spans="2:4">
      <c r="B10581" s="50" t="s">
        <v>17925</v>
      </c>
      <c r="C10581" s="51" t="s">
        <v>17926</v>
      </c>
      <c r="D10581" s="55">
        <v>60727.6</v>
      </c>
    </row>
    <row r="10582" spans="2:4">
      <c r="B10582" s="50" t="s">
        <v>17927</v>
      </c>
      <c r="C10582" s="51" t="s">
        <v>17928</v>
      </c>
      <c r="D10582" s="55">
        <v>67263.5</v>
      </c>
    </row>
    <row r="10583" spans="2:4">
      <c r="B10583" s="50" t="s">
        <v>17929</v>
      </c>
      <c r="C10583" s="51" t="s">
        <v>17930</v>
      </c>
      <c r="D10583" s="55">
        <v>58643.6</v>
      </c>
    </row>
    <row r="10584" spans="2:4">
      <c r="B10584" s="50" t="s">
        <v>17931</v>
      </c>
      <c r="C10584" s="51" t="s">
        <v>17932</v>
      </c>
      <c r="D10584" s="55">
        <v>63715.6</v>
      </c>
    </row>
    <row r="10585" spans="2:4">
      <c r="B10585" s="50" t="s">
        <v>17933</v>
      </c>
      <c r="C10585" s="51" t="s">
        <v>17934</v>
      </c>
      <c r="D10585" s="55">
        <v>71883.700000000012</v>
      </c>
    </row>
    <row r="10586" spans="2:4">
      <c r="B10586" s="50" t="s">
        <v>17935</v>
      </c>
      <c r="C10586" s="51" t="s">
        <v>17936</v>
      </c>
      <c r="D10586" s="55">
        <v>92879.8</v>
      </c>
    </row>
    <row r="10587" spans="2:4">
      <c r="B10587" s="50" t="s">
        <v>17937</v>
      </c>
      <c r="C10587" s="51" t="s">
        <v>17938</v>
      </c>
      <c r="D10587" s="55">
        <v>94985.600000000006</v>
      </c>
    </row>
    <row r="10588" spans="2:4">
      <c r="B10588" s="50" t="s">
        <v>17939</v>
      </c>
      <c r="C10588" s="51" t="s">
        <v>17940</v>
      </c>
      <c r="D10588" s="55">
        <v>101518.8</v>
      </c>
    </row>
    <row r="10589" spans="2:4">
      <c r="B10589" s="50" t="s">
        <v>17941</v>
      </c>
      <c r="C10589" s="51" t="s">
        <v>17942</v>
      </c>
      <c r="D10589" s="55">
        <v>99760.8</v>
      </c>
    </row>
    <row r="10590" spans="2:4">
      <c r="B10590" s="50" t="s">
        <v>17943</v>
      </c>
      <c r="C10590" s="51" t="s">
        <v>17944</v>
      </c>
      <c r="D10590" s="55">
        <v>61544.299999999996</v>
      </c>
    </row>
    <row r="10591" spans="2:4">
      <c r="B10591" s="50" t="s">
        <v>17945</v>
      </c>
      <c r="C10591" s="51" t="s">
        <v>17946</v>
      </c>
      <c r="D10591" s="55">
        <v>65515.4</v>
      </c>
    </row>
    <row r="10592" spans="2:4">
      <c r="B10592" s="50" t="s">
        <v>17947</v>
      </c>
      <c r="C10592" s="51" t="s">
        <v>17948</v>
      </c>
      <c r="D10592" s="55">
        <v>71921.5</v>
      </c>
    </row>
    <row r="10593" spans="2:4">
      <c r="B10593" s="50" t="s">
        <v>17949</v>
      </c>
      <c r="C10593" s="51" t="s">
        <v>17950</v>
      </c>
      <c r="D10593" s="55">
        <v>63475.9</v>
      </c>
    </row>
    <row r="10594" spans="2:4">
      <c r="B10594" s="50" t="s">
        <v>17951</v>
      </c>
      <c r="C10594" s="51" t="s">
        <v>17952</v>
      </c>
      <c r="D10594" s="55">
        <v>68443.200000000012</v>
      </c>
    </row>
    <row r="10595" spans="2:4">
      <c r="B10595" s="50" t="s">
        <v>17953</v>
      </c>
      <c r="C10595" s="51" t="s">
        <v>17954</v>
      </c>
      <c r="D10595" s="55">
        <v>76450.3</v>
      </c>
    </row>
    <row r="10596" spans="2:4">
      <c r="B10596" s="50" t="s">
        <v>17955</v>
      </c>
      <c r="C10596" s="51" t="s">
        <v>17956</v>
      </c>
      <c r="D10596" s="55">
        <v>97450.400000000009</v>
      </c>
    </row>
    <row r="10597" spans="2:4">
      <c r="B10597" s="50" t="s">
        <v>17957</v>
      </c>
      <c r="C10597" s="51" t="s">
        <v>17958</v>
      </c>
      <c r="D10597" s="55">
        <v>99088.5</v>
      </c>
    </row>
    <row r="10598" spans="2:4">
      <c r="B10598" s="50" t="s">
        <v>17959</v>
      </c>
      <c r="C10598" s="51" t="s">
        <v>17960</v>
      </c>
      <c r="D10598" s="55">
        <v>105493.20000000001</v>
      </c>
    </row>
    <row r="10599" spans="2:4">
      <c r="B10599" s="50" t="s">
        <v>17961</v>
      </c>
      <c r="C10599" s="51" t="s">
        <v>17962</v>
      </c>
      <c r="D10599" s="55">
        <v>104330.70000000001</v>
      </c>
    </row>
    <row r="10600" spans="2:4">
      <c r="B10600" s="50" t="s">
        <v>17963</v>
      </c>
      <c r="C10600" s="51" t="s">
        <v>17964</v>
      </c>
      <c r="D10600" s="55">
        <v>59329.2</v>
      </c>
    </row>
    <row r="10601" spans="2:4">
      <c r="B10601" s="50" t="s">
        <v>17965</v>
      </c>
      <c r="C10601" s="51" t="s">
        <v>17966</v>
      </c>
      <c r="D10601" s="55">
        <v>63532.2</v>
      </c>
    </row>
    <row r="10602" spans="2:4">
      <c r="B10602" s="50" t="s">
        <v>17967</v>
      </c>
      <c r="C10602" s="51" t="s">
        <v>17968</v>
      </c>
      <c r="D10602" s="55">
        <v>70302.5</v>
      </c>
    </row>
    <row r="10603" spans="2:4">
      <c r="B10603" s="50" t="s">
        <v>17969</v>
      </c>
      <c r="C10603" s="51" t="s">
        <v>17970</v>
      </c>
      <c r="D10603" s="55">
        <v>61373.4</v>
      </c>
    </row>
    <row r="10604" spans="2:4">
      <c r="B10604" s="50" t="s">
        <v>17971</v>
      </c>
      <c r="C10604" s="51" t="s">
        <v>17972</v>
      </c>
      <c r="D10604" s="55">
        <v>66626.900000000009</v>
      </c>
    </row>
    <row r="10605" spans="2:4">
      <c r="B10605" s="50" t="s">
        <v>17973</v>
      </c>
      <c r="C10605" s="51" t="s">
        <v>17974</v>
      </c>
      <c r="D10605" s="55">
        <v>75087.100000000006</v>
      </c>
    </row>
    <row r="10606" spans="2:4">
      <c r="B10606" s="50" t="s">
        <v>17975</v>
      </c>
      <c r="C10606" s="51" t="s">
        <v>17976</v>
      </c>
      <c r="D10606" s="55">
        <v>95636.700000000012</v>
      </c>
    </row>
    <row r="10607" spans="2:4">
      <c r="B10607" s="50" t="s">
        <v>17977</v>
      </c>
      <c r="C10607" s="51" t="s">
        <v>17978</v>
      </c>
      <c r="D10607" s="55">
        <v>99018.900000000009</v>
      </c>
    </row>
    <row r="10608" spans="2:4">
      <c r="B10608" s="50" t="s">
        <v>17979</v>
      </c>
      <c r="C10608" s="51" t="s">
        <v>17980</v>
      </c>
      <c r="D10608" s="55">
        <v>105790</v>
      </c>
    </row>
    <row r="10609" spans="2:4">
      <c r="B10609" s="50" t="s">
        <v>17981</v>
      </c>
      <c r="C10609" s="51" t="s">
        <v>17982</v>
      </c>
      <c r="D10609" s="55">
        <v>102516.40000000001</v>
      </c>
    </row>
    <row r="10610" spans="2:4">
      <c r="B10610" s="50" t="s">
        <v>17983</v>
      </c>
      <c r="C10610" s="51" t="s">
        <v>17984</v>
      </c>
      <c r="D10610" s="55">
        <v>58866.2</v>
      </c>
    </row>
    <row r="10611" spans="2:4">
      <c r="B10611" s="50" t="s">
        <v>17985</v>
      </c>
      <c r="C10611" s="51" t="s">
        <v>17986</v>
      </c>
      <c r="D10611" s="55">
        <v>63985.9</v>
      </c>
    </row>
    <row r="10612" spans="2:4">
      <c r="B10612" s="50" t="s">
        <v>17987</v>
      </c>
      <c r="C10612" s="51" t="s">
        <v>17988</v>
      </c>
      <c r="D10612" s="55">
        <v>69282.5</v>
      </c>
    </row>
    <row r="10613" spans="2:4">
      <c r="B10613" s="50" t="s">
        <v>17989</v>
      </c>
      <c r="C10613" s="51" t="s">
        <v>17990</v>
      </c>
      <c r="D10613" s="55">
        <v>61901.299999999996</v>
      </c>
    </row>
    <row r="10614" spans="2:4">
      <c r="B10614" s="50" t="s">
        <v>17991</v>
      </c>
      <c r="C10614" s="51" t="s">
        <v>17992</v>
      </c>
      <c r="D10614" s="55">
        <v>66973.3</v>
      </c>
    </row>
    <row r="10615" spans="2:4">
      <c r="B10615" s="50" t="s">
        <v>17993</v>
      </c>
      <c r="C10615" s="51" t="s">
        <v>17994</v>
      </c>
      <c r="D10615" s="55">
        <v>75151.3</v>
      </c>
    </row>
    <row r="10616" spans="2:4">
      <c r="B10616" s="50" t="s">
        <v>17995</v>
      </c>
      <c r="C10616" s="51" t="s">
        <v>17996</v>
      </c>
      <c r="D10616" s="55">
        <v>95973.900000000009</v>
      </c>
    </row>
    <row r="10617" spans="2:4">
      <c r="B10617" s="50" t="s">
        <v>17997</v>
      </c>
      <c r="C10617" s="51" t="s">
        <v>17998</v>
      </c>
      <c r="D10617" s="55">
        <v>100237.70000000001</v>
      </c>
    </row>
    <row r="10618" spans="2:4">
      <c r="B10618" s="50" t="s">
        <v>17999</v>
      </c>
      <c r="C10618" s="51" t="s">
        <v>18000</v>
      </c>
      <c r="D10618" s="55">
        <v>105020.3</v>
      </c>
    </row>
    <row r="10619" spans="2:4">
      <c r="B10619" s="50" t="s">
        <v>18001</v>
      </c>
      <c r="C10619" s="51" t="s">
        <v>18002</v>
      </c>
      <c r="D10619" s="55">
        <v>102851.6</v>
      </c>
    </row>
    <row r="10620" spans="2:4">
      <c r="B10620" s="50" t="s">
        <v>18003</v>
      </c>
      <c r="C10620" s="51" t="s">
        <v>18004</v>
      </c>
      <c r="D10620" s="55">
        <v>61668.2</v>
      </c>
    </row>
    <row r="10621" spans="2:4">
      <c r="B10621" s="50" t="s">
        <v>18005</v>
      </c>
      <c r="C10621" s="51" t="s">
        <v>18006</v>
      </c>
      <c r="D10621" s="55">
        <v>65723.400000000009</v>
      </c>
    </row>
    <row r="10622" spans="2:4">
      <c r="B10622" s="50" t="s">
        <v>18007</v>
      </c>
      <c r="C10622" s="51" t="s">
        <v>18008</v>
      </c>
      <c r="D10622" s="55">
        <v>72258.600000000006</v>
      </c>
    </row>
    <row r="10623" spans="2:4">
      <c r="B10623" s="50" t="s">
        <v>18009</v>
      </c>
      <c r="C10623" s="51" t="s">
        <v>18010</v>
      </c>
      <c r="D10623" s="55">
        <v>63640.1</v>
      </c>
    </row>
    <row r="10624" spans="2:4">
      <c r="B10624" s="50" t="s">
        <v>18011</v>
      </c>
      <c r="C10624" s="51" t="s">
        <v>18012</v>
      </c>
      <c r="D10624" s="55">
        <v>68709.5</v>
      </c>
    </row>
    <row r="10625" spans="2:4">
      <c r="B10625" s="50" t="s">
        <v>18013</v>
      </c>
      <c r="C10625" s="51" t="s">
        <v>18014</v>
      </c>
      <c r="D10625" s="55">
        <v>76880.200000000012</v>
      </c>
    </row>
    <row r="10626" spans="2:4">
      <c r="B10626" s="50" t="s">
        <v>18015</v>
      </c>
      <c r="C10626" s="51" t="s">
        <v>18016</v>
      </c>
      <c r="D10626" s="55">
        <v>97707.400000000009</v>
      </c>
    </row>
    <row r="10627" spans="2:4">
      <c r="B10627" s="50" t="s">
        <v>18017</v>
      </c>
      <c r="C10627" s="51" t="s">
        <v>18018</v>
      </c>
      <c r="D10627" s="55">
        <v>101981.20000000001</v>
      </c>
    </row>
    <row r="10628" spans="2:4">
      <c r="B10628" s="50" t="s">
        <v>18019</v>
      </c>
      <c r="C10628" s="51" t="s">
        <v>18020</v>
      </c>
      <c r="D10628" s="55">
        <v>108644.90000000001</v>
      </c>
    </row>
    <row r="10629" spans="2:4">
      <c r="B10629" s="50" t="s">
        <v>18021</v>
      </c>
      <c r="C10629" s="51" t="s">
        <v>18022</v>
      </c>
      <c r="D10629" s="55">
        <v>104587.70000000001</v>
      </c>
    </row>
    <row r="10630" spans="2:4">
      <c r="B10630" s="50" t="s">
        <v>18023</v>
      </c>
      <c r="C10630" s="51" t="s">
        <v>18024</v>
      </c>
      <c r="D10630" s="55">
        <v>66279.8</v>
      </c>
    </row>
    <row r="10631" spans="2:4">
      <c r="B10631" s="50" t="s">
        <v>18025</v>
      </c>
      <c r="C10631" s="51" t="s">
        <v>18026</v>
      </c>
      <c r="D10631" s="55">
        <v>70254.900000000009</v>
      </c>
    </row>
    <row r="10632" spans="2:4">
      <c r="B10632" s="50" t="s">
        <v>18027</v>
      </c>
      <c r="C10632" s="51" t="s">
        <v>18028</v>
      </c>
      <c r="D10632" s="55">
        <v>76661.600000000006</v>
      </c>
    </row>
    <row r="10633" spans="2:4">
      <c r="B10633" s="50" t="s">
        <v>18029</v>
      </c>
      <c r="C10633" s="51" t="s">
        <v>18030</v>
      </c>
      <c r="D10633" s="55">
        <v>68216.700000000012</v>
      </c>
    </row>
    <row r="10634" spans="2:4">
      <c r="B10634" s="50" t="s">
        <v>18031</v>
      </c>
      <c r="C10634" s="51" t="s">
        <v>18032</v>
      </c>
      <c r="D10634" s="55">
        <v>73183.3</v>
      </c>
    </row>
    <row r="10635" spans="2:4">
      <c r="B10635" s="50" t="s">
        <v>18033</v>
      </c>
      <c r="C10635" s="51" t="s">
        <v>18034</v>
      </c>
      <c r="D10635" s="55">
        <v>81189.8</v>
      </c>
    </row>
    <row r="10636" spans="2:4">
      <c r="B10636" s="50" t="s">
        <v>18035</v>
      </c>
      <c r="C10636" s="51" t="s">
        <v>18036</v>
      </c>
      <c r="D10636" s="55">
        <v>102031.5</v>
      </c>
    </row>
    <row r="10637" spans="2:4">
      <c r="B10637" s="50" t="s">
        <v>18037</v>
      </c>
      <c r="C10637" s="51" t="s">
        <v>18038</v>
      </c>
      <c r="D10637" s="55">
        <v>103827.3</v>
      </c>
    </row>
    <row r="10638" spans="2:4">
      <c r="B10638" s="50" t="s">
        <v>18039</v>
      </c>
      <c r="C10638" s="51" t="s">
        <v>18040</v>
      </c>
      <c r="D10638" s="55">
        <v>110232</v>
      </c>
    </row>
    <row r="10639" spans="2:4">
      <c r="B10639" s="50" t="s">
        <v>18041</v>
      </c>
      <c r="C10639" s="51" t="s">
        <v>18042</v>
      </c>
      <c r="D10639" s="55">
        <v>108911.20000000001</v>
      </c>
    </row>
    <row r="10640" spans="2:4">
      <c r="B10640" s="50" t="s">
        <v>18043</v>
      </c>
      <c r="C10640" s="51" t="s">
        <v>18044</v>
      </c>
      <c r="D10640" s="55">
        <v>66128.800000000003</v>
      </c>
    </row>
    <row r="10641" spans="2:4">
      <c r="B10641" s="50" t="s">
        <v>18045</v>
      </c>
      <c r="C10641" s="51" t="s">
        <v>18046</v>
      </c>
      <c r="D10641" s="55">
        <v>70189.3</v>
      </c>
    </row>
    <row r="10642" spans="2:4">
      <c r="B10642" s="50" t="s">
        <v>18047</v>
      </c>
      <c r="C10642" s="51" t="s">
        <v>18048</v>
      </c>
      <c r="D10642" s="55">
        <v>76729.8</v>
      </c>
    </row>
    <row r="10643" spans="2:4">
      <c r="B10643" s="50" t="s">
        <v>18049</v>
      </c>
      <c r="C10643" s="51" t="s">
        <v>18050</v>
      </c>
      <c r="D10643" s="55">
        <v>68103.400000000009</v>
      </c>
    </row>
    <row r="10644" spans="2:4">
      <c r="B10644" s="50" t="s">
        <v>18051</v>
      </c>
      <c r="C10644" s="51" t="s">
        <v>18052</v>
      </c>
      <c r="D10644" s="55">
        <v>73177.400000000009</v>
      </c>
    </row>
    <row r="10645" spans="2:4">
      <c r="B10645" s="50" t="s">
        <v>18053</v>
      </c>
      <c r="C10645" s="51" t="s">
        <v>18054</v>
      </c>
      <c r="D10645" s="55">
        <v>81354.700000000012</v>
      </c>
    </row>
    <row r="10646" spans="2:4">
      <c r="B10646" s="50" t="s">
        <v>18055</v>
      </c>
      <c r="C10646" s="51" t="s">
        <v>18056</v>
      </c>
      <c r="D10646" s="55">
        <v>101961.3</v>
      </c>
    </row>
    <row r="10647" spans="2:4">
      <c r="B10647" s="50" t="s">
        <v>18057</v>
      </c>
      <c r="C10647" s="51" t="s">
        <v>18058</v>
      </c>
      <c r="D10647" s="55">
        <v>104475.1</v>
      </c>
    </row>
    <row r="10648" spans="2:4">
      <c r="B10648" s="50" t="s">
        <v>18059</v>
      </c>
      <c r="C10648" s="51" t="s">
        <v>18060</v>
      </c>
      <c r="D10648" s="55">
        <v>111015.6</v>
      </c>
    </row>
    <row r="10649" spans="2:4">
      <c r="B10649" s="50" t="s">
        <v>18061</v>
      </c>
      <c r="C10649" s="51" t="s">
        <v>18062</v>
      </c>
      <c r="D10649" s="55">
        <v>108841.60000000001</v>
      </c>
    </row>
    <row r="10650" spans="2:4">
      <c r="B10650" s="50" t="s">
        <v>18063</v>
      </c>
      <c r="C10650" s="51" t="s">
        <v>18064</v>
      </c>
      <c r="D10650" s="55">
        <v>71190.8</v>
      </c>
    </row>
    <row r="10651" spans="2:4">
      <c r="B10651" s="50" t="s">
        <v>18065</v>
      </c>
      <c r="C10651" s="51" t="s">
        <v>18066</v>
      </c>
      <c r="D10651" s="55">
        <v>76711.3</v>
      </c>
    </row>
    <row r="10652" spans="2:4">
      <c r="B10652" s="50" t="s">
        <v>18067</v>
      </c>
      <c r="C10652" s="51" t="s">
        <v>18068</v>
      </c>
      <c r="D10652" s="55">
        <v>81784.600000000006</v>
      </c>
    </row>
    <row r="10653" spans="2:4">
      <c r="B10653" s="50" t="s">
        <v>18069</v>
      </c>
      <c r="C10653" s="51" t="s">
        <v>18070</v>
      </c>
      <c r="D10653" s="55">
        <v>74624.700000000012</v>
      </c>
    </row>
    <row r="10654" spans="2:4">
      <c r="B10654" s="50" t="s">
        <v>18071</v>
      </c>
      <c r="C10654" s="51" t="s">
        <v>18072</v>
      </c>
      <c r="D10654" s="55">
        <v>79702</v>
      </c>
    </row>
    <row r="10655" spans="2:4">
      <c r="B10655" s="50" t="s">
        <v>18073</v>
      </c>
      <c r="C10655" s="51" t="s">
        <v>18074</v>
      </c>
      <c r="D10655" s="55">
        <v>87876.700000000012</v>
      </c>
    </row>
    <row r="10656" spans="2:4">
      <c r="B10656" s="50" t="s">
        <v>18075</v>
      </c>
      <c r="C10656" s="51" t="s">
        <v>18076</v>
      </c>
      <c r="D10656" s="55">
        <v>108262</v>
      </c>
    </row>
    <row r="10657" spans="2:4">
      <c r="B10657" s="50" t="s">
        <v>18077</v>
      </c>
      <c r="C10657" s="51" t="s">
        <v>18078</v>
      </c>
      <c r="D10657" s="55">
        <v>110999.70000000001</v>
      </c>
    </row>
    <row r="10658" spans="2:4">
      <c r="B10658" s="50" t="s">
        <v>18079</v>
      </c>
      <c r="C10658" s="51" t="s">
        <v>18080</v>
      </c>
      <c r="D10658" s="55">
        <v>115466.3</v>
      </c>
    </row>
    <row r="10659" spans="2:4">
      <c r="B10659" s="50" t="s">
        <v>18081</v>
      </c>
      <c r="C10659" s="51" t="s">
        <v>18082</v>
      </c>
      <c r="D10659" s="55">
        <v>115140.40000000001</v>
      </c>
    </row>
    <row r="10660" spans="2:4">
      <c r="B10660" s="50" t="s">
        <v>18083</v>
      </c>
      <c r="C10660" s="51" t="s">
        <v>18084</v>
      </c>
      <c r="D10660" s="55">
        <v>71204.100000000006</v>
      </c>
    </row>
    <row r="10661" spans="2:4">
      <c r="B10661" s="50" t="s">
        <v>18085</v>
      </c>
      <c r="C10661" s="51" t="s">
        <v>18086</v>
      </c>
      <c r="D10661" s="55">
        <v>75261.3</v>
      </c>
    </row>
    <row r="10662" spans="2:4">
      <c r="B10662" s="50" t="s">
        <v>18087</v>
      </c>
      <c r="C10662" s="51" t="s">
        <v>18088</v>
      </c>
      <c r="D10662" s="55">
        <v>81797.200000000012</v>
      </c>
    </row>
    <row r="10663" spans="2:4">
      <c r="B10663" s="50" t="s">
        <v>18089</v>
      </c>
      <c r="C10663" s="51" t="s">
        <v>18090</v>
      </c>
      <c r="D10663" s="55">
        <v>73176</v>
      </c>
    </row>
    <row r="10664" spans="2:4">
      <c r="B10664" s="50" t="s">
        <v>18091</v>
      </c>
      <c r="C10664" s="51" t="s">
        <v>18092</v>
      </c>
      <c r="D10664" s="55">
        <v>78248.700000000012</v>
      </c>
    </row>
    <row r="10665" spans="2:4">
      <c r="B10665" s="50" t="s">
        <v>18093</v>
      </c>
      <c r="C10665" s="51" t="s">
        <v>18094</v>
      </c>
      <c r="D10665" s="55">
        <v>86417.400000000009</v>
      </c>
    </row>
    <row r="10666" spans="2:4">
      <c r="B10666" s="50" t="s">
        <v>18095</v>
      </c>
      <c r="C10666" s="51" t="s">
        <v>18096</v>
      </c>
      <c r="D10666" s="55">
        <v>109192.70000000001</v>
      </c>
    </row>
    <row r="10667" spans="2:4">
      <c r="B10667" s="50" t="s">
        <v>18097</v>
      </c>
      <c r="C10667" s="51" t="s">
        <v>18098</v>
      </c>
      <c r="D10667" s="55">
        <v>109515.3</v>
      </c>
    </row>
    <row r="10668" spans="2:4">
      <c r="B10668" s="50" t="s">
        <v>18099</v>
      </c>
      <c r="C10668" s="51" t="s">
        <v>18100</v>
      </c>
      <c r="D10668" s="55">
        <v>116051.90000000001</v>
      </c>
    </row>
    <row r="10669" spans="2:4">
      <c r="B10669" s="50" t="s">
        <v>18101</v>
      </c>
      <c r="C10669" s="51" t="s">
        <v>18102</v>
      </c>
      <c r="D10669" s="55">
        <v>116073.1</v>
      </c>
    </row>
    <row r="10670" spans="2:4">
      <c r="B10670" s="50" t="s">
        <v>18103</v>
      </c>
      <c r="C10670" s="51" t="s">
        <v>18104</v>
      </c>
      <c r="D10670" s="55">
        <v>81680.600000000006</v>
      </c>
    </row>
    <row r="10671" spans="2:4">
      <c r="B10671" s="50" t="s">
        <v>18105</v>
      </c>
      <c r="C10671" s="51" t="s">
        <v>18106</v>
      </c>
      <c r="D10671" s="55">
        <v>85738.5</v>
      </c>
    </row>
    <row r="10672" spans="2:4">
      <c r="B10672" s="50" t="s">
        <v>18107</v>
      </c>
      <c r="C10672" s="51" t="s">
        <v>18108</v>
      </c>
      <c r="D10672" s="55">
        <v>92275.700000000012</v>
      </c>
    </row>
    <row r="10673" spans="2:4">
      <c r="B10673" s="50" t="s">
        <v>18109</v>
      </c>
      <c r="C10673" s="51" t="s">
        <v>18110</v>
      </c>
      <c r="D10673" s="55">
        <v>83655.900000000009</v>
      </c>
    </row>
    <row r="10674" spans="2:4">
      <c r="B10674" s="50" t="s">
        <v>18111</v>
      </c>
      <c r="C10674" s="51" t="s">
        <v>18112</v>
      </c>
      <c r="D10674" s="55">
        <v>88725.900000000009</v>
      </c>
    </row>
    <row r="10675" spans="2:4">
      <c r="B10675" s="50" t="s">
        <v>18113</v>
      </c>
      <c r="C10675" s="51" t="s">
        <v>18114</v>
      </c>
      <c r="D10675" s="55">
        <v>96895.3</v>
      </c>
    </row>
    <row r="10676" spans="2:4">
      <c r="B10676" s="50" t="s">
        <v>18115</v>
      </c>
      <c r="C10676" s="51" t="s">
        <v>18116</v>
      </c>
      <c r="D10676" s="55">
        <v>117050.8</v>
      </c>
    </row>
    <row r="10677" spans="2:4">
      <c r="B10677" s="50" t="s">
        <v>18117</v>
      </c>
      <c r="C10677" s="51" t="s">
        <v>18118</v>
      </c>
      <c r="D10677" s="55">
        <v>119995.1</v>
      </c>
    </row>
    <row r="10678" spans="2:4">
      <c r="B10678" s="50" t="s">
        <v>18119</v>
      </c>
      <c r="C10678" s="51" t="s">
        <v>18120</v>
      </c>
      <c r="D10678" s="55">
        <v>126529.70000000001</v>
      </c>
    </row>
    <row r="10679" spans="2:4">
      <c r="B10679" s="50" t="s">
        <v>18121</v>
      </c>
      <c r="C10679" s="51" t="s">
        <v>18122</v>
      </c>
      <c r="D10679" s="55">
        <v>123932.40000000001</v>
      </c>
    </row>
    <row r="10680" spans="2:4">
      <c r="B10680" s="50" t="s">
        <v>18123</v>
      </c>
      <c r="C10680" s="51" t="s">
        <v>18124</v>
      </c>
      <c r="D10680" s="55">
        <v>87916.400000000009</v>
      </c>
    </row>
    <row r="10681" spans="2:4">
      <c r="B10681" s="50" t="s">
        <v>18125</v>
      </c>
      <c r="C10681" s="51" t="s">
        <v>18126</v>
      </c>
      <c r="D10681" s="55">
        <v>93555.400000000009</v>
      </c>
    </row>
    <row r="10682" spans="2:4">
      <c r="B10682" s="50" t="s">
        <v>18127</v>
      </c>
      <c r="C10682" s="51" t="s">
        <v>18128</v>
      </c>
      <c r="D10682" s="55">
        <v>98330</v>
      </c>
    </row>
    <row r="10683" spans="2:4">
      <c r="B10683" s="50" t="s">
        <v>18129</v>
      </c>
      <c r="C10683" s="51" t="s">
        <v>18130</v>
      </c>
      <c r="D10683" s="55">
        <v>91468.200000000012</v>
      </c>
    </row>
    <row r="10684" spans="2:4">
      <c r="B10684" s="50" t="s">
        <v>18131</v>
      </c>
      <c r="C10684" s="51" t="s">
        <v>18132</v>
      </c>
      <c r="D10684" s="55">
        <v>96543.5</v>
      </c>
    </row>
    <row r="10685" spans="2:4">
      <c r="B10685" s="50" t="s">
        <v>18133</v>
      </c>
      <c r="C10685" s="51" t="s">
        <v>18134</v>
      </c>
      <c r="D10685" s="55">
        <v>104722.8</v>
      </c>
    </row>
    <row r="10686" spans="2:4">
      <c r="B10686" s="50" t="s">
        <v>18135</v>
      </c>
      <c r="C10686" s="51" t="s">
        <v>18136</v>
      </c>
      <c r="D10686" s="55">
        <v>124522.6</v>
      </c>
    </row>
    <row r="10687" spans="2:4">
      <c r="B10687" s="50" t="s">
        <v>18137</v>
      </c>
      <c r="C10687" s="51" t="s">
        <v>18138</v>
      </c>
      <c r="D10687" s="55">
        <v>127842.6</v>
      </c>
    </row>
    <row r="10688" spans="2:4">
      <c r="B10688" s="50" t="s">
        <v>18139</v>
      </c>
      <c r="C10688" s="51" t="s">
        <v>18140</v>
      </c>
      <c r="D10688" s="55">
        <v>132011.1</v>
      </c>
    </row>
    <row r="10689" spans="2:4">
      <c r="B10689" s="50" t="s">
        <v>18141</v>
      </c>
      <c r="C10689" s="51" t="s">
        <v>18142</v>
      </c>
      <c r="D10689" s="55">
        <v>131403.6</v>
      </c>
    </row>
    <row r="10690" spans="2:4">
      <c r="B10690" s="50" t="s">
        <v>18143</v>
      </c>
      <c r="C10690" s="51" t="s">
        <v>18144</v>
      </c>
      <c r="D10690" s="55">
        <v>92097.5</v>
      </c>
    </row>
    <row r="10691" spans="2:4">
      <c r="B10691" s="50" t="s">
        <v>18145</v>
      </c>
      <c r="C10691" s="51" t="s">
        <v>18146</v>
      </c>
      <c r="D10691" s="55">
        <v>96153.400000000009</v>
      </c>
    </row>
    <row r="10692" spans="2:4">
      <c r="B10692" s="50" t="s">
        <v>18147</v>
      </c>
      <c r="C10692" s="51" t="s">
        <v>18148</v>
      </c>
      <c r="D10692" s="55">
        <v>102688.6</v>
      </c>
    </row>
    <row r="10693" spans="2:4">
      <c r="B10693" s="50" t="s">
        <v>18149</v>
      </c>
      <c r="C10693" s="51" t="s">
        <v>18150</v>
      </c>
      <c r="D10693" s="55">
        <v>94068.800000000003</v>
      </c>
    </row>
    <row r="10694" spans="2:4">
      <c r="B10694" s="50" t="s">
        <v>18151</v>
      </c>
      <c r="C10694" s="51" t="s">
        <v>18152</v>
      </c>
      <c r="D10694" s="55">
        <v>99140.800000000003</v>
      </c>
    </row>
    <row r="10695" spans="2:4">
      <c r="B10695" s="50" t="s">
        <v>18153</v>
      </c>
      <c r="C10695" s="51" t="s">
        <v>18154</v>
      </c>
      <c r="D10695" s="55">
        <v>107307.5</v>
      </c>
    </row>
    <row r="10696" spans="2:4">
      <c r="B10696" s="50" t="s">
        <v>18155</v>
      </c>
      <c r="C10696" s="51" t="s">
        <v>18156</v>
      </c>
      <c r="D10696" s="55">
        <v>127115.3</v>
      </c>
    </row>
    <row r="10697" spans="2:4">
      <c r="B10697" s="50" t="s">
        <v>18157</v>
      </c>
      <c r="C10697" s="51" t="s">
        <v>18158</v>
      </c>
      <c r="D10697" s="55">
        <v>130410.70000000001</v>
      </c>
    </row>
    <row r="10698" spans="2:4">
      <c r="B10698" s="50" t="s">
        <v>18159</v>
      </c>
      <c r="C10698" s="51" t="s">
        <v>18160</v>
      </c>
      <c r="D10698" s="55">
        <v>136944</v>
      </c>
    </row>
    <row r="10699" spans="2:4">
      <c r="B10699" s="50" t="s">
        <v>18161</v>
      </c>
      <c r="C10699" s="51" t="s">
        <v>18162</v>
      </c>
      <c r="D10699" s="55">
        <v>133996.30000000002</v>
      </c>
    </row>
    <row r="10700" spans="2:4">
      <c r="B10700" s="50" t="s">
        <v>18163</v>
      </c>
      <c r="C10700" s="51" t="s">
        <v>18164</v>
      </c>
      <c r="D10700" s="55">
        <v>100580.20000000001</v>
      </c>
    </row>
    <row r="10701" spans="2:4">
      <c r="B10701" s="50" t="s">
        <v>18165</v>
      </c>
      <c r="C10701" s="51" t="s">
        <v>18166</v>
      </c>
      <c r="D10701" s="55">
        <v>104554.6</v>
      </c>
    </row>
    <row r="10702" spans="2:4">
      <c r="B10702" s="50" t="s">
        <v>18167</v>
      </c>
      <c r="C10702" s="51" t="s">
        <v>18168</v>
      </c>
      <c r="D10702" s="55">
        <v>110959.3</v>
      </c>
    </row>
    <row r="10703" spans="2:4">
      <c r="B10703" s="50" t="s">
        <v>18169</v>
      </c>
      <c r="C10703" s="51" t="s">
        <v>18170</v>
      </c>
      <c r="D10703" s="55">
        <v>102513.1</v>
      </c>
    </row>
    <row r="10704" spans="2:4">
      <c r="B10704" s="50" t="s">
        <v>18171</v>
      </c>
      <c r="C10704" s="51" t="s">
        <v>18172</v>
      </c>
      <c r="D10704" s="55">
        <v>107483.70000000001</v>
      </c>
    </row>
    <row r="10705" spans="2:4">
      <c r="B10705" s="50" t="s">
        <v>18173</v>
      </c>
      <c r="C10705" s="51" t="s">
        <v>18174</v>
      </c>
      <c r="D10705" s="55">
        <v>115488.8</v>
      </c>
    </row>
    <row r="10706" spans="2:4">
      <c r="B10706" s="50" t="s">
        <v>18175</v>
      </c>
      <c r="C10706" s="51" t="s">
        <v>18176</v>
      </c>
      <c r="D10706" s="55">
        <v>135178</v>
      </c>
    </row>
    <row r="10707" spans="2:4">
      <c r="B10707" s="50" t="s">
        <v>18177</v>
      </c>
      <c r="C10707" s="51" t="s">
        <v>18178</v>
      </c>
      <c r="D10707" s="55">
        <v>138125</v>
      </c>
    </row>
    <row r="10708" spans="2:4">
      <c r="B10708" s="50" t="s">
        <v>18179</v>
      </c>
      <c r="C10708" s="51" t="s">
        <v>18180</v>
      </c>
      <c r="D10708" s="55">
        <v>144530.4</v>
      </c>
    </row>
    <row r="10709" spans="2:4">
      <c r="B10709" s="50" t="s">
        <v>18181</v>
      </c>
      <c r="C10709" s="51" t="s">
        <v>18182</v>
      </c>
      <c r="D10709" s="55">
        <v>142057.70000000001</v>
      </c>
    </row>
    <row r="10710" spans="2:4">
      <c r="B10710" s="50" t="s">
        <v>18183</v>
      </c>
      <c r="C10710" s="51" t="s">
        <v>18184</v>
      </c>
      <c r="D10710" s="55">
        <v>84133.5</v>
      </c>
    </row>
    <row r="10711" spans="2:4">
      <c r="B10711" s="50" t="s">
        <v>18185</v>
      </c>
      <c r="C10711" s="51" t="s">
        <v>18186</v>
      </c>
      <c r="D10711" s="55">
        <v>88191.3</v>
      </c>
    </row>
    <row r="10712" spans="2:4">
      <c r="B10712" s="50" t="s">
        <v>18187</v>
      </c>
      <c r="C10712" s="51" t="s">
        <v>18188</v>
      </c>
      <c r="D10712" s="55">
        <v>94725.900000000009</v>
      </c>
    </row>
    <row r="10713" spans="2:4">
      <c r="B10713" s="50" t="s">
        <v>18189</v>
      </c>
      <c r="C10713" s="51" t="s">
        <v>18190</v>
      </c>
      <c r="D10713" s="55">
        <v>86106.8</v>
      </c>
    </row>
    <row r="10714" spans="2:4">
      <c r="B10714" s="50" t="s">
        <v>18191</v>
      </c>
      <c r="C10714" s="51" t="s">
        <v>18192</v>
      </c>
      <c r="D10714" s="55">
        <v>91177.400000000009</v>
      </c>
    </row>
    <row r="10715" spans="2:4">
      <c r="B10715" s="50" t="s">
        <v>18193</v>
      </c>
      <c r="C10715" s="51" t="s">
        <v>18194</v>
      </c>
      <c r="D10715" s="55">
        <v>99348.1</v>
      </c>
    </row>
    <row r="10716" spans="2:4">
      <c r="B10716" s="50" t="s">
        <v>18195</v>
      </c>
      <c r="C10716" s="51" t="s">
        <v>18196</v>
      </c>
      <c r="D10716" s="55">
        <v>128230.1</v>
      </c>
    </row>
    <row r="10717" spans="2:4">
      <c r="B10717" s="50" t="s">
        <v>18197</v>
      </c>
      <c r="C10717" s="51" t="s">
        <v>18198</v>
      </c>
      <c r="D10717" s="55">
        <v>122444</v>
      </c>
    </row>
    <row r="10718" spans="2:4">
      <c r="B10718" s="50" t="s">
        <v>18199</v>
      </c>
      <c r="C10718" s="51" t="s">
        <v>18200</v>
      </c>
      <c r="D10718" s="55">
        <v>128981.3</v>
      </c>
    </row>
    <row r="10719" spans="2:4">
      <c r="B10719" s="50" t="s">
        <v>18201</v>
      </c>
      <c r="C10719" s="51" t="s">
        <v>18202</v>
      </c>
      <c r="D10719" s="55">
        <v>135110.39999999999</v>
      </c>
    </row>
    <row r="10720" spans="2:4">
      <c r="B10720" s="50" t="s">
        <v>18203</v>
      </c>
      <c r="C10720" s="51" t="s">
        <v>18204</v>
      </c>
      <c r="D10720" s="55">
        <v>105712.5</v>
      </c>
    </row>
    <row r="10721" spans="2:4">
      <c r="B10721" s="50" t="s">
        <v>18205</v>
      </c>
      <c r="C10721" s="51" t="s">
        <v>18206</v>
      </c>
      <c r="D10721" s="55">
        <v>109767</v>
      </c>
    </row>
    <row r="10722" spans="2:4">
      <c r="B10722" s="50" t="s">
        <v>18207</v>
      </c>
      <c r="C10722" s="51" t="s">
        <v>18208</v>
      </c>
      <c r="D10722" s="55">
        <v>116304.20000000001</v>
      </c>
    </row>
    <row r="10723" spans="2:4">
      <c r="B10723" s="50" t="s">
        <v>18209</v>
      </c>
      <c r="C10723" s="51" t="s">
        <v>18210</v>
      </c>
      <c r="D10723" s="55">
        <v>107684.40000000001</v>
      </c>
    </row>
    <row r="10724" spans="2:4">
      <c r="B10724" s="50" t="s">
        <v>18211</v>
      </c>
      <c r="C10724" s="51" t="s">
        <v>18212</v>
      </c>
      <c r="D10724" s="55">
        <v>112753.8</v>
      </c>
    </row>
    <row r="10725" spans="2:4">
      <c r="B10725" s="50" t="s">
        <v>18213</v>
      </c>
      <c r="C10725" s="51" t="s">
        <v>18214</v>
      </c>
      <c r="D10725" s="55">
        <v>120924.5</v>
      </c>
    </row>
    <row r="10726" spans="2:4">
      <c r="B10726" s="50" t="s">
        <v>18215</v>
      </c>
      <c r="C10726" s="51" t="s">
        <v>18216</v>
      </c>
      <c r="D10726" s="55">
        <v>151170.30000000002</v>
      </c>
    </row>
    <row r="10727" spans="2:4">
      <c r="B10727" s="50" t="s">
        <v>18217</v>
      </c>
      <c r="C10727" s="51" t="s">
        <v>18218</v>
      </c>
      <c r="D10727" s="55">
        <v>144024.4</v>
      </c>
    </row>
    <row r="10728" spans="2:4">
      <c r="B10728" s="50" t="s">
        <v>18219</v>
      </c>
      <c r="C10728" s="51" t="s">
        <v>18220</v>
      </c>
      <c r="D10728" s="55">
        <v>150560.30000000002</v>
      </c>
    </row>
    <row r="10729" spans="2:4">
      <c r="B10729" s="50" t="s">
        <v>18221</v>
      </c>
      <c r="C10729" s="51" t="s">
        <v>18222</v>
      </c>
      <c r="D10729" s="55">
        <v>158049.4</v>
      </c>
    </row>
    <row r="10730" spans="2:4">
      <c r="B10730" s="50" t="s">
        <v>18223</v>
      </c>
      <c r="C10730" s="51" t="s">
        <v>18224</v>
      </c>
      <c r="D10730" s="55">
        <v>111874.8</v>
      </c>
    </row>
    <row r="10731" spans="2:4">
      <c r="B10731" s="50" t="s">
        <v>18225</v>
      </c>
      <c r="C10731" s="51" t="s">
        <v>18226</v>
      </c>
      <c r="D10731" s="55">
        <v>118229.8</v>
      </c>
    </row>
    <row r="10732" spans="2:4">
      <c r="B10732" s="50" t="s">
        <v>18227</v>
      </c>
      <c r="C10732" s="51" t="s">
        <v>18228</v>
      </c>
      <c r="D10732" s="55">
        <v>122568.6</v>
      </c>
    </row>
    <row r="10733" spans="2:4">
      <c r="B10733" s="50" t="s">
        <v>18229</v>
      </c>
      <c r="C10733" s="51" t="s">
        <v>18230</v>
      </c>
      <c r="D10733" s="55">
        <v>116143.3</v>
      </c>
    </row>
    <row r="10734" spans="2:4">
      <c r="B10734" s="50" t="s">
        <v>18231</v>
      </c>
      <c r="C10734" s="51" t="s">
        <v>18232</v>
      </c>
      <c r="D10734" s="55">
        <v>121217.90000000001</v>
      </c>
    </row>
    <row r="10735" spans="2:4">
      <c r="B10735" s="50" t="s">
        <v>18233</v>
      </c>
      <c r="C10735" s="51" t="s">
        <v>18234</v>
      </c>
      <c r="D10735" s="55">
        <v>129396.6</v>
      </c>
    </row>
    <row r="10736" spans="2:4">
      <c r="B10736" s="50" t="s">
        <v>18235</v>
      </c>
      <c r="C10736" s="51" t="s">
        <v>18236</v>
      </c>
      <c r="D10736" s="55">
        <v>148347.20000000001</v>
      </c>
    </row>
    <row r="10737" spans="2:4">
      <c r="B10737" s="50" t="s">
        <v>18237</v>
      </c>
      <c r="C10737" s="51" t="s">
        <v>18238</v>
      </c>
      <c r="D10737" s="55">
        <v>152515.70000000001</v>
      </c>
    </row>
    <row r="10738" spans="2:4">
      <c r="B10738" s="50" t="s">
        <v>18239</v>
      </c>
      <c r="C10738" s="51" t="s">
        <v>18240</v>
      </c>
      <c r="D10738" s="55">
        <v>156248.9</v>
      </c>
    </row>
    <row r="10739" spans="2:4">
      <c r="B10739" s="50" t="s">
        <v>18241</v>
      </c>
      <c r="C10739" s="51" t="s">
        <v>18242</v>
      </c>
      <c r="D10739" s="55">
        <v>155227.5</v>
      </c>
    </row>
    <row r="10740" spans="2:4">
      <c r="B10740" s="50" t="s">
        <v>18243</v>
      </c>
      <c r="C10740" s="51" t="s">
        <v>18244</v>
      </c>
      <c r="D10740" s="55">
        <v>117489.90000000001</v>
      </c>
    </row>
    <row r="10741" spans="2:4">
      <c r="B10741" s="50" t="s">
        <v>18245</v>
      </c>
      <c r="C10741" s="51" t="s">
        <v>18246</v>
      </c>
      <c r="D10741" s="55">
        <v>121545.8</v>
      </c>
    </row>
    <row r="10742" spans="2:4">
      <c r="B10742" s="50" t="s">
        <v>18247</v>
      </c>
      <c r="C10742" s="51" t="s">
        <v>18248</v>
      </c>
      <c r="D10742" s="55">
        <v>128079.1</v>
      </c>
    </row>
    <row r="10743" spans="2:4">
      <c r="B10743" s="50" t="s">
        <v>18249</v>
      </c>
      <c r="C10743" s="51" t="s">
        <v>18250</v>
      </c>
      <c r="D10743" s="55">
        <v>119459.90000000001</v>
      </c>
    </row>
    <row r="10744" spans="2:4">
      <c r="B10744" s="50" t="s">
        <v>18251</v>
      </c>
      <c r="C10744" s="51" t="s">
        <v>18252</v>
      </c>
      <c r="D10744" s="55">
        <v>124532.6</v>
      </c>
    </row>
    <row r="10745" spans="2:4">
      <c r="B10745" s="50" t="s">
        <v>18253</v>
      </c>
      <c r="C10745" s="51" t="s">
        <v>18254</v>
      </c>
      <c r="D10745" s="55">
        <v>132700.6</v>
      </c>
    </row>
    <row r="10746" spans="2:4">
      <c r="B10746" s="50" t="s">
        <v>18255</v>
      </c>
      <c r="C10746" s="51" t="s">
        <v>18256</v>
      </c>
      <c r="D10746" s="55">
        <v>151655.20000000001</v>
      </c>
    </row>
    <row r="10747" spans="2:4">
      <c r="B10747" s="50" t="s">
        <v>18257</v>
      </c>
      <c r="C10747" s="51" t="s">
        <v>18258</v>
      </c>
      <c r="D10747" s="55">
        <v>155801.20000000001</v>
      </c>
    </row>
    <row r="10748" spans="2:4">
      <c r="B10748" s="50" t="s">
        <v>18259</v>
      </c>
      <c r="C10748" s="51" t="s">
        <v>18260</v>
      </c>
      <c r="D10748" s="55">
        <v>162338.4</v>
      </c>
    </row>
    <row r="10749" spans="2:4">
      <c r="B10749" s="50" t="s">
        <v>18261</v>
      </c>
      <c r="C10749" s="51" t="s">
        <v>18262</v>
      </c>
      <c r="D10749" s="55">
        <v>158533.6</v>
      </c>
    </row>
    <row r="10750" spans="2:4">
      <c r="B10750" s="50" t="s">
        <v>18263</v>
      </c>
      <c r="C10750" s="51" t="s">
        <v>18264</v>
      </c>
      <c r="D10750" s="55">
        <v>131034</v>
      </c>
    </row>
    <row r="10751" spans="2:4">
      <c r="B10751" s="50" t="s">
        <v>18265</v>
      </c>
      <c r="C10751" s="51" t="s">
        <v>18266</v>
      </c>
      <c r="D10751" s="55">
        <v>135088.6</v>
      </c>
    </row>
    <row r="10752" spans="2:4">
      <c r="B10752" s="50" t="s">
        <v>18267</v>
      </c>
      <c r="C10752" s="51" t="s">
        <v>18268</v>
      </c>
      <c r="D10752" s="55">
        <v>141624.5</v>
      </c>
    </row>
    <row r="10753" spans="2:4">
      <c r="B10753" s="50" t="s">
        <v>18269</v>
      </c>
      <c r="C10753" s="51" t="s">
        <v>18270</v>
      </c>
      <c r="D10753" s="55">
        <v>133004.70000000001</v>
      </c>
    </row>
    <row r="10754" spans="2:4">
      <c r="B10754" s="50" t="s">
        <v>18271</v>
      </c>
      <c r="C10754" s="51" t="s">
        <v>18272</v>
      </c>
      <c r="D10754" s="55">
        <v>138074.70000000001</v>
      </c>
    </row>
    <row r="10755" spans="2:4">
      <c r="B10755" s="50" t="s">
        <v>18273</v>
      </c>
      <c r="C10755" s="51" t="s">
        <v>18274</v>
      </c>
      <c r="D10755" s="55">
        <v>146244.1</v>
      </c>
    </row>
    <row r="10756" spans="2:4">
      <c r="B10756" s="50" t="s">
        <v>18275</v>
      </c>
      <c r="C10756" s="51" t="s">
        <v>18276</v>
      </c>
      <c r="D10756" s="55">
        <v>164742.20000000001</v>
      </c>
    </row>
    <row r="10757" spans="2:4">
      <c r="B10757" s="50" t="s">
        <v>18277</v>
      </c>
      <c r="C10757" s="51" t="s">
        <v>18278</v>
      </c>
      <c r="D10757" s="55">
        <v>169342.6</v>
      </c>
    </row>
    <row r="10758" spans="2:4">
      <c r="B10758" s="50" t="s">
        <v>18279</v>
      </c>
      <c r="C10758" s="51" t="s">
        <v>18280</v>
      </c>
      <c r="D10758" s="55">
        <v>175879.2</v>
      </c>
    </row>
    <row r="10759" spans="2:4">
      <c r="B10759" s="50" t="s">
        <v>18281</v>
      </c>
      <c r="C10759" s="51" t="s">
        <v>18282</v>
      </c>
      <c r="D10759" s="55">
        <v>171623.30000000002</v>
      </c>
    </row>
    <row r="10760" spans="2:4">
      <c r="B10760" s="50" t="s">
        <v>18283</v>
      </c>
      <c r="C10760" s="51" t="s">
        <v>18284</v>
      </c>
      <c r="D10760" s="55">
        <v>132342.9</v>
      </c>
    </row>
    <row r="10761" spans="2:4">
      <c r="B10761" s="50" t="s">
        <v>18285</v>
      </c>
      <c r="C10761" s="51" t="s">
        <v>18286</v>
      </c>
      <c r="D10761" s="55">
        <v>136399.5</v>
      </c>
    </row>
    <row r="10762" spans="2:4">
      <c r="B10762" s="50" t="s">
        <v>18287</v>
      </c>
      <c r="C10762" s="51" t="s">
        <v>18288</v>
      </c>
      <c r="D10762" s="55">
        <v>142934</v>
      </c>
    </row>
    <row r="10763" spans="2:4">
      <c r="B10763" s="50" t="s">
        <v>18289</v>
      </c>
      <c r="C10763" s="51" t="s">
        <v>18290</v>
      </c>
      <c r="D10763" s="55">
        <v>134314.20000000001</v>
      </c>
    </row>
    <row r="10764" spans="2:4">
      <c r="B10764" s="50" t="s">
        <v>18291</v>
      </c>
      <c r="C10764" s="51" t="s">
        <v>18292</v>
      </c>
      <c r="D10764" s="55">
        <v>139384.9</v>
      </c>
    </row>
    <row r="10765" spans="2:4">
      <c r="B10765" s="50" t="s">
        <v>18293</v>
      </c>
      <c r="C10765" s="51" t="s">
        <v>18294</v>
      </c>
      <c r="D10765" s="55">
        <v>147555.6</v>
      </c>
    </row>
    <row r="10766" spans="2:4">
      <c r="B10766" s="50" t="s">
        <v>18295</v>
      </c>
      <c r="C10766" s="51" t="s">
        <v>18296</v>
      </c>
      <c r="D10766" s="55">
        <v>175063.1</v>
      </c>
    </row>
    <row r="10767" spans="2:4">
      <c r="B10767" s="50" t="s">
        <v>18297</v>
      </c>
      <c r="C10767" s="51" t="s">
        <v>18298</v>
      </c>
      <c r="D10767" s="55">
        <v>170653.5</v>
      </c>
    </row>
    <row r="10768" spans="2:4">
      <c r="B10768" s="50" t="s">
        <v>18299</v>
      </c>
      <c r="C10768" s="51" t="s">
        <v>18300</v>
      </c>
      <c r="D10768" s="55">
        <v>177188.7</v>
      </c>
    </row>
    <row r="10769" spans="2:4">
      <c r="B10769" s="50" t="s">
        <v>18301</v>
      </c>
      <c r="C10769" s="51" t="s">
        <v>18302</v>
      </c>
      <c r="D10769" s="55">
        <v>181942.1</v>
      </c>
    </row>
    <row r="10770" spans="2:4">
      <c r="B10770" s="50" t="s">
        <v>18303</v>
      </c>
      <c r="C10770" s="51" t="s">
        <v>18304</v>
      </c>
      <c r="D10770" s="55">
        <v>140681.9</v>
      </c>
    </row>
    <row r="10771" spans="2:4">
      <c r="B10771" s="50" t="s">
        <v>18305</v>
      </c>
      <c r="C10771" s="51" t="s">
        <v>18306</v>
      </c>
      <c r="D10771" s="55">
        <v>144602.6</v>
      </c>
    </row>
    <row r="10772" spans="2:4">
      <c r="B10772" s="50" t="s">
        <v>18307</v>
      </c>
      <c r="C10772" s="51" t="s">
        <v>18308</v>
      </c>
      <c r="D10772" s="55">
        <v>150916.6</v>
      </c>
    </row>
    <row r="10773" spans="2:4">
      <c r="B10773" s="50" t="s">
        <v>18309</v>
      </c>
      <c r="C10773" s="51" t="s">
        <v>18310</v>
      </c>
      <c r="D10773" s="55">
        <v>142587.6</v>
      </c>
    </row>
    <row r="10774" spans="2:4">
      <c r="B10774" s="50" t="s">
        <v>18311</v>
      </c>
      <c r="C10774" s="51" t="s">
        <v>18312</v>
      </c>
      <c r="D10774" s="55">
        <v>147487.4</v>
      </c>
    </row>
    <row r="10775" spans="2:4">
      <c r="B10775" s="50" t="s">
        <v>18313</v>
      </c>
      <c r="C10775" s="51" t="s">
        <v>18314</v>
      </c>
      <c r="D10775" s="55">
        <v>155383.9</v>
      </c>
    </row>
    <row r="10776" spans="2:4">
      <c r="B10776" s="50" t="s">
        <v>18315</v>
      </c>
      <c r="C10776" s="51" t="s">
        <v>18316</v>
      </c>
      <c r="D10776" s="55">
        <v>178797.7</v>
      </c>
    </row>
    <row r="10777" spans="2:4">
      <c r="B10777" s="50" t="s">
        <v>18317</v>
      </c>
      <c r="C10777" s="51" t="s">
        <v>18318</v>
      </c>
      <c r="D10777" s="55">
        <v>177706.1</v>
      </c>
    </row>
    <row r="10778" spans="2:4">
      <c r="B10778" s="50" t="s">
        <v>18319</v>
      </c>
      <c r="C10778" s="51" t="s">
        <v>18320</v>
      </c>
      <c r="D10778" s="55">
        <v>184023.4</v>
      </c>
    </row>
    <row r="10779" spans="2:4">
      <c r="B10779" s="50" t="s">
        <v>18321</v>
      </c>
      <c r="C10779" s="51" t="s">
        <v>18322</v>
      </c>
      <c r="D10779" s="55">
        <v>185678.7</v>
      </c>
    </row>
    <row r="10780" spans="2:4">
      <c r="B10780" s="50" t="s">
        <v>18323</v>
      </c>
      <c r="C10780" s="51" t="s">
        <v>18324</v>
      </c>
      <c r="D10780" s="55">
        <v>143134.80000000002</v>
      </c>
    </row>
    <row r="10781" spans="2:4">
      <c r="B10781" s="50" t="s">
        <v>18325</v>
      </c>
      <c r="C10781" s="51" t="s">
        <v>18326</v>
      </c>
      <c r="D10781" s="55">
        <v>149766.70000000001</v>
      </c>
    </row>
    <row r="10782" spans="2:4">
      <c r="B10782" s="50" t="s">
        <v>18327</v>
      </c>
      <c r="C10782" s="51" t="s">
        <v>18328</v>
      </c>
      <c r="D10782" s="55">
        <v>153547.70000000001</v>
      </c>
    </row>
    <row r="10783" spans="2:4">
      <c r="B10783" s="50" t="s">
        <v>18329</v>
      </c>
      <c r="C10783" s="51" t="s">
        <v>18330</v>
      </c>
      <c r="D10783" s="55">
        <v>147680.1</v>
      </c>
    </row>
    <row r="10784" spans="2:4">
      <c r="B10784" s="50" t="s">
        <v>18331</v>
      </c>
      <c r="C10784" s="51" t="s">
        <v>18332</v>
      </c>
      <c r="D10784" s="55">
        <v>152757.4</v>
      </c>
    </row>
    <row r="10785" spans="2:4">
      <c r="B10785" s="50" t="s">
        <v>18333</v>
      </c>
      <c r="C10785" s="51" t="s">
        <v>18334</v>
      </c>
      <c r="D10785" s="55">
        <v>160932.1</v>
      </c>
    </row>
    <row r="10786" spans="2:4">
      <c r="B10786" s="50" t="s">
        <v>18335</v>
      </c>
      <c r="C10786" s="51" t="s">
        <v>18336</v>
      </c>
      <c r="D10786" s="55">
        <v>193546.7</v>
      </c>
    </row>
    <row r="10787" spans="2:4">
      <c r="B10787" s="50" t="s">
        <v>18337</v>
      </c>
      <c r="C10787" s="51" t="s">
        <v>18338</v>
      </c>
      <c r="D10787" s="55">
        <v>184051.20000000001</v>
      </c>
    </row>
    <row r="10788" spans="2:4">
      <c r="B10788" s="50" t="s">
        <v>18339</v>
      </c>
      <c r="C10788" s="51" t="s">
        <v>18340</v>
      </c>
      <c r="D10788" s="55">
        <v>187228.7</v>
      </c>
    </row>
    <row r="10789" spans="2:4">
      <c r="B10789" s="50" t="s">
        <v>18341</v>
      </c>
      <c r="C10789" s="51" t="s">
        <v>18342</v>
      </c>
      <c r="D10789" s="55">
        <v>200425.1</v>
      </c>
    </row>
    <row r="10790" spans="2:4">
      <c r="B10790" s="50" t="s">
        <v>18343</v>
      </c>
      <c r="C10790" s="51" t="s">
        <v>18344</v>
      </c>
      <c r="D10790" s="55">
        <v>206260.80000000002</v>
      </c>
    </row>
    <row r="10791" spans="2:4">
      <c r="B10791" s="50" t="s">
        <v>18345</v>
      </c>
      <c r="C10791" s="51" t="s">
        <v>18346</v>
      </c>
      <c r="D10791" s="55">
        <v>209910</v>
      </c>
    </row>
    <row r="10792" spans="2:4">
      <c r="B10792" s="50" t="s">
        <v>18347</v>
      </c>
      <c r="C10792" s="51" t="s">
        <v>18348</v>
      </c>
      <c r="D10792" s="55">
        <v>215794.7</v>
      </c>
    </row>
    <row r="10793" spans="2:4">
      <c r="B10793" s="50" t="s">
        <v>18349</v>
      </c>
      <c r="C10793" s="51" t="s">
        <v>18350</v>
      </c>
      <c r="D10793" s="55">
        <v>208034.1</v>
      </c>
    </row>
    <row r="10794" spans="2:4">
      <c r="B10794" s="50" t="s">
        <v>18351</v>
      </c>
      <c r="C10794" s="51" t="s">
        <v>18352</v>
      </c>
      <c r="D10794" s="55">
        <v>212598.7</v>
      </c>
    </row>
    <row r="10795" spans="2:4">
      <c r="B10795" s="50" t="s">
        <v>18353</v>
      </c>
      <c r="C10795" s="51" t="s">
        <v>18354</v>
      </c>
      <c r="D10795" s="55">
        <v>219953.30000000002</v>
      </c>
    </row>
    <row r="10796" spans="2:4">
      <c r="B10796" s="50" t="s">
        <v>18355</v>
      </c>
      <c r="C10796" s="51" t="s">
        <v>18356</v>
      </c>
      <c r="D10796" s="55">
        <v>236765</v>
      </c>
    </row>
    <row r="10797" spans="2:4">
      <c r="B10797" s="50" t="s">
        <v>18357</v>
      </c>
      <c r="C10797" s="51" t="s">
        <v>18358</v>
      </c>
      <c r="D10797" s="55">
        <v>240742.7</v>
      </c>
    </row>
    <row r="10798" spans="2:4">
      <c r="B10798" s="50" t="s">
        <v>18359</v>
      </c>
      <c r="C10798" s="51" t="s">
        <v>18360</v>
      </c>
      <c r="D10798" s="55">
        <v>246623.5</v>
      </c>
    </row>
    <row r="10799" spans="2:4">
      <c r="B10799" s="50" t="s">
        <v>18361</v>
      </c>
      <c r="C10799" s="51" t="s">
        <v>18362</v>
      </c>
      <c r="D10799" s="55">
        <v>243643.4</v>
      </c>
    </row>
    <row r="10800" spans="2:4">
      <c r="B10800" s="50" t="s">
        <v>18363</v>
      </c>
      <c r="C10800" s="51" t="s">
        <v>18364</v>
      </c>
      <c r="D10800" s="55">
        <v>245307.30000000002</v>
      </c>
    </row>
    <row r="10801" spans="2:4">
      <c r="B10801" s="50" t="s">
        <v>18365</v>
      </c>
      <c r="C10801" s="51" t="s">
        <v>18366</v>
      </c>
      <c r="D10801" s="55">
        <v>249159.2</v>
      </c>
    </row>
    <row r="10802" spans="2:4">
      <c r="B10802" s="50" t="s">
        <v>18367</v>
      </c>
      <c r="C10802" s="51" t="s">
        <v>18368</v>
      </c>
      <c r="D10802" s="55">
        <v>255370.5</v>
      </c>
    </row>
    <row r="10803" spans="2:4">
      <c r="B10803" s="50" t="s">
        <v>18369</v>
      </c>
      <c r="C10803" s="51" t="s">
        <v>18370</v>
      </c>
      <c r="D10803" s="55">
        <v>247178.6</v>
      </c>
    </row>
    <row r="10804" spans="2:4">
      <c r="B10804" s="50" t="s">
        <v>18371</v>
      </c>
      <c r="C10804" s="51" t="s">
        <v>18372</v>
      </c>
      <c r="D10804" s="55">
        <v>251998.2</v>
      </c>
    </row>
    <row r="10805" spans="2:4">
      <c r="B10805" s="50" t="s">
        <v>18373</v>
      </c>
      <c r="C10805" s="51" t="s">
        <v>18374</v>
      </c>
      <c r="D10805" s="55">
        <v>259758.2</v>
      </c>
    </row>
    <row r="10806" spans="2:4">
      <c r="B10806" s="50" t="s">
        <v>18375</v>
      </c>
      <c r="C10806" s="51" t="s">
        <v>18376</v>
      </c>
      <c r="D10806" s="55">
        <v>274838.39999999997</v>
      </c>
    </row>
    <row r="10807" spans="2:4">
      <c r="B10807" s="50" t="s">
        <v>18377</v>
      </c>
      <c r="C10807" s="51" t="s">
        <v>18378</v>
      </c>
      <c r="D10807" s="55">
        <v>281702.19999999995</v>
      </c>
    </row>
    <row r="10808" spans="2:4">
      <c r="B10808" s="50" t="s">
        <v>18379</v>
      </c>
      <c r="C10808" s="51" t="s">
        <v>18380</v>
      </c>
      <c r="D10808" s="55">
        <v>287912.19999999995</v>
      </c>
    </row>
    <row r="10809" spans="2:4">
      <c r="B10809" s="50" t="s">
        <v>18381</v>
      </c>
      <c r="C10809" s="51" t="s">
        <v>18382</v>
      </c>
      <c r="D10809" s="55">
        <v>281718.8</v>
      </c>
    </row>
    <row r="10810" spans="2:4">
      <c r="B10810" s="50" t="s">
        <v>18383</v>
      </c>
      <c r="C10810" s="51" t="s">
        <v>18384</v>
      </c>
      <c r="D10810" s="55">
        <v>263131.19999999995</v>
      </c>
    </row>
    <row r="10811" spans="2:4">
      <c r="B10811" s="50" t="s">
        <v>18385</v>
      </c>
      <c r="C10811" s="51" t="s">
        <v>18386</v>
      </c>
      <c r="D10811" s="55">
        <v>267567.89999999997</v>
      </c>
    </row>
    <row r="10812" spans="2:4">
      <c r="B10812" s="50" t="s">
        <v>18387</v>
      </c>
      <c r="C10812" s="51" t="s">
        <v>18388</v>
      </c>
      <c r="D10812" s="55">
        <v>274712.59999999998</v>
      </c>
    </row>
    <row r="10813" spans="2:4">
      <c r="B10813" s="50" t="s">
        <v>18389</v>
      </c>
      <c r="C10813" s="51" t="s">
        <v>18390</v>
      </c>
      <c r="D10813" s="55">
        <v>265287.3</v>
      </c>
    </row>
    <row r="10814" spans="2:4">
      <c r="B10814" s="50" t="s">
        <v>18391</v>
      </c>
      <c r="C10814" s="51" t="s">
        <v>18392</v>
      </c>
      <c r="D10814" s="55">
        <v>270832.89999999997</v>
      </c>
    </row>
    <row r="10815" spans="2:4">
      <c r="B10815" s="50" t="s">
        <v>18393</v>
      </c>
      <c r="C10815" s="51" t="s">
        <v>18394</v>
      </c>
      <c r="D10815" s="55">
        <v>279764</v>
      </c>
    </row>
    <row r="10816" spans="2:4">
      <c r="B10816" s="50" t="s">
        <v>18395</v>
      </c>
      <c r="C10816" s="51" t="s">
        <v>18396</v>
      </c>
      <c r="D10816" s="55">
        <v>292804.69999999995</v>
      </c>
    </row>
    <row r="10817" spans="2:4">
      <c r="B10817" s="50" t="s">
        <v>18397</v>
      </c>
      <c r="C10817" s="51" t="s">
        <v>18398</v>
      </c>
      <c r="D10817" s="55">
        <v>305026</v>
      </c>
    </row>
    <row r="10818" spans="2:4">
      <c r="B10818" s="50" t="s">
        <v>18399</v>
      </c>
      <c r="C10818" s="51" t="s">
        <v>18400</v>
      </c>
      <c r="D10818" s="55">
        <v>312170</v>
      </c>
    </row>
    <row r="10819" spans="2:4">
      <c r="B10819" s="50" t="s">
        <v>18401</v>
      </c>
      <c r="C10819" s="51" t="s">
        <v>18402</v>
      </c>
      <c r="D10819" s="55">
        <v>299685.69999999995</v>
      </c>
    </row>
    <row r="10820" spans="2:4">
      <c r="B10820" s="50" t="s">
        <v>18403</v>
      </c>
      <c r="C10820" s="51" t="s">
        <v>18404</v>
      </c>
      <c r="D10820" s="55">
        <v>282103</v>
      </c>
    </row>
    <row r="10821" spans="2:4">
      <c r="B10821" s="50" t="s">
        <v>18405</v>
      </c>
      <c r="C10821" s="51" t="s">
        <v>18406</v>
      </c>
      <c r="D10821" s="55">
        <v>286534.39999999997</v>
      </c>
    </row>
    <row r="10822" spans="2:4">
      <c r="B10822" s="50" t="s">
        <v>18407</v>
      </c>
      <c r="C10822" s="51" t="s">
        <v>18408</v>
      </c>
      <c r="D10822" s="55">
        <v>293673.8</v>
      </c>
    </row>
    <row r="10823" spans="2:4">
      <c r="B10823" s="50" t="s">
        <v>18409</v>
      </c>
      <c r="C10823" s="51" t="s">
        <v>18410</v>
      </c>
      <c r="D10823" s="55">
        <v>284256.39999999997</v>
      </c>
    </row>
    <row r="10824" spans="2:4">
      <c r="B10824" s="50" t="s">
        <v>18411</v>
      </c>
      <c r="C10824" s="51" t="s">
        <v>18412</v>
      </c>
      <c r="D10824" s="55">
        <v>289795.39999999997</v>
      </c>
    </row>
    <row r="10825" spans="2:4">
      <c r="B10825" s="50" t="s">
        <v>18413</v>
      </c>
      <c r="C10825" s="51" t="s">
        <v>18414</v>
      </c>
      <c r="D10825" s="55">
        <v>298720.59999999998</v>
      </c>
    </row>
    <row r="10826" spans="2:4">
      <c r="B10826" s="50" t="s">
        <v>18415</v>
      </c>
      <c r="C10826" s="51" t="s">
        <v>18416</v>
      </c>
      <c r="D10826" s="55">
        <v>311367.8</v>
      </c>
    </row>
    <row r="10827" spans="2:4">
      <c r="B10827" s="50" t="s">
        <v>18417</v>
      </c>
      <c r="C10827" s="51" t="s">
        <v>18418</v>
      </c>
      <c r="D10827" s="55">
        <v>323956.69999999995</v>
      </c>
    </row>
    <row r="10828" spans="2:4">
      <c r="B10828" s="50" t="s">
        <v>18419</v>
      </c>
      <c r="C10828" s="51" t="s">
        <v>18420</v>
      </c>
      <c r="D10828" s="55">
        <v>331098</v>
      </c>
    </row>
    <row r="10829" spans="2:4">
      <c r="B10829" s="50" t="s">
        <v>18421</v>
      </c>
      <c r="C10829" s="51" t="s">
        <v>18422</v>
      </c>
      <c r="D10829" s="55">
        <v>318247.5</v>
      </c>
    </row>
    <row r="10830" spans="2:4">
      <c r="B10830" s="50" t="s">
        <v>18423</v>
      </c>
      <c r="C10830" s="51" t="s">
        <v>18424</v>
      </c>
      <c r="D10830" s="55">
        <v>290335.89999999997</v>
      </c>
    </row>
    <row r="10831" spans="2:4">
      <c r="B10831" s="50" t="s">
        <v>18425</v>
      </c>
      <c r="C10831" s="51" t="s">
        <v>18426</v>
      </c>
      <c r="D10831" s="55">
        <v>299768.5</v>
      </c>
    </row>
    <row r="10832" spans="2:4">
      <c r="B10832" s="50" t="s">
        <v>18427</v>
      </c>
      <c r="C10832" s="51" t="s">
        <v>18428</v>
      </c>
      <c r="D10832" s="55">
        <v>301144.3</v>
      </c>
    </row>
    <row r="10833" spans="2:4">
      <c r="B10833" s="50" t="s">
        <v>18429</v>
      </c>
      <c r="C10833" s="51" t="s">
        <v>18430</v>
      </c>
      <c r="D10833" s="55">
        <v>297601.8</v>
      </c>
    </row>
    <row r="10834" spans="2:4">
      <c r="B10834" s="50" t="s">
        <v>18431</v>
      </c>
      <c r="C10834" s="51" t="s">
        <v>18432</v>
      </c>
      <c r="D10834" s="55">
        <v>302869.89999999997</v>
      </c>
    </row>
    <row r="10835" spans="2:4">
      <c r="B10835" s="50" t="s">
        <v>18433</v>
      </c>
      <c r="C10835" s="51" t="s">
        <v>18434</v>
      </c>
      <c r="D10835" s="55">
        <v>311354.5</v>
      </c>
    </row>
    <row r="10836" spans="2:4">
      <c r="B10836" s="50" t="s">
        <v>18435</v>
      </c>
      <c r="C10836" s="51" t="s">
        <v>18436</v>
      </c>
      <c r="D10836" s="55">
        <v>323737.5</v>
      </c>
    </row>
    <row r="10837" spans="2:4">
      <c r="B10837" s="50" t="s">
        <v>18437</v>
      </c>
      <c r="C10837" s="51" t="s">
        <v>18438</v>
      </c>
      <c r="D10837" s="55">
        <v>335352.59999999998</v>
      </c>
    </row>
    <row r="10838" spans="2:4">
      <c r="B10838" s="50" t="s">
        <v>18439</v>
      </c>
      <c r="C10838" s="51" t="s">
        <v>18440</v>
      </c>
      <c r="D10838" s="55">
        <v>336101.1</v>
      </c>
    </row>
    <row r="10839" spans="2:4">
      <c r="B10839" s="50" t="s">
        <v>18441</v>
      </c>
      <c r="C10839" s="51" t="s">
        <v>18442</v>
      </c>
      <c r="D10839" s="55">
        <v>330619.09999999998</v>
      </c>
    </row>
    <row r="10840" spans="2:4">
      <c r="B10840" s="50" t="s">
        <v>18443</v>
      </c>
      <c r="C10840" s="51" t="s">
        <v>18444</v>
      </c>
      <c r="D10840" s="55">
        <v>348240.3</v>
      </c>
    </row>
    <row r="10841" spans="2:4">
      <c r="B10841" s="50" t="s">
        <v>18445</v>
      </c>
      <c r="C10841" s="51" t="s">
        <v>18446</v>
      </c>
      <c r="D10841" s="55">
        <v>352672.39999999997</v>
      </c>
    </row>
    <row r="10842" spans="2:4">
      <c r="B10842" s="50" t="s">
        <v>18447</v>
      </c>
      <c r="C10842" s="51" t="s">
        <v>18448</v>
      </c>
      <c r="D10842" s="55">
        <v>359813.69999999995</v>
      </c>
    </row>
    <row r="10843" spans="2:4">
      <c r="B10843" s="50" t="s">
        <v>18449</v>
      </c>
      <c r="C10843" s="51" t="s">
        <v>18450</v>
      </c>
      <c r="D10843" s="55">
        <v>350393.8</v>
      </c>
    </row>
    <row r="10844" spans="2:4">
      <c r="B10844" s="50" t="s">
        <v>18451</v>
      </c>
      <c r="C10844" s="51" t="s">
        <v>18452</v>
      </c>
      <c r="D10844" s="55">
        <v>355936.69999999995</v>
      </c>
    </row>
    <row r="10845" spans="2:4">
      <c r="B10845" s="50" t="s">
        <v>18453</v>
      </c>
      <c r="C10845" s="51" t="s">
        <v>18454</v>
      </c>
      <c r="D10845" s="55">
        <v>364859.89999999997</v>
      </c>
    </row>
    <row r="10846" spans="2:4">
      <c r="B10846" s="50" t="s">
        <v>18455</v>
      </c>
      <c r="C10846" s="51" t="s">
        <v>18456</v>
      </c>
      <c r="D10846" s="55">
        <v>375285.39999999997</v>
      </c>
    </row>
    <row r="10847" spans="2:4">
      <c r="B10847" s="50" t="s">
        <v>18457</v>
      </c>
      <c r="C10847" s="51" t="s">
        <v>18458</v>
      </c>
      <c r="D10847" s="55">
        <v>390096.69999999995</v>
      </c>
    </row>
    <row r="10848" spans="2:4">
      <c r="B10848" s="50" t="s">
        <v>18459</v>
      </c>
      <c r="C10848" s="51" t="s">
        <v>18460</v>
      </c>
      <c r="D10848" s="55">
        <v>397238</v>
      </c>
    </row>
    <row r="10849" spans="2:4">
      <c r="B10849" s="50" t="s">
        <v>18461</v>
      </c>
      <c r="C10849" s="51" t="s">
        <v>18462</v>
      </c>
      <c r="D10849" s="55">
        <v>382164.39999999997</v>
      </c>
    </row>
    <row r="10850" spans="2:4">
      <c r="B10850" s="50" t="s">
        <v>18463</v>
      </c>
      <c r="C10850" s="51" t="s">
        <v>18464</v>
      </c>
      <c r="D10850" s="55">
        <v>342401.19999999995</v>
      </c>
    </row>
    <row r="10851" spans="2:4">
      <c r="B10851" s="50" t="s">
        <v>18465</v>
      </c>
      <c r="C10851" s="51" t="s">
        <v>18466</v>
      </c>
      <c r="D10851" s="55">
        <v>352991</v>
      </c>
    </row>
    <row r="10852" spans="2:4">
      <c r="B10852" s="50" t="s">
        <v>18467</v>
      </c>
      <c r="C10852" s="51" t="s">
        <v>18468</v>
      </c>
      <c r="D10852" s="55">
        <v>353778</v>
      </c>
    </row>
    <row r="10853" spans="2:4">
      <c r="B10853" s="50" t="s">
        <v>18469</v>
      </c>
      <c r="C10853" s="51" t="s">
        <v>18470</v>
      </c>
      <c r="D10853" s="55">
        <v>350709.69999999995</v>
      </c>
    </row>
    <row r="10854" spans="2:4">
      <c r="B10854" s="50" t="s">
        <v>18471</v>
      </c>
      <c r="C10854" s="51" t="s">
        <v>18472</v>
      </c>
      <c r="D10854" s="55">
        <v>356256.69999999995</v>
      </c>
    </row>
    <row r="10855" spans="2:4">
      <c r="B10855" s="50" t="s">
        <v>18473</v>
      </c>
      <c r="C10855" s="51" t="s">
        <v>18474</v>
      </c>
      <c r="D10855" s="55">
        <v>365187.8</v>
      </c>
    </row>
    <row r="10856" spans="2:4">
      <c r="B10856" s="50" t="s">
        <v>18475</v>
      </c>
      <c r="C10856" s="51" t="s">
        <v>18476</v>
      </c>
      <c r="D10856" s="55">
        <v>353568</v>
      </c>
    </row>
    <row r="10857" spans="2:4">
      <c r="B10857" s="50" t="s">
        <v>18477</v>
      </c>
      <c r="C10857" s="51" t="s">
        <v>18478</v>
      </c>
      <c r="D10857" s="55">
        <v>390449.69999999995</v>
      </c>
    </row>
    <row r="10858" spans="2:4">
      <c r="B10858" s="50" t="s">
        <v>18479</v>
      </c>
      <c r="C10858" s="51" t="s">
        <v>18480</v>
      </c>
      <c r="D10858" s="55">
        <v>390575.6</v>
      </c>
    </row>
    <row r="10859" spans="2:4">
      <c r="B10859" s="50" t="s">
        <v>18481</v>
      </c>
      <c r="C10859" s="51" t="s">
        <v>18482</v>
      </c>
      <c r="D10859" s="55">
        <v>360449.6</v>
      </c>
    </row>
    <row r="10860" spans="2:4">
      <c r="B10860" s="50" t="s">
        <v>18483</v>
      </c>
      <c r="C10860" s="51" t="s">
        <v>18484</v>
      </c>
      <c r="D10860" s="55">
        <v>363157.5</v>
      </c>
    </row>
    <row r="10861" spans="2:4">
      <c r="B10861" s="50" t="s">
        <v>18485</v>
      </c>
      <c r="C10861" s="51" t="s">
        <v>18486</v>
      </c>
      <c r="D10861" s="55">
        <v>366806.69999999995</v>
      </c>
    </row>
    <row r="10862" spans="2:4">
      <c r="B10862" s="50" t="s">
        <v>18487</v>
      </c>
      <c r="C10862" s="51" t="s">
        <v>18488</v>
      </c>
      <c r="D10862" s="55">
        <v>372690.8</v>
      </c>
    </row>
    <row r="10863" spans="2:4">
      <c r="B10863" s="50" t="s">
        <v>18489</v>
      </c>
      <c r="C10863" s="51" t="s">
        <v>18490</v>
      </c>
      <c r="D10863" s="55">
        <v>364932.8</v>
      </c>
    </row>
    <row r="10864" spans="2:4">
      <c r="B10864" s="50" t="s">
        <v>18491</v>
      </c>
      <c r="C10864" s="51" t="s">
        <v>18492</v>
      </c>
      <c r="D10864" s="55">
        <v>369496.69999999995</v>
      </c>
    </row>
    <row r="10865" spans="2:4">
      <c r="B10865" s="50" t="s">
        <v>18493</v>
      </c>
      <c r="C10865" s="51" t="s">
        <v>18494</v>
      </c>
      <c r="D10865" s="55">
        <v>376848.69999999995</v>
      </c>
    </row>
    <row r="10866" spans="2:4">
      <c r="B10866" s="50" t="s">
        <v>18495</v>
      </c>
      <c r="C10866" s="51" t="s">
        <v>18496</v>
      </c>
      <c r="D10866" s="55">
        <v>389381.3</v>
      </c>
    </row>
    <row r="10867" spans="2:4">
      <c r="B10867" s="50" t="s">
        <v>18497</v>
      </c>
      <c r="C10867" s="51" t="s">
        <v>18498</v>
      </c>
      <c r="D10867" s="55">
        <v>397639.39999999997</v>
      </c>
    </row>
    <row r="10868" spans="2:4">
      <c r="B10868" s="50" t="s">
        <v>18499</v>
      </c>
      <c r="C10868" s="51" t="s">
        <v>18500</v>
      </c>
      <c r="D10868" s="55">
        <v>403519.6</v>
      </c>
    </row>
    <row r="10869" spans="2:4">
      <c r="B10869" s="50" t="s">
        <v>18501</v>
      </c>
      <c r="C10869" s="51" t="s">
        <v>18502</v>
      </c>
      <c r="D10869" s="55">
        <v>396261.6</v>
      </c>
    </row>
    <row r="10870" spans="2:4">
      <c r="B10870" s="50" t="s">
        <v>18503</v>
      </c>
      <c r="C10870" s="51" t="s">
        <v>18504</v>
      </c>
      <c r="D10870" s="55">
        <v>56622</v>
      </c>
    </row>
    <row r="10871" spans="2:4">
      <c r="B10871" s="50" t="s">
        <v>18505</v>
      </c>
      <c r="C10871" s="51" t="s">
        <v>18506</v>
      </c>
      <c r="D10871" s="55">
        <v>60149.9</v>
      </c>
    </row>
    <row r="10872" spans="2:4">
      <c r="B10872" s="50" t="s">
        <v>18507</v>
      </c>
      <c r="C10872" s="51" t="s">
        <v>18508</v>
      </c>
      <c r="D10872" s="55">
        <v>65834</v>
      </c>
    </row>
    <row r="10873" spans="2:4">
      <c r="B10873" s="50" t="s">
        <v>18509</v>
      </c>
      <c r="C10873" s="51" t="s">
        <v>18510</v>
      </c>
      <c r="D10873" s="55">
        <v>58338.299999999996</v>
      </c>
    </row>
    <row r="10874" spans="2:4">
      <c r="B10874" s="50" t="s">
        <v>18511</v>
      </c>
      <c r="C10874" s="51" t="s">
        <v>18512</v>
      </c>
      <c r="D10874" s="55">
        <v>62747.9</v>
      </c>
    </row>
    <row r="10875" spans="2:4">
      <c r="B10875" s="50" t="s">
        <v>18513</v>
      </c>
      <c r="C10875" s="51" t="s">
        <v>18514</v>
      </c>
      <c r="D10875" s="55">
        <v>69852.800000000003</v>
      </c>
    </row>
    <row r="10876" spans="2:4">
      <c r="B10876" s="50" t="s">
        <v>18515</v>
      </c>
      <c r="C10876" s="51" t="s">
        <v>18516</v>
      </c>
      <c r="D10876" s="55">
        <v>92214.700000000012</v>
      </c>
    </row>
    <row r="10877" spans="2:4">
      <c r="B10877" s="50" t="s">
        <v>18517</v>
      </c>
      <c r="C10877" s="51" t="s">
        <v>18518</v>
      </c>
      <c r="D10877" s="55">
        <v>89944.700000000012</v>
      </c>
    </row>
    <row r="10878" spans="2:4">
      <c r="B10878" s="50" t="s">
        <v>18519</v>
      </c>
      <c r="C10878" s="51" t="s">
        <v>18520</v>
      </c>
      <c r="D10878" s="55">
        <v>95628.800000000003</v>
      </c>
    </row>
    <row r="10879" spans="2:4">
      <c r="B10879" s="50" t="s">
        <v>18521</v>
      </c>
      <c r="C10879" s="51" t="s">
        <v>18522</v>
      </c>
      <c r="D10879" s="55">
        <v>99095.1</v>
      </c>
    </row>
    <row r="10880" spans="2:4">
      <c r="B10880" s="50" t="s">
        <v>18523</v>
      </c>
      <c r="C10880" s="51" t="s">
        <v>18524</v>
      </c>
      <c r="D10880" s="55">
        <v>46060</v>
      </c>
    </row>
    <row r="10881" spans="2:4">
      <c r="B10881" s="50" t="s">
        <v>18525</v>
      </c>
      <c r="C10881" s="51" t="s">
        <v>18526</v>
      </c>
      <c r="D10881" s="55">
        <v>48824.9</v>
      </c>
    </row>
    <row r="10882" spans="2:4">
      <c r="B10882" s="50" t="s">
        <v>18527</v>
      </c>
      <c r="C10882" s="51" t="s">
        <v>18528</v>
      </c>
      <c r="D10882" s="55">
        <v>56295.4</v>
      </c>
    </row>
    <row r="10883" spans="2:4">
      <c r="B10883" s="50" t="s">
        <v>18529</v>
      </c>
      <c r="C10883" s="51" t="s">
        <v>18530</v>
      </c>
      <c r="D10883" s="55">
        <v>47965.1</v>
      </c>
    </row>
    <row r="10884" spans="2:4">
      <c r="B10884" s="50" t="s">
        <v>18531</v>
      </c>
      <c r="C10884" s="51" t="s">
        <v>18532</v>
      </c>
      <c r="D10884" s="55">
        <v>50702.1</v>
      </c>
    </row>
    <row r="10885" spans="2:4">
      <c r="B10885" s="50" t="s">
        <v>18533</v>
      </c>
      <c r="C10885" s="51" t="s">
        <v>18534</v>
      </c>
      <c r="D10885" s="55">
        <v>64152.2</v>
      </c>
    </row>
    <row r="10886" spans="2:4">
      <c r="B10886" s="50" t="s">
        <v>18535</v>
      </c>
      <c r="C10886" s="51" t="s">
        <v>18536</v>
      </c>
      <c r="D10886" s="55">
        <v>82011.100000000006</v>
      </c>
    </row>
    <row r="10887" spans="2:4">
      <c r="B10887" s="50" t="s">
        <v>18537</v>
      </c>
      <c r="C10887" s="51" t="s">
        <v>18538</v>
      </c>
      <c r="D10887" s="55">
        <v>87505.700000000012</v>
      </c>
    </row>
    <row r="10888" spans="2:4">
      <c r="B10888" s="50" t="s">
        <v>18539</v>
      </c>
      <c r="C10888" s="51" t="s">
        <v>18540</v>
      </c>
      <c r="D10888" s="55">
        <v>88779.5</v>
      </c>
    </row>
    <row r="10889" spans="2:4">
      <c r="B10889" s="50" t="s">
        <v>18541</v>
      </c>
      <c r="C10889" s="51" t="s">
        <v>18542</v>
      </c>
      <c r="D10889" s="55">
        <v>88890.8</v>
      </c>
    </row>
    <row r="10890" spans="2:4">
      <c r="B10890" s="50" t="s">
        <v>18543</v>
      </c>
      <c r="C10890" s="51" t="s">
        <v>18544</v>
      </c>
      <c r="D10890" s="55">
        <v>49798</v>
      </c>
    </row>
    <row r="10891" spans="2:4">
      <c r="B10891" s="50" t="s">
        <v>18545</v>
      </c>
      <c r="C10891" s="51" t="s">
        <v>18546</v>
      </c>
      <c r="D10891" s="55">
        <v>52688.7</v>
      </c>
    </row>
    <row r="10892" spans="2:4">
      <c r="B10892" s="50" t="s">
        <v>18547</v>
      </c>
      <c r="C10892" s="51" t="s">
        <v>18548</v>
      </c>
      <c r="D10892" s="55">
        <v>60507.6</v>
      </c>
    </row>
    <row r="10893" spans="2:4">
      <c r="B10893" s="50" t="s">
        <v>18549</v>
      </c>
      <c r="C10893" s="51" t="s">
        <v>18550</v>
      </c>
      <c r="D10893" s="55">
        <v>51790.5</v>
      </c>
    </row>
    <row r="10894" spans="2:4">
      <c r="B10894" s="50" t="s">
        <v>18551</v>
      </c>
      <c r="C10894" s="51" t="s">
        <v>18552</v>
      </c>
      <c r="D10894" s="55">
        <v>54651.4</v>
      </c>
    </row>
    <row r="10895" spans="2:4">
      <c r="B10895" s="50" t="s">
        <v>18553</v>
      </c>
      <c r="C10895" s="51" t="s">
        <v>18554</v>
      </c>
      <c r="D10895" s="55">
        <v>65175.6</v>
      </c>
    </row>
    <row r="10896" spans="2:4">
      <c r="B10896" s="50" t="s">
        <v>18555</v>
      </c>
      <c r="C10896" s="51" t="s">
        <v>18556</v>
      </c>
      <c r="D10896" s="55">
        <v>82978.200000000012</v>
      </c>
    </row>
    <row r="10897" spans="2:4">
      <c r="B10897" s="50" t="s">
        <v>18557</v>
      </c>
      <c r="C10897" s="51" t="s">
        <v>18558</v>
      </c>
      <c r="D10897" s="55">
        <v>88529.8</v>
      </c>
    </row>
    <row r="10898" spans="2:4">
      <c r="B10898" s="50" t="s">
        <v>18559</v>
      </c>
      <c r="C10898" s="51" t="s">
        <v>18560</v>
      </c>
      <c r="D10898" s="55">
        <v>89801.600000000006</v>
      </c>
    </row>
    <row r="10899" spans="2:4">
      <c r="B10899" s="50" t="s">
        <v>18561</v>
      </c>
      <c r="C10899" s="51" t="s">
        <v>18562</v>
      </c>
      <c r="D10899" s="55">
        <v>89859.900000000009</v>
      </c>
    </row>
    <row r="10900" spans="2:4">
      <c r="B10900" s="50" t="s">
        <v>18563</v>
      </c>
      <c r="C10900" s="51" t="s">
        <v>18564</v>
      </c>
      <c r="D10900" s="55">
        <v>56622</v>
      </c>
    </row>
    <row r="10901" spans="2:4">
      <c r="B10901" s="50" t="s">
        <v>18565</v>
      </c>
      <c r="C10901" s="51" t="s">
        <v>18566</v>
      </c>
      <c r="D10901" s="55">
        <v>60149.9</v>
      </c>
    </row>
    <row r="10902" spans="2:4">
      <c r="B10902" s="50" t="s">
        <v>18567</v>
      </c>
      <c r="C10902" s="51" t="s">
        <v>18568</v>
      </c>
      <c r="D10902" s="55">
        <v>65834</v>
      </c>
    </row>
    <row r="10903" spans="2:4">
      <c r="B10903" s="50" t="s">
        <v>18569</v>
      </c>
      <c r="C10903" s="51" t="s">
        <v>18570</v>
      </c>
      <c r="D10903" s="55">
        <v>58338.299999999996</v>
      </c>
    </row>
    <row r="10904" spans="2:4">
      <c r="B10904" s="50" t="s">
        <v>18571</v>
      </c>
      <c r="C10904" s="51" t="s">
        <v>18572</v>
      </c>
      <c r="D10904" s="55">
        <v>62747.9</v>
      </c>
    </row>
    <row r="10905" spans="2:4">
      <c r="B10905" s="50" t="s">
        <v>18573</v>
      </c>
      <c r="C10905" s="51" t="s">
        <v>18574</v>
      </c>
      <c r="D10905" s="55">
        <v>69852.800000000003</v>
      </c>
    </row>
    <row r="10906" spans="2:4">
      <c r="B10906" s="50" t="s">
        <v>18575</v>
      </c>
      <c r="C10906" s="51" t="s">
        <v>18576</v>
      </c>
      <c r="D10906" s="55">
        <v>92214.700000000012</v>
      </c>
    </row>
    <row r="10907" spans="2:4">
      <c r="B10907" s="50" t="s">
        <v>18577</v>
      </c>
      <c r="C10907" s="51" t="s">
        <v>18578</v>
      </c>
      <c r="D10907" s="55">
        <v>89944.700000000012</v>
      </c>
    </row>
    <row r="10908" spans="2:4">
      <c r="B10908" s="50" t="s">
        <v>18579</v>
      </c>
      <c r="C10908" s="51" t="s">
        <v>18580</v>
      </c>
      <c r="D10908" s="55">
        <v>95628.800000000003</v>
      </c>
    </row>
    <row r="10909" spans="2:4">
      <c r="B10909" s="50" t="s">
        <v>18581</v>
      </c>
      <c r="C10909" s="51" t="s">
        <v>18582</v>
      </c>
      <c r="D10909" s="55">
        <v>99095.1</v>
      </c>
    </row>
    <row r="10910" spans="2:4">
      <c r="B10910" s="50" t="s">
        <v>18583</v>
      </c>
      <c r="C10910" s="51" t="s">
        <v>18584</v>
      </c>
      <c r="D10910" s="55">
        <v>49819.799999999996</v>
      </c>
    </row>
    <row r="10911" spans="2:4">
      <c r="B10911" s="50" t="s">
        <v>18585</v>
      </c>
      <c r="C10911" s="51" t="s">
        <v>18586</v>
      </c>
      <c r="D10911" s="55">
        <v>52713.2</v>
      </c>
    </row>
    <row r="10912" spans="2:4">
      <c r="B10912" s="50" t="s">
        <v>18587</v>
      </c>
      <c r="C10912" s="51" t="s">
        <v>18588</v>
      </c>
      <c r="D10912" s="55">
        <v>60526.8</v>
      </c>
    </row>
    <row r="10913" spans="2:4">
      <c r="B10913" s="50" t="s">
        <v>18589</v>
      </c>
      <c r="C10913" s="51" t="s">
        <v>18590</v>
      </c>
      <c r="D10913" s="55">
        <v>51812.299999999996</v>
      </c>
    </row>
    <row r="10914" spans="2:4">
      <c r="B10914" s="50" t="s">
        <v>18591</v>
      </c>
      <c r="C10914" s="51" t="s">
        <v>18592</v>
      </c>
      <c r="D10914" s="55">
        <v>54671.9</v>
      </c>
    </row>
    <row r="10915" spans="2:4">
      <c r="B10915" s="50" t="s">
        <v>18593</v>
      </c>
      <c r="C10915" s="51" t="s">
        <v>18594</v>
      </c>
      <c r="D10915" s="55">
        <v>65196.1</v>
      </c>
    </row>
    <row r="10916" spans="2:4">
      <c r="B10916" s="50" t="s">
        <v>18595</v>
      </c>
      <c r="C10916" s="51" t="s">
        <v>18596</v>
      </c>
      <c r="D10916" s="55">
        <v>82998.8</v>
      </c>
    </row>
    <row r="10917" spans="2:4">
      <c r="B10917" s="50" t="s">
        <v>18597</v>
      </c>
      <c r="C10917" s="51" t="s">
        <v>18598</v>
      </c>
      <c r="D10917" s="55">
        <v>88549.700000000012</v>
      </c>
    </row>
    <row r="10918" spans="2:4">
      <c r="B10918" s="50" t="s">
        <v>18599</v>
      </c>
      <c r="C10918" s="51" t="s">
        <v>18600</v>
      </c>
      <c r="D10918" s="55">
        <v>89825.5</v>
      </c>
    </row>
    <row r="10919" spans="2:4">
      <c r="B10919" s="50" t="s">
        <v>18601</v>
      </c>
      <c r="C10919" s="51" t="s">
        <v>18602</v>
      </c>
      <c r="D10919" s="55">
        <v>89879.1</v>
      </c>
    </row>
    <row r="10920" spans="2:4">
      <c r="B10920" s="50" t="s">
        <v>18603</v>
      </c>
      <c r="C10920" s="51" t="s">
        <v>18604</v>
      </c>
      <c r="D10920" s="55">
        <v>50864.4</v>
      </c>
    </row>
    <row r="10921" spans="2:4">
      <c r="B10921" s="50" t="s">
        <v>18605</v>
      </c>
      <c r="C10921" s="51" t="s">
        <v>18606</v>
      </c>
      <c r="D10921" s="55">
        <v>53756.5</v>
      </c>
    </row>
    <row r="10922" spans="2:4">
      <c r="B10922" s="50" t="s">
        <v>18607</v>
      </c>
      <c r="C10922" s="51" t="s">
        <v>18608</v>
      </c>
      <c r="D10922" s="55">
        <v>61570.799999999996</v>
      </c>
    </row>
    <row r="10923" spans="2:4">
      <c r="B10923" s="50" t="s">
        <v>18609</v>
      </c>
      <c r="C10923" s="51" t="s">
        <v>18610</v>
      </c>
      <c r="D10923" s="55">
        <v>52856.9</v>
      </c>
    </row>
    <row r="10924" spans="2:4">
      <c r="B10924" s="50" t="s">
        <v>18611</v>
      </c>
      <c r="C10924" s="51" t="s">
        <v>18612</v>
      </c>
      <c r="D10924" s="55">
        <v>55720.5</v>
      </c>
    </row>
    <row r="10925" spans="2:4">
      <c r="B10925" s="50" t="s">
        <v>18613</v>
      </c>
      <c r="C10925" s="51" t="s">
        <v>18614</v>
      </c>
      <c r="D10925" s="55">
        <v>66240</v>
      </c>
    </row>
    <row r="10926" spans="2:4">
      <c r="B10926" s="50" t="s">
        <v>18615</v>
      </c>
      <c r="C10926" s="51" t="s">
        <v>18616</v>
      </c>
      <c r="D10926" s="55">
        <v>83987.1</v>
      </c>
    </row>
    <row r="10927" spans="2:4">
      <c r="B10927" s="50" t="s">
        <v>18617</v>
      </c>
      <c r="C10927" s="51" t="s">
        <v>18618</v>
      </c>
      <c r="D10927" s="55">
        <v>89591</v>
      </c>
    </row>
    <row r="10928" spans="2:4">
      <c r="B10928" s="50" t="s">
        <v>18619</v>
      </c>
      <c r="C10928" s="51" t="s">
        <v>18620</v>
      </c>
      <c r="D10928" s="55">
        <v>90866.1</v>
      </c>
    </row>
    <row r="10929" spans="2:4">
      <c r="B10929" s="50" t="s">
        <v>18621</v>
      </c>
      <c r="C10929" s="51" t="s">
        <v>18622</v>
      </c>
      <c r="D10929" s="55">
        <v>90866.8</v>
      </c>
    </row>
    <row r="10930" spans="2:4">
      <c r="B10930" s="50" t="s">
        <v>18623</v>
      </c>
      <c r="C10930" s="51" t="s">
        <v>18624</v>
      </c>
      <c r="D10930" s="55">
        <v>59192.1</v>
      </c>
    </row>
    <row r="10931" spans="2:4">
      <c r="B10931" s="50" t="s">
        <v>18625</v>
      </c>
      <c r="C10931" s="51" t="s">
        <v>18626</v>
      </c>
      <c r="D10931" s="55">
        <v>63326.2</v>
      </c>
    </row>
    <row r="10932" spans="2:4">
      <c r="B10932" s="50" t="s">
        <v>18627</v>
      </c>
      <c r="C10932" s="51" t="s">
        <v>18628</v>
      </c>
      <c r="D10932" s="55">
        <v>69995.200000000012</v>
      </c>
    </row>
    <row r="10933" spans="2:4">
      <c r="B10933" s="50" t="s">
        <v>18629</v>
      </c>
      <c r="C10933" s="51" t="s">
        <v>18630</v>
      </c>
      <c r="D10933" s="55">
        <v>61203.799999999996</v>
      </c>
    </row>
    <row r="10934" spans="2:4">
      <c r="B10934" s="50" t="s">
        <v>18631</v>
      </c>
      <c r="C10934" s="51" t="s">
        <v>18632</v>
      </c>
      <c r="D10934" s="55">
        <v>66373.900000000009</v>
      </c>
    </row>
    <row r="10935" spans="2:4">
      <c r="B10935" s="50" t="s">
        <v>18633</v>
      </c>
      <c r="C10935" s="51" t="s">
        <v>18634</v>
      </c>
      <c r="D10935" s="55">
        <v>74708.200000000012</v>
      </c>
    </row>
    <row r="10936" spans="2:4">
      <c r="B10936" s="50" t="s">
        <v>18635</v>
      </c>
      <c r="C10936" s="51" t="s">
        <v>18636</v>
      </c>
      <c r="D10936" s="55">
        <v>93650.200000000012</v>
      </c>
    </row>
    <row r="10937" spans="2:4">
      <c r="B10937" s="50" t="s">
        <v>18637</v>
      </c>
      <c r="C10937" s="51" t="s">
        <v>18638</v>
      </c>
      <c r="D10937" s="55">
        <v>98271.1</v>
      </c>
    </row>
    <row r="10938" spans="2:4">
      <c r="B10938" s="50" t="s">
        <v>18639</v>
      </c>
      <c r="C10938" s="51" t="s">
        <v>18640</v>
      </c>
      <c r="D10938" s="55">
        <v>104936.8</v>
      </c>
    </row>
    <row r="10939" spans="2:4">
      <c r="B10939" s="50" t="s">
        <v>18641</v>
      </c>
      <c r="C10939" s="51" t="s">
        <v>18642</v>
      </c>
      <c r="D10939" s="55">
        <v>100530.5</v>
      </c>
    </row>
    <row r="10940" spans="2:4">
      <c r="B10940" s="50" t="s">
        <v>18643</v>
      </c>
      <c r="C10940" s="51" t="s">
        <v>18644</v>
      </c>
      <c r="D10940" s="55">
        <v>56235.799999999996</v>
      </c>
    </row>
    <row r="10941" spans="2:4">
      <c r="B10941" s="50" t="s">
        <v>18645</v>
      </c>
      <c r="C10941" s="51" t="s">
        <v>18646</v>
      </c>
      <c r="D10941" s="55">
        <v>59129.799999999996</v>
      </c>
    </row>
    <row r="10942" spans="2:4">
      <c r="B10942" s="50" t="s">
        <v>18647</v>
      </c>
      <c r="C10942" s="51" t="s">
        <v>18648</v>
      </c>
      <c r="D10942" s="55">
        <v>66944.200000000012</v>
      </c>
    </row>
    <row r="10943" spans="2:4">
      <c r="B10943" s="50" t="s">
        <v>18649</v>
      </c>
      <c r="C10943" s="51" t="s">
        <v>18650</v>
      </c>
      <c r="D10943" s="55">
        <v>58231</v>
      </c>
    </row>
    <row r="10944" spans="2:4">
      <c r="B10944" s="50" t="s">
        <v>18651</v>
      </c>
      <c r="C10944" s="51" t="s">
        <v>18652</v>
      </c>
      <c r="D10944" s="55">
        <v>61091.9</v>
      </c>
    </row>
    <row r="10945" spans="2:4">
      <c r="B10945" s="50" t="s">
        <v>18653</v>
      </c>
      <c r="C10945" s="51" t="s">
        <v>18654</v>
      </c>
      <c r="D10945" s="55">
        <v>71614.8</v>
      </c>
    </row>
    <row r="10946" spans="2:4">
      <c r="B10946" s="50" t="s">
        <v>18655</v>
      </c>
      <c r="C10946" s="51" t="s">
        <v>18656</v>
      </c>
      <c r="D10946" s="55">
        <v>89071</v>
      </c>
    </row>
    <row r="10947" spans="2:4">
      <c r="B10947" s="50" t="s">
        <v>18657</v>
      </c>
      <c r="C10947" s="51" t="s">
        <v>18658</v>
      </c>
      <c r="D10947" s="55">
        <v>94967</v>
      </c>
    </row>
    <row r="10948" spans="2:4">
      <c r="B10948" s="50" t="s">
        <v>18659</v>
      </c>
      <c r="C10948" s="51" t="s">
        <v>18660</v>
      </c>
      <c r="D10948" s="55">
        <v>96241.5</v>
      </c>
    </row>
    <row r="10949" spans="2:4">
      <c r="B10949" s="50" t="s">
        <v>18661</v>
      </c>
      <c r="C10949" s="51" t="s">
        <v>18662</v>
      </c>
      <c r="D10949" s="55">
        <v>95952</v>
      </c>
    </row>
    <row r="10950" spans="2:4">
      <c r="B10950" s="50" t="s">
        <v>18663</v>
      </c>
      <c r="C10950" s="51" t="s">
        <v>18664</v>
      </c>
      <c r="D10950" s="55">
        <v>57410.299999999996</v>
      </c>
    </row>
    <row r="10951" spans="2:4">
      <c r="B10951" s="50" t="s">
        <v>18665</v>
      </c>
      <c r="C10951" s="51" t="s">
        <v>18666</v>
      </c>
      <c r="D10951" s="55">
        <v>60303.6</v>
      </c>
    </row>
    <row r="10952" spans="2:4">
      <c r="B10952" s="50" t="s">
        <v>18667</v>
      </c>
      <c r="C10952" s="51" t="s">
        <v>18668</v>
      </c>
      <c r="D10952" s="55">
        <v>68118.600000000006</v>
      </c>
    </row>
    <row r="10953" spans="2:4">
      <c r="B10953" s="50" t="s">
        <v>18669</v>
      </c>
      <c r="C10953" s="51" t="s">
        <v>18670</v>
      </c>
      <c r="D10953" s="55">
        <v>59404.1</v>
      </c>
    </row>
    <row r="10954" spans="2:4">
      <c r="B10954" s="50" t="s">
        <v>18671</v>
      </c>
      <c r="C10954" s="51" t="s">
        <v>18672</v>
      </c>
      <c r="D10954" s="55">
        <v>62264.299999999996</v>
      </c>
    </row>
    <row r="10955" spans="2:4">
      <c r="B10955" s="50" t="s">
        <v>18673</v>
      </c>
      <c r="C10955" s="51" t="s">
        <v>18674</v>
      </c>
      <c r="D10955" s="55">
        <v>72786.5</v>
      </c>
    </row>
    <row r="10956" spans="2:4">
      <c r="B10956" s="50" t="s">
        <v>18675</v>
      </c>
      <c r="C10956" s="51" t="s">
        <v>18676</v>
      </c>
      <c r="D10956" s="55">
        <v>90182.5</v>
      </c>
    </row>
    <row r="10957" spans="2:4">
      <c r="B10957" s="50" t="s">
        <v>18677</v>
      </c>
      <c r="C10957" s="51" t="s">
        <v>18678</v>
      </c>
      <c r="D10957" s="55">
        <v>96138.1</v>
      </c>
    </row>
    <row r="10958" spans="2:4">
      <c r="B10958" s="50" t="s">
        <v>18679</v>
      </c>
      <c r="C10958" s="51" t="s">
        <v>18680</v>
      </c>
      <c r="D10958" s="55">
        <v>97415.900000000009</v>
      </c>
    </row>
    <row r="10959" spans="2:4">
      <c r="B10959" s="50" t="s">
        <v>18681</v>
      </c>
      <c r="C10959" s="51" t="s">
        <v>18682</v>
      </c>
      <c r="D10959" s="55">
        <v>97060.900000000009</v>
      </c>
    </row>
    <row r="10960" spans="2:4">
      <c r="B10960" s="50" t="s">
        <v>18683</v>
      </c>
      <c r="C10960" s="51" t="s">
        <v>18684</v>
      </c>
      <c r="D10960" s="55">
        <v>63607.7</v>
      </c>
    </row>
    <row r="10961" spans="2:4">
      <c r="B10961" s="50" t="s">
        <v>18685</v>
      </c>
      <c r="C10961" s="51" t="s">
        <v>18686</v>
      </c>
      <c r="D10961" s="55">
        <v>67745.700000000012</v>
      </c>
    </row>
    <row r="10962" spans="2:4">
      <c r="B10962" s="50" t="s">
        <v>18687</v>
      </c>
      <c r="C10962" s="51" t="s">
        <v>18688</v>
      </c>
      <c r="D10962" s="55">
        <v>74410.100000000006</v>
      </c>
    </row>
    <row r="10963" spans="2:4">
      <c r="B10963" s="50" t="s">
        <v>18689</v>
      </c>
      <c r="C10963" s="51" t="s">
        <v>18690</v>
      </c>
      <c r="D10963" s="55">
        <v>65621.400000000009</v>
      </c>
    </row>
    <row r="10964" spans="2:4">
      <c r="B10964" s="50" t="s">
        <v>18691</v>
      </c>
      <c r="C10964" s="51" t="s">
        <v>18692</v>
      </c>
      <c r="D10964" s="55">
        <v>70789.400000000009</v>
      </c>
    </row>
    <row r="10965" spans="2:4">
      <c r="B10965" s="50" t="s">
        <v>18693</v>
      </c>
      <c r="C10965" s="51" t="s">
        <v>18694</v>
      </c>
      <c r="D10965" s="55">
        <v>79125.100000000006</v>
      </c>
    </row>
    <row r="10966" spans="2:4">
      <c r="B10966" s="50" t="s">
        <v>18695</v>
      </c>
      <c r="C10966" s="51" t="s">
        <v>18696</v>
      </c>
      <c r="D10966" s="55">
        <v>95084.900000000009</v>
      </c>
    </row>
    <row r="10967" spans="2:4">
      <c r="B10967" s="50" t="s">
        <v>18697</v>
      </c>
      <c r="C10967" s="51" t="s">
        <v>18698</v>
      </c>
      <c r="D10967" s="55">
        <v>102687.3</v>
      </c>
    </row>
    <row r="10968" spans="2:4">
      <c r="B10968" s="50" t="s">
        <v>18699</v>
      </c>
      <c r="C10968" s="51" t="s">
        <v>18700</v>
      </c>
      <c r="D10968" s="55">
        <v>109353</v>
      </c>
    </row>
    <row r="10969" spans="2:4">
      <c r="B10969" s="50" t="s">
        <v>18701</v>
      </c>
      <c r="C10969" s="51" t="s">
        <v>18702</v>
      </c>
      <c r="D10969" s="55">
        <v>101966.6</v>
      </c>
    </row>
    <row r="10970" spans="2:4">
      <c r="B10970" s="50" t="s">
        <v>18703</v>
      </c>
      <c r="C10970" s="51" t="s">
        <v>18704</v>
      </c>
      <c r="D10970" s="55">
        <v>59896.2</v>
      </c>
    </row>
    <row r="10971" spans="2:4">
      <c r="B10971" s="50" t="s">
        <v>18705</v>
      </c>
      <c r="C10971" s="51" t="s">
        <v>18706</v>
      </c>
      <c r="D10971" s="55">
        <v>62788.299999999996</v>
      </c>
    </row>
    <row r="10972" spans="2:4">
      <c r="B10972" s="50" t="s">
        <v>18707</v>
      </c>
      <c r="C10972" s="51" t="s">
        <v>18708</v>
      </c>
      <c r="D10972" s="55">
        <v>70605.3</v>
      </c>
    </row>
    <row r="10973" spans="2:4">
      <c r="B10973" s="50" t="s">
        <v>18709</v>
      </c>
      <c r="C10973" s="51" t="s">
        <v>18710</v>
      </c>
      <c r="D10973" s="55">
        <v>61890.1</v>
      </c>
    </row>
    <row r="10974" spans="2:4">
      <c r="B10974" s="50" t="s">
        <v>18711</v>
      </c>
      <c r="C10974" s="51" t="s">
        <v>18712</v>
      </c>
      <c r="D10974" s="55">
        <v>64753</v>
      </c>
    </row>
    <row r="10975" spans="2:4">
      <c r="B10975" s="50" t="s">
        <v>18713</v>
      </c>
      <c r="C10975" s="51" t="s">
        <v>18714</v>
      </c>
      <c r="D10975" s="55">
        <v>75274.5</v>
      </c>
    </row>
    <row r="10976" spans="2:4">
      <c r="B10976" s="50" t="s">
        <v>18715</v>
      </c>
      <c r="C10976" s="51" t="s">
        <v>18716</v>
      </c>
      <c r="D10976" s="55">
        <v>92534.700000000012</v>
      </c>
    </row>
    <row r="10977" spans="2:4">
      <c r="B10977" s="50" t="s">
        <v>18717</v>
      </c>
      <c r="C10977" s="51" t="s">
        <v>18718</v>
      </c>
      <c r="D10977" s="55">
        <v>98627.400000000009</v>
      </c>
    </row>
    <row r="10978" spans="2:4">
      <c r="B10978" s="50" t="s">
        <v>18719</v>
      </c>
      <c r="C10978" s="51" t="s">
        <v>18720</v>
      </c>
      <c r="D10978" s="55">
        <v>99902.6</v>
      </c>
    </row>
    <row r="10979" spans="2:4">
      <c r="B10979" s="50" t="s">
        <v>18721</v>
      </c>
      <c r="C10979" s="51" t="s">
        <v>18722</v>
      </c>
      <c r="D10979" s="55">
        <v>99415</v>
      </c>
    </row>
    <row r="10980" spans="2:4">
      <c r="B10980" s="50" t="s">
        <v>18723</v>
      </c>
      <c r="C10980" s="51" t="s">
        <v>18724</v>
      </c>
      <c r="D10980" s="55">
        <v>61142.9</v>
      </c>
    </row>
    <row r="10981" spans="2:4">
      <c r="B10981" s="50" t="s">
        <v>18725</v>
      </c>
      <c r="C10981" s="51" t="s">
        <v>18726</v>
      </c>
      <c r="D10981" s="55">
        <v>64034.9</v>
      </c>
    </row>
    <row r="10982" spans="2:4">
      <c r="B10982" s="50" t="s">
        <v>18727</v>
      </c>
      <c r="C10982" s="51" t="s">
        <v>18728</v>
      </c>
      <c r="D10982" s="55">
        <v>71851.200000000012</v>
      </c>
    </row>
    <row r="10983" spans="2:4">
      <c r="B10983" s="50" t="s">
        <v>18729</v>
      </c>
      <c r="C10983" s="51" t="s">
        <v>18730</v>
      </c>
      <c r="D10983" s="55">
        <v>63135.4</v>
      </c>
    </row>
    <row r="10984" spans="2:4">
      <c r="B10984" s="50" t="s">
        <v>18731</v>
      </c>
      <c r="C10984" s="51" t="s">
        <v>18732</v>
      </c>
      <c r="D10984" s="55">
        <v>65998.3</v>
      </c>
    </row>
    <row r="10985" spans="2:4">
      <c r="B10985" s="50" t="s">
        <v>18733</v>
      </c>
      <c r="C10985" s="51" t="s">
        <v>18734</v>
      </c>
      <c r="D10985" s="55">
        <v>76518.5</v>
      </c>
    </row>
    <row r="10986" spans="2:4">
      <c r="B10986" s="50" t="s">
        <v>18735</v>
      </c>
      <c r="C10986" s="51" t="s">
        <v>18736</v>
      </c>
      <c r="D10986" s="55">
        <v>93713.8</v>
      </c>
    </row>
    <row r="10987" spans="2:4">
      <c r="B10987" s="50" t="s">
        <v>18737</v>
      </c>
      <c r="C10987" s="51" t="s">
        <v>18738</v>
      </c>
      <c r="D10987" s="55">
        <v>99872.700000000012</v>
      </c>
    </row>
    <row r="10988" spans="2:4">
      <c r="B10988" s="50" t="s">
        <v>18739</v>
      </c>
      <c r="C10988" s="51" t="s">
        <v>18740</v>
      </c>
      <c r="D10988" s="55">
        <v>101147.20000000001</v>
      </c>
    </row>
    <row r="10989" spans="2:4">
      <c r="B10989" s="50" t="s">
        <v>18741</v>
      </c>
      <c r="C10989" s="51" t="s">
        <v>18742</v>
      </c>
      <c r="D10989" s="55">
        <v>100593.40000000001</v>
      </c>
    </row>
    <row r="10990" spans="2:4">
      <c r="B10990" s="50" t="s">
        <v>18743</v>
      </c>
      <c r="C10990" s="51" t="s">
        <v>18744</v>
      </c>
      <c r="D10990" s="55">
        <v>69832.900000000009</v>
      </c>
    </row>
    <row r="10991" spans="2:4">
      <c r="B10991" s="50" t="s">
        <v>18745</v>
      </c>
      <c r="C10991" s="51" t="s">
        <v>18746</v>
      </c>
      <c r="D10991" s="55">
        <v>73969.600000000006</v>
      </c>
    </row>
    <row r="10992" spans="2:4">
      <c r="B10992" s="50" t="s">
        <v>18747</v>
      </c>
      <c r="C10992" s="51" t="s">
        <v>18748</v>
      </c>
      <c r="D10992" s="55">
        <v>80637.3</v>
      </c>
    </row>
    <row r="10993" spans="2:4">
      <c r="B10993" s="50" t="s">
        <v>18749</v>
      </c>
      <c r="C10993" s="51" t="s">
        <v>18750</v>
      </c>
      <c r="D10993" s="55">
        <v>71842.600000000006</v>
      </c>
    </row>
    <row r="10994" spans="2:4">
      <c r="B10994" s="50" t="s">
        <v>18751</v>
      </c>
      <c r="C10994" s="51" t="s">
        <v>18752</v>
      </c>
      <c r="D10994" s="55">
        <v>77015.3</v>
      </c>
    </row>
    <row r="10995" spans="2:4">
      <c r="B10995" s="50" t="s">
        <v>18753</v>
      </c>
      <c r="C10995" s="51" t="s">
        <v>18754</v>
      </c>
      <c r="D10995" s="55">
        <v>85349.6</v>
      </c>
    </row>
    <row r="10996" spans="2:4">
      <c r="B10996" s="50" t="s">
        <v>18755</v>
      </c>
      <c r="C10996" s="51" t="s">
        <v>18756</v>
      </c>
      <c r="D10996" s="55">
        <v>97802.1</v>
      </c>
    </row>
    <row r="10997" spans="2:4">
      <c r="B10997" s="50" t="s">
        <v>18757</v>
      </c>
      <c r="C10997" s="51" t="s">
        <v>18758</v>
      </c>
      <c r="D10997" s="55">
        <v>108909.90000000001</v>
      </c>
    </row>
    <row r="10998" spans="2:4">
      <c r="B10998" s="50" t="s">
        <v>18759</v>
      </c>
      <c r="C10998" s="51" t="s">
        <v>18760</v>
      </c>
      <c r="D10998" s="55">
        <v>115576.3</v>
      </c>
    </row>
    <row r="10999" spans="2:4">
      <c r="B10999" s="50" t="s">
        <v>18761</v>
      </c>
      <c r="C10999" s="51" t="s">
        <v>18762</v>
      </c>
      <c r="D10999" s="55">
        <v>104681.1</v>
      </c>
    </row>
    <row r="11000" spans="2:4">
      <c r="B11000" s="50" t="s">
        <v>18763</v>
      </c>
      <c r="C11000" s="51" t="s">
        <v>18764</v>
      </c>
      <c r="D11000" s="55">
        <v>65347.1</v>
      </c>
    </row>
    <row r="11001" spans="2:4">
      <c r="B11001" s="50" t="s">
        <v>18765</v>
      </c>
      <c r="C11001" s="51" t="s">
        <v>18766</v>
      </c>
      <c r="D11001" s="55">
        <v>68238.5</v>
      </c>
    </row>
    <row r="11002" spans="2:4">
      <c r="B11002" s="50" t="s">
        <v>18767</v>
      </c>
      <c r="C11002" s="51" t="s">
        <v>18768</v>
      </c>
      <c r="D11002" s="55">
        <v>76053.5</v>
      </c>
    </row>
    <row r="11003" spans="2:4">
      <c r="B11003" s="50" t="s">
        <v>18769</v>
      </c>
      <c r="C11003" s="51" t="s">
        <v>18770</v>
      </c>
      <c r="D11003" s="55">
        <v>67338.3</v>
      </c>
    </row>
    <row r="11004" spans="2:4">
      <c r="B11004" s="50" t="s">
        <v>18771</v>
      </c>
      <c r="C11004" s="51" t="s">
        <v>18772</v>
      </c>
      <c r="D11004" s="55">
        <v>70199.200000000012</v>
      </c>
    </row>
    <row r="11005" spans="2:4">
      <c r="B11005" s="50" t="s">
        <v>18773</v>
      </c>
      <c r="C11005" s="51" t="s">
        <v>18774</v>
      </c>
      <c r="D11005" s="55">
        <v>80724.100000000006</v>
      </c>
    </row>
    <row r="11006" spans="2:4">
      <c r="B11006" s="50" t="s">
        <v>18775</v>
      </c>
      <c r="C11006" s="51" t="s">
        <v>18776</v>
      </c>
      <c r="D11006" s="55">
        <v>97689.5</v>
      </c>
    </row>
    <row r="11007" spans="2:4">
      <c r="B11007" s="50" t="s">
        <v>18777</v>
      </c>
      <c r="C11007" s="51" t="s">
        <v>18778</v>
      </c>
      <c r="D11007" s="55">
        <v>104077</v>
      </c>
    </row>
    <row r="11008" spans="2:4">
      <c r="B11008" s="50" t="s">
        <v>18779</v>
      </c>
      <c r="C11008" s="51" t="s">
        <v>18780</v>
      </c>
      <c r="D11008" s="55">
        <v>105350.8</v>
      </c>
    </row>
    <row r="11009" spans="2:4">
      <c r="B11009" s="50" t="s">
        <v>18781</v>
      </c>
      <c r="C11009" s="51" t="s">
        <v>18782</v>
      </c>
      <c r="D11009" s="55">
        <v>104570.5</v>
      </c>
    </row>
    <row r="11010" spans="2:4">
      <c r="B11010" s="50" t="s">
        <v>18783</v>
      </c>
      <c r="C11010" s="51" t="s">
        <v>18784</v>
      </c>
      <c r="D11010" s="55">
        <v>66701.100000000006</v>
      </c>
    </row>
    <row r="11011" spans="2:4">
      <c r="B11011" s="50" t="s">
        <v>18785</v>
      </c>
      <c r="C11011" s="51" t="s">
        <v>18786</v>
      </c>
      <c r="D11011" s="55">
        <v>69591.8</v>
      </c>
    </row>
    <row r="11012" spans="2:4">
      <c r="B11012" s="50" t="s">
        <v>18787</v>
      </c>
      <c r="C11012" s="51" t="s">
        <v>18788</v>
      </c>
      <c r="D11012" s="55">
        <v>77408.100000000006</v>
      </c>
    </row>
    <row r="11013" spans="2:4">
      <c r="B11013" s="50" t="s">
        <v>18789</v>
      </c>
      <c r="C11013" s="51" t="s">
        <v>18790</v>
      </c>
      <c r="D11013" s="55">
        <v>68694.900000000009</v>
      </c>
    </row>
    <row r="11014" spans="2:4">
      <c r="B11014" s="50" t="s">
        <v>18791</v>
      </c>
      <c r="C11014" s="51" t="s">
        <v>18792</v>
      </c>
      <c r="D11014" s="55">
        <v>71555.100000000006</v>
      </c>
    </row>
    <row r="11015" spans="2:4">
      <c r="B11015" s="50" t="s">
        <v>18793</v>
      </c>
      <c r="C11015" s="51" t="s">
        <v>18794</v>
      </c>
      <c r="D11015" s="55">
        <v>82078.700000000012</v>
      </c>
    </row>
    <row r="11016" spans="2:4">
      <c r="B11016" s="50" t="s">
        <v>18795</v>
      </c>
      <c r="C11016" s="51" t="s">
        <v>18796</v>
      </c>
      <c r="D11016" s="55">
        <v>98971.200000000012</v>
      </c>
    </row>
    <row r="11017" spans="2:4">
      <c r="B11017" s="50" t="s">
        <v>18797</v>
      </c>
      <c r="C11017" s="51" t="s">
        <v>18798</v>
      </c>
      <c r="D11017" s="55">
        <v>105430.90000000001</v>
      </c>
    </row>
    <row r="11018" spans="2:4">
      <c r="B11018" s="50" t="s">
        <v>18799</v>
      </c>
      <c r="C11018" s="51" t="s">
        <v>18800</v>
      </c>
      <c r="D11018" s="55">
        <v>106706.1</v>
      </c>
    </row>
    <row r="11019" spans="2:4">
      <c r="B11019" s="50" t="s">
        <v>18801</v>
      </c>
      <c r="C11019" s="51" t="s">
        <v>18802</v>
      </c>
      <c r="D11019" s="55">
        <v>105852.90000000001</v>
      </c>
    </row>
    <row r="11020" spans="2:4">
      <c r="B11020" s="50" t="s">
        <v>18803</v>
      </c>
      <c r="C11020" s="51" t="s">
        <v>18804</v>
      </c>
      <c r="D11020" s="55">
        <v>75940.200000000012</v>
      </c>
    </row>
    <row r="11021" spans="2:4">
      <c r="B11021" s="50" t="s">
        <v>18805</v>
      </c>
      <c r="C11021" s="51" t="s">
        <v>18806</v>
      </c>
      <c r="D11021" s="55">
        <v>80078.200000000012</v>
      </c>
    </row>
    <row r="11022" spans="2:4">
      <c r="B11022" s="50" t="s">
        <v>18807</v>
      </c>
      <c r="C11022" s="51" t="s">
        <v>18808</v>
      </c>
      <c r="D11022" s="55">
        <v>86745.3</v>
      </c>
    </row>
    <row r="11023" spans="2:4">
      <c r="B11023" s="50" t="s">
        <v>18809</v>
      </c>
      <c r="C11023" s="51" t="s">
        <v>18810</v>
      </c>
      <c r="D11023" s="55">
        <v>77952.600000000006</v>
      </c>
    </row>
    <row r="11024" spans="2:4">
      <c r="B11024" s="50" t="s">
        <v>18811</v>
      </c>
      <c r="C11024" s="51" t="s">
        <v>18812</v>
      </c>
      <c r="D11024" s="55">
        <v>83124.600000000006</v>
      </c>
    </row>
    <row r="11025" spans="2:4">
      <c r="B11025" s="50" t="s">
        <v>18813</v>
      </c>
      <c r="C11025" s="51" t="s">
        <v>18814</v>
      </c>
      <c r="D11025" s="55">
        <v>91457.600000000006</v>
      </c>
    </row>
    <row r="11026" spans="2:4">
      <c r="B11026" s="50" t="s">
        <v>18815</v>
      </c>
      <c r="C11026" s="51" t="s">
        <v>18816</v>
      </c>
      <c r="D11026" s="55">
        <v>103284.8</v>
      </c>
    </row>
    <row r="11027" spans="2:4">
      <c r="B11027" s="50" t="s">
        <v>18817</v>
      </c>
      <c r="C11027" s="51" t="s">
        <v>18818</v>
      </c>
      <c r="D11027" s="55">
        <v>115020.5</v>
      </c>
    </row>
    <row r="11028" spans="2:4">
      <c r="B11028" s="50" t="s">
        <v>18819</v>
      </c>
      <c r="C11028" s="51" t="s">
        <v>18820</v>
      </c>
      <c r="D11028" s="55">
        <v>121685.6</v>
      </c>
    </row>
    <row r="11029" spans="2:4">
      <c r="B11029" s="50" t="s">
        <v>18821</v>
      </c>
      <c r="C11029" s="51" t="s">
        <v>18822</v>
      </c>
      <c r="D11029" s="55">
        <v>110166.40000000001</v>
      </c>
    </row>
    <row r="11030" spans="2:4">
      <c r="B11030" s="50" t="s">
        <v>18823</v>
      </c>
      <c r="C11030" s="51" t="s">
        <v>18824</v>
      </c>
      <c r="D11030" s="55">
        <v>61654.299999999996</v>
      </c>
    </row>
    <row r="11031" spans="2:4">
      <c r="B11031" s="50" t="s">
        <v>18825</v>
      </c>
      <c r="C11031" s="51" t="s">
        <v>18826</v>
      </c>
      <c r="D11031" s="55">
        <v>65496.2</v>
      </c>
    </row>
    <row r="11032" spans="2:4">
      <c r="B11032" s="50" t="s">
        <v>18827</v>
      </c>
      <c r="C11032" s="51" t="s">
        <v>18828</v>
      </c>
      <c r="D11032" s="55">
        <v>71686.3</v>
      </c>
    </row>
    <row r="11033" spans="2:4">
      <c r="B11033" s="50" t="s">
        <v>18829</v>
      </c>
      <c r="C11033" s="51" t="s">
        <v>18830</v>
      </c>
      <c r="D11033" s="55">
        <v>63523.5</v>
      </c>
    </row>
    <row r="11034" spans="2:4">
      <c r="B11034" s="50" t="s">
        <v>18831</v>
      </c>
      <c r="C11034" s="51" t="s">
        <v>18832</v>
      </c>
      <c r="D11034" s="55">
        <v>68324.600000000006</v>
      </c>
    </row>
    <row r="11035" spans="2:4">
      <c r="B11035" s="50" t="s">
        <v>18833</v>
      </c>
      <c r="C11035" s="51" t="s">
        <v>18834</v>
      </c>
      <c r="D11035" s="55">
        <v>76061.5</v>
      </c>
    </row>
    <row r="11036" spans="2:4">
      <c r="B11036" s="50" t="s">
        <v>18835</v>
      </c>
      <c r="C11036" s="51" t="s">
        <v>18836</v>
      </c>
      <c r="D11036" s="55">
        <v>97956.400000000009</v>
      </c>
    </row>
    <row r="11037" spans="2:4">
      <c r="B11037" s="50" t="s">
        <v>18837</v>
      </c>
      <c r="C11037" s="51" t="s">
        <v>18838</v>
      </c>
      <c r="D11037" s="55">
        <v>97939.900000000009</v>
      </c>
    </row>
    <row r="11038" spans="2:4">
      <c r="B11038" s="50" t="s">
        <v>18839</v>
      </c>
      <c r="C11038" s="51" t="s">
        <v>18840</v>
      </c>
      <c r="D11038" s="55">
        <v>104128.70000000001</v>
      </c>
    </row>
    <row r="11039" spans="2:4">
      <c r="B11039" s="50" t="s">
        <v>18841</v>
      </c>
      <c r="C11039" s="51" t="s">
        <v>18842</v>
      </c>
      <c r="D11039" s="55">
        <v>104836.8</v>
      </c>
    </row>
    <row r="11040" spans="2:4">
      <c r="B11040" s="50" t="s">
        <v>18843</v>
      </c>
      <c r="C11040" s="51" t="s">
        <v>18844</v>
      </c>
      <c r="D11040" s="55">
        <v>59770.400000000001</v>
      </c>
    </row>
    <row r="11041" spans="2:4">
      <c r="B11041" s="50" t="s">
        <v>18845</v>
      </c>
      <c r="C11041" s="51" t="s">
        <v>18846</v>
      </c>
      <c r="D11041" s="55">
        <v>63827.6</v>
      </c>
    </row>
    <row r="11042" spans="2:4">
      <c r="B11042" s="50" t="s">
        <v>18847</v>
      </c>
      <c r="C11042" s="51" t="s">
        <v>18848</v>
      </c>
      <c r="D11042" s="55">
        <v>70363.5</v>
      </c>
    </row>
    <row r="11043" spans="2:4">
      <c r="B11043" s="50" t="s">
        <v>18849</v>
      </c>
      <c r="C11043" s="51" t="s">
        <v>18850</v>
      </c>
      <c r="D11043" s="55">
        <v>61744.299999999996</v>
      </c>
    </row>
    <row r="11044" spans="2:4">
      <c r="B11044" s="50" t="s">
        <v>18851</v>
      </c>
      <c r="C11044" s="51" t="s">
        <v>18852</v>
      </c>
      <c r="D11044" s="55">
        <v>66813</v>
      </c>
    </row>
    <row r="11045" spans="2:4">
      <c r="B11045" s="50" t="s">
        <v>18853</v>
      </c>
      <c r="C11045" s="51" t="s">
        <v>18854</v>
      </c>
      <c r="D11045" s="55">
        <v>74985.700000000012</v>
      </c>
    </row>
    <row r="11046" spans="2:4">
      <c r="B11046" s="50" t="s">
        <v>18855</v>
      </c>
      <c r="C11046" s="51" t="s">
        <v>18856</v>
      </c>
      <c r="D11046" s="55">
        <v>100233.1</v>
      </c>
    </row>
    <row r="11047" spans="2:4">
      <c r="B11047" s="50" t="s">
        <v>18857</v>
      </c>
      <c r="C11047" s="51" t="s">
        <v>18858</v>
      </c>
      <c r="D11047" s="55">
        <v>100045</v>
      </c>
    </row>
    <row r="11048" spans="2:4">
      <c r="B11048" s="50" t="s">
        <v>18859</v>
      </c>
      <c r="C11048" s="51" t="s">
        <v>18860</v>
      </c>
      <c r="D11048" s="55">
        <v>106710.70000000001</v>
      </c>
    </row>
    <row r="11049" spans="2:4">
      <c r="B11049" s="50" t="s">
        <v>18861</v>
      </c>
      <c r="C11049" s="51" t="s">
        <v>18862</v>
      </c>
      <c r="D11049" s="55">
        <v>107111.5</v>
      </c>
    </row>
    <row r="11050" spans="2:4">
      <c r="B11050" s="50" t="s">
        <v>18863</v>
      </c>
      <c r="C11050" s="51" t="s">
        <v>18864</v>
      </c>
      <c r="D11050" s="55">
        <v>69406.3</v>
      </c>
    </row>
    <row r="11051" spans="2:4">
      <c r="B11051" s="50" t="s">
        <v>18865</v>
      </c>
      <c r="C11051" s="51" t="s">
        <v>18866</v>
      </c>
      <c r="D11051" s="55">
        <v>73464.800000000003</v>
      </c>
    </row>
    <row r="11052" spans="2:4">
      <c r="B11052" s="50" t="s">
        <v>18867</v>
      </c>
      <c r="C11052" s="51" t="s">
        <v>18868</v>
      </c>
      <c r="D11052" s="55">
        <v>79997.400000000009</v>
      </c>
    </row>
    <row r="11053" spans="2:4">
      <c r="B11053" s="50" t="s">
        <v>18869</v>
      </c>
      <c r="C11053" s="51" t="s">
        <v>18870</v>
      </c>
      <c r="D11053" s="55">
        <v>71378.3</v>
      </c>
    </row>
    <row r="11054" spans="2:4">
      <c r="B11054" s="50" t="s">
        <v>18871</v>
      </c>
      <c r="C11054" s="51" t="s">
        <v>18872</v>
      </c>
      <c r="D11054" s="55">
        <v>76450.3</v>
      </c>
    </row>
    <row r="11055" spans="2:4">
      <c r="B11055" s="50" t="s">
        <v>18873</v>
      </c>
      <c r="C11055" s="51" t="s">
        <v>18874</v>
      </c>
      <c r="D11055" s="55">
        <v>84617.700000000012</v>
      </c>
    </row>
    <row r="11056" spans="2:4">
      <c r="B11056" s="50" t="s">
        <v>18875</v>
      </c>
      <c r="C11056" s="51" t="s">
        <v>18876</v>
      </c>
      <c r="D11056" s="55">
        <v>103550.40000000001</v>
      </c>
    </row>
    <row r="11057" spans="2:4">
      <c r="B11057" s="50" t="s">
        <v>18877</v>
      </c>
      <c r="C11057" s="51" t="s">
        <v>18878</v>
      </c>
      <c r="D11057" s="55">
        <v>107718.90000000001</v>
      </c>
    </row>
    <row r="11058" spans="2:4">
      <c r="B11058" s="50" t="s">
        <v>18879</v>
      </c>
      <c r="C11058" s="51" t="s">
        <v>18880</v>
      </c>
      <c r="D11058" s="55">
        <v>114254.1</v>
      </c>
    </row>
    <row r="11059" spans="2:4">
      <c r="B11059" s="50" t="s">
        <v>18881</v>
      </c>
      <c r="C11059" s="51" t="s">
        <v>18882</v>
      </c>
      <c r="D11059" s="55">
        <v>110429.40000000001</v>
      </c>
    </row>
    <row r="11060" spans="2:4">
      <c r="B11060" s="50" t="s">
        <v>18883</v>
      </c>
      <c r="C11060" s="51" t="s">
        <v>18884</v>
      </c>
      <c r="D11060" s="55">
        <v>65103.4</v>
      </c>
    </row>
    <row r="11061" spans="2:4">
      <c r="B11061" s="50" t="s">
        <v>18885</v>
      </c>
      <c r="C11061" s="51" t="s">
        <v>18886</v>
      </c>
      <c r="D11061" s="55">
        <v>69162.600000000006</v>
      </c>
    </row>
    <row r="11062" spans="2:4">
      <c r="B11062" s="50" t="s">
        <v>18887</v>
      </c>
      <c r="C11062" s="51" t="s">
        <v>18888</v>
      </c>
      <c r="D11062" s="55">
        <v>75695.8</v>
      </c>
    </row>
    <row r="11063" spans="2:4">
      <c r="B11063" s="50" t="s">
        <v>18889</v>
      </c>
      <c r="C11063" s="51" t="s">
        <v>18890</v>
      </c>
      <c r="D11063" s="55">
        <v>67076.700000000012</v>
      </c>
    </row>
    <row r="11064" spans="2:4">
      <c r="B11064" s="50" t="s">
        <v>18891</v>
      </c>
      <c r="C11064" s="51" t="s">
        <v>18892</v>
      </c>
      <c r="D11064" s="55">
        <v>72147.3</v>
      </c>
    </row>
    <row r="11065" spans="2:4">
      <c r="B11065" s="50" t="s">
        <v>18893</v>
      </c>
      <c r="C11065" s="51" t="s">
        <v>18894</v>
      </c>
      <c r="D11065" s="55">
        <v>80315.400000000009</v>
      </c>
    </row>
    <row r="11066" spans="2:4">
      <c r="B11066" s="50" t="s">
        <v>18895</v>
      </c>
      <c r="C11066" s="51" t="s">
        <v>18896</v>
      </c>
      <c r="D11066" s="55">
        <v>99391.200000000012</v>
      </c>
    </row>
    <row r="11067" spans="2:4">
      <c r="B11067" s="50" t="s">
        <v>18897</v>
      </c>
      <c r="C11067" s="51" t="s">
        <v>18898</v>
      </c>
      <c r="D11067" s="55">
        <v>103416.6</v>
      </c>
    </row>
    <row r="11068" spans="2:4">
      <c r="B11068" s="50" t="s">
        <v>18899</v>
      </c>
      <c r="C11068" s="51" t="s">
        <v>18900</v>
      </c>
      <c r="D11068" s="55">
        <v>109951.20000000001</v>
      </c>
    </row>
    <row r="11069" spans="2:4">
      <c r="B11069" s="50" t="s">
        <v>18901</v>
      </c>
      <c r="C11069" s="51" t="s">
        <v>18902</v>
      </c>
      <c r="D11069" s="55">
        <v>106271.5</v>
      </c>
    </row>
    <row r="11070" spans="2:4">
      <c r="B11070" s="50" t="s">
        <v>18903</v>
      </c>
      <c r="C11070" s="51" t="s">
        <v>18904</v>
      </c>
      <c r="D11070" s="55">
        <v>67056.800000000003</v>
      </c>
    </row>
    <row r="11071" spans="2:4">
      <c r="B11071" s="50" t="s">
        <v>18905</v>
      </c>
      <c r="C11071" s="51" t="s">
        <v>18906</v>
      </c>
      <c r="D11071" s="55">
        <v>71112.700000000012</v>
      </c>
    </row>
    <row r="11072" spans="2:4">
      <c r="B11072" s="50" t="s">
        <v>18907</v>
      </c>
      <c r="C11072" s="51" t="s">
        <v>18908</v>
      </c>
      <c r="D11072" s="55">
        <v>77648.600000000006</v>
      </c>
    </row>
    <row r="11073" spans="2:4">
      <c r="B11073" s="50" t="s">
        <v>18909</v>
      </c>
      <c r="C11073" s="51" t="s">
        <v>18910</v>
      </c>
      <c r="D11073" s="55">
        <v>69030.700000000012</v>
      </c>
    </row>
    <row r="11074" spans="2:4">
      <c r="B11074" s="50" t="s">
        <v>18911</v>
      </c>
      <c r="C11074" s="51" t="s">
        <v>18912</v>
      </c>
      <c r="D11074" s="55">
        <v>74099.400000000009</v>
      </c>
    </row>
    <row r="11075" spans="2:4">
      <c r="B11075" s="50" t="s">
        <v>18913</v>
      </c>
      <c r="C11075" s="51" t="s">
        <v>18914</v>
      </c>
      <c r="D11075" s="55">
        <v>82267.5</v>
      </c>
    </row>
    <row r="11076" spans="2:4">
      <c r="B11076" s="50" t="s">
        <v>18915</v>
      </c>
      <c r="C11076" s="51" t="s">
        <v>18916</v>
      </c>
      <c r="D11076" s="55">
        <v>101278.40000000001</v>
      </c>
    </row>
    <row r="11077" spans="2:4">
      <c r="B11077" s="50" t="s">
        <v>18917</v>
      </c>
      <c r="C11077" s="51" t="s">
        <v>18918</v>
      </c>
      <c r="D11077" s="55">
        <v>105368.70000000001</v>
      </c>
    </row>
    <row r="11078" spans="2:4">
      <c r="B11078" s="50" t="s">
        <v>18919</v>
      </c>
      <c r="C11078" s="51" t="s">
        <v>18920</v>
      </c>
      <c r="D11078" s="55">
        <v>111902.6</v>
      </c>
    </row>
    <row r="11079" spans="2:4">
      <c r="B11079" s="50" t="s">
        <v>18921</v>
      </c>
      <c r="C11079" s="51" t="s">
        <v>18922</v>
      </c>
      <c r="D11079" s="55">
        <v>108158</v>
      </c>
    </row>
    <row r="11080" spans="2:4">
      <c r="B11080" s="50" t="s">
        <v>18923</v>
      </c>
      <c r="C11080" s="51" t="s">
        <v>18924</v>
      </c>
      <c r="D11080" s="55">
        <v>74396.800000000003</v>
      </c>
    </row>
    <row r="11081" spans="2:4">
      <c r="B11081" s="50" t="s">
        <v>18925</v>
      </c>
      <c r="C11081" s="51" t="s">
        <v>18926</v>
      </c>
      <c r="D11081" s="55">
        <v>78450.700000000012</v>
      </c>
    </row>
    <row r="11082" spans="2:4">
      <c r="B11082" s="50" t="s">
        <v>18927</v>
      </c>
      <c r="C11082" s="51" t="s">
        <v>18928</v>
      </c>
      <c r="D11082" s="55">
        <v>84987.3</v>
      </c>
    </row>
    <row r="11083" spans="2:4">
      <c r="B11083" s="50" t="s">
        <v>18929</v>
      </c>
      <c r="C11083" s="51" t="s">
        <v>18930</v>
      </c>
      <c r="D11083" s="55">
        <v>76366.8</v>
      </c>
    </row>
    <row r="11084" spans="2:4">
      <c r="B11084" s="50" t="s">
        <v>18931</v>
      </c>
      <c r="C11084" s="51" t="s">
        <v>18932</v>
      </c>
      <c r="D11084" s="55">
        <v>81438.8</v>
      </c>
    </row>
    <row r="11085" spans="2:4">
      <c r="B11085" s="50" t="s">
        <v>18933</v>
      </c>
      <c r="C11085" s="51" t="s">
        <v>18934</v>
      </c>
      <c r="D11085" s="55">
        <v>89607.5</v>
      </c>
    </row>
    <row r="11086" spans="2:4">
      <c r="B11086" s="50" t="s">
        <v>18935</v>
      </c>
      <c r="C11086" s="51" t="s">
        <v>18936</v>
      </c>
      <c r="D11086" s="55">
        <v>108370.70000000001</v>
      </c>
    </row>
    <row r="11087" spans="2:4">
      <c r="B11087" s="50" t="s">
        <v>18937</v>
      </c>
      <c r="C11087" s="51" t="s">
        <v>18938</v>
      </c>
      <c r="D11087" s="55">
        <v>112706.70000000001</v>
      </c>
    </row>
    <row r="11088" spans="2:4">
      <c r="B11088" s="50" t="s">
        <v>18939</v>
      </c>
      <c r="C11088" s="51" t="s">
        <v>18940</v>
      </c>
      <c r="D11088" s="55">
        <v>119243.3</v>
      </c>
    </row>
    <row r="11089" spans="2:4">
      <c r="B11089" s="50" t="s">
        <v>18941</v>
      </c>
      <c r="C11089" s="51" t="s">
        <v>18942</v>
      </c>
      <c r="D11089" s="55">
        <v>115251</v>
      </c>
    </row>
    <row r="11090" spans="2:4">
      <c r="B11090" s="50" t="s">
        <v>18943</v>
      </c>
      <c r="C11090" s="51" t="s">
        <v>18944</v>
      </c>
      <c r="D11090" s="55">
        <v>71527.3</v>
      </c>
    </row>
    <row r="11091" spans="2:4">
      <c r="B11091" s="50" t="s">
        <v>18945</v>
      </c>
      <c r="C11091" s="51" t="s">
        <v>18946</v>
      </c>
      <c r="D11091" s="55">
        <v>75581.200000000012</v>
      </c>
    </row>
    <row r="11092" spans="2:4">
      <c r="B11092" s="50" t="s">
        <v>18947</v>
      </c>
      <c r="C11092" s="51" t="s">
        <v>18948</v>
      </c>
      <c r="D11092" s="55">
        <v>82117.8</v>
      </c>
    </row>
    <row r="11093" spans="2:4">
      <c r="B11093" s="50" t="s">
        <v>18949</v>
      </c>
      <c r="C11093" s="51" t="s">
        <v>18950</v>
      </c>
      <c r="D11093" s="55">
        <v>73497.3</v>
      </c>
    </row>
    <row r="11094" spans="2:4">
      <c r="B11094" s="50" t="s">
        <v>18951</v>
      </c>
      <c r="C11094" s="51" t="s">
        <v>18952</v>
      </c>
      <c r="D11094" s="55">
        <v>78568.600000000006</v>
      </c>
    </row>
    <row r="11095" spans="2:4">
      <c r="B11095" s="50" t="s">
        <v>18953</v>
      </c>
      <c r="C11095" s="51" t="s">
        <v>18954</v>
      </c>
      <c r="D11095" s="55">
        <v>86737.400000000009</v>
      </c>
    </row>
    <row r="11096" spans="2:4">
      <c r="B11096" s="50" t="s">
        <v>18955</v>
      </c>
      <c r="C11096" s="51" t="s">
        <v>18956</v>
      </c>
      <c r="D11096" s="55">
        <v>105597.90000000001</v>
      </c>
    </row>
    <row r="11097" spans="2:4">
      <c r="B11097" s="50" t="s">
        <v>18957</v>
      </c>
      <c r="C11097" s="51" t="s">
        <v>18958</v>
      </c>
      <c r="D11097" s="55">
        <v>109839.90000000001</v>
      </c>
    </row>
    <row r="11098" spans="2:4">
      <c r="B11098" s="50" t="s">
        <v>18959</v>
      </c>
      <c r="C11098" s="51" t="s">
        <v>18960</v>
      </c>
      <c r="D11098" s="55">
        <v>116375.1</v>
      </c>
    </row>
    <row r="11099" spans="2:4">
      <c r="B11099" s="50" t="s">
        <v>18961</v>
      </c>
      <c r="C11099" s="51" t="s">
        <v>18962</v>
      </c>
      <c r="D11099" s="55">
        <v>112478.90000000001</v>
      </c>
    </row>
    <row r="11100" spans="2:4">
      <c r="B11100" s="50" t="s">
        <v>18963</v>
      </c>
      <c r="C11100" s="51" t="s">
        <v>18964</v>
      </c>
      <c r="D11100" s="55">
        <v>73672.200000000012</v>
      </c>
    </row>
    <row r="11101" spans="2:4">
      <c r="B11101" s="50" t="s">
        <v>18965</v>
      </c>
      <c r="C11101" s="51" t="s">
        <v>18966</v>
      </c>
      <c r="D11101" s="55">
        <v>77728.700000000012</v>
      </c>
    </row>
    <row r="11102" spans="2:4">
      <c r="B11102" s="50" t="s">
        <v>18967</v>
      </c>
      <c r="C11102" s="51" t="s">
        <v>18968</v>
      </c>
      <c r="D11102" s="55">
        <v>84264.6</v>
      </c>
    </row>
    <row r="11103" spans="2:4">
      <c r="B11103" s="50" t="s">
        <v>18969</v>
      </c>
      <c r="C11103" s="51" t="s">
        <v>18970</v>
      </c>
      <c r="D11103" s="55">
        <v>75644.100000000006</v>
      </c>
    </row>
    <row r="11104" spans="2:4">
      <c r="B11104" s="50" t="s">
        <v>18971</v>
      </c>
      <c r="C11104" s="51" t="s">
        <v>18972</v>
      </c>
      <c r="D11104" s="55">
        <v>80714.8</v>
      </c>
    </row>
    <row r="11105" spans="2:4">
      <c r="B11105" s="50" t="s">
        <v>18973</v>
      </c>
      <c r="C11105" s="51" t="s">
        <v>18974</v>
      </c>
      <c r="D11105" s="55">
        <v>88884.900000000009</v>
      </c>
    </row>
    <row r="11106" spans="2:4">
      <c r="B11106" s="50" t="s">
        <v>18975</v>
      </c>
      <c r="C11106" s="51" t="s">
        <v>18976</v>
      </c>
      <c r="D11106" s="55">
        <v>107671.8</v>
      </c>
    </row>
    <row r="11107" spans="2:4">
      <c r="B11107" s="50" t="s">
        <v>18977</v>
      </c>
      <c r="C11107" s="51" t="s">
        <v>18978</v>
      </c>
      <c r="D11107" s="55">
        <v>111985.40000000001</v>
      </c>
    </row>
    <row r="11108" spans="2:4">
      <c r="B11108" s="50" t="s">
        <v>18979</v>
      </c>
      <c r="C11108" s="51" t="s">
        <v>18980</v>
      </c>
      <c r="D11108" s="55">
        <v>118520</v>
      </c>
    </row>
    <row r="11109" spans="2:4">
      <c r="B11109" s="50" t="s">
        <v>18981</v>
      </c>
      <c r="C11109" s="51" t="s">
        <v>18982</v>
      </c>
      <c r="D11109" s="55">
        <v>114552.20000000001</v>
      </c>
    </row>
    <row r="11110" spans="2:4">
      <c r="B11110" s="50" t="s">
        <v>18983</v>
      </c>
      <c r="C11110" s="51" t="s">
        <v>18984</v>
      </c>
      <c r="D11110" s="55">
        <v>80003.400000000009</v>
      </c>
    </row>
    <row r="11111" spans="2:4">
      <c r="B11111" s="50" t="s">
        <v>18985</v>
      </c>
      <c r="C11111" s="51" t="s">
        <v>18986</v>
      </c>
      <c r="D11111" s="55">
        <v>83978.5</v>
      </c>
    </row>
    <row r="11112" spans="2:4">
      <c r="B11112" s="50" t="s">
        <v>18987</v>
      </c>
      <c r="C11112" s="51" t="s">
        <v>18988</v>
      </c>
      <c r="D11112" s="55">
        <v>90382.5</v>
      </c>
    </row>
    <row r="11113" spans="2:4">
      <c r="B11113" s="50" t="s">
        <v>18989</v>
      </c>
      <c r="C11113" s="51" t="s">
        <v>18990</v>
      </c>
      <c r="D11113" s="55">
        <v>81936.900000000009</v>
      </c>
    </row>
    <row r="11114" spans="2:4">
      <c r="B11114" s="50" t="s">
        <v>18991</v>
      </c>
      <c r="C11114" s="51" t="s">
        <v>18992</v>
      </c>
      <c r="D11114" s="55">
        <v>86906.3</v>
      </c>
    </row>
    <row r="11115" spans="2:4">
      <c r="B11115" s="50" t="s">
        <v>18993</v>
      </c>
      <c r="C11115" s="51" t="s">
        <v>18994</v>
      </c>
      <c r="D11115" s="55">
        <v>94910.700000000012</v>
      </c>
    </row>
    <row r="11116" spans="2:4">
      <c r="B11116" s="50" t="s">
        <v>18995</v>
      </c>
      <c r="C11116" s="51" t="s">
        <v>18996</v>
      </c>
      <c r="D11116" s="55">
        <v>113612.90000000001</v>
      </c>
    </row>
    <row r="11117" spans="2:4">
      <c r="B11117" s="50" t="s">
        <v>18997</v>
      </c>
      <c r="C11117" s="51" t="s">
        <v>18998</v>
      </c>
      <c r="D11117" s="55">
        <v>117548.90000000001</v>
      </c>
    </row>
    <row r="11118" spans="2:4">
      <c r="B11118" s="50" t="s">
        <v>18999</v>
      </c>
      <c r="C11118" s="51" t="s">
        <v>19000</v>
      </c>
      <c r="D11118" s="55">
        <v>123953.60000000001</v>
      </c>
    </row>
    <row r="11119" spans="2:4">
      <c r="B11119" s="50" t="s">
        <v>19001</v>
      </c>
      <c r="C11119" s="51" t="s">
        <v>19002</v>
      </c>
      <c r="D11119" s="55">
        <v>120493.3</v>
      </c>
    </row>
    <row r="11120" spans="2:4">
      <c r="B11120" s="50" t="s">
        <v>19003</v>
      </c>
      <c r="C11120" s="51" t="s">
        <v>19004</v>
      </c>
      <c r="D11120" s="55">
        <v>77057</v>
      </c>
    </row>
    <row r="11121" spans="2:4">
      <c r="B11121" s="50" t="s">
        <v>19005</v>
      </c>
      <c r="C11121" s="51" t="s">
        <v>19006</v>
      </c>
      <c r="D11121" s="55">
        <v>81257.3</v>
      </c>
    </row>
    <row r="11122" spans="2:4">
      <c r="B11122" s="50" t="s">
        <v>19007</v>
      </c>
      <c r="C11122" s="51" t="s">
        <v>19008</v>
      </c>
      <c r="D11122" s="55">
        <v>88023.1</v>
      </c>
    </row>
    <row r="11123" spans="2:4">
      <c r="B11123" s="50" t="s">
        <v>19009</v>
      </c>
      <c r="C11123" s="51" t="s">
        <v>19010</v>
      </c>
      <c r="D11123" s="55">
        <v>79097.200000000012</v>
      </c>
    </row>
    <row r="11124" spans="2:4">
      <c r="B11124" s="50" t="s">
        <v>19011</v>
      </c>
      <c r="C11124" s="51" t="s">
        <v>19012</v>
      </c>
      <c r="D11124" s="55">
        <v>84345.400000000009</v>
      </c>
    </row>
    <row r="11125" spans="2:4">
      <c r="B11125" s="50" t="s">
        <v>19013</v>
      </c>
      <c r="C11125" s="51" t="s">
        <v>19014</v>
      </c>
      <c r="D11125" s="55">
        <v>92801</v>
      </c>
    </row>
    <row r="11126" spans="2:4">
      <c r="B11126" s="50" t="s">
        <v>19015</v>
      </c>
      <c r="C11126" s="51" t="s">
        <v>19016</v>
      </c>
      <c r="D11126" s="55">
        <v>111253.40000000001</v>
      </c>
    </row>
    <row r="11127" spans="2:4">
      <c r="B11127" s="50" t="s">
        <v>19017</v>
      </c>
      <c r="C11127" s="51" t="s">
        <v>19018</v>
      </c>
      <c r="D11127" s="55">
        <v>116712.3</v>
      </c>
    </row>
    <row r="11128" spans="2:4">
      <c r="B11128" s="50" t="s">
        <v>19019</v>
      </c>
      <c r="C11128" s="51" t="s">
        <v>19020</v>
      </c>
      <c r="D11128" s="55">
        <v>123473.40000000001</v>
      </c>
    </row>
    <row r="11129" spans="2:4">
      <c r="B11129" s="50" t="s">
        <v>19021</v>
      </c>
      <c r="C11129" s="51" t="s">
        <v>19022</v>
      </c>
      <c r="D11129" s="55">
        <v>118133.8</v>
      </c>
    </row>
    <row r="11130" spans="2:4">
      <c r="B11130" s="50" t="s">
        <v>19023</v>
      </c>
      <c r="C11130" s="51" t="s">
        <v>19024</v>
      </c>
      <c r="D11130" s="55">
        <v>77832</v>
      </c>
    </row>
    <row r="11131" spans="2:4">
      <c r="B11131" s="50" t="s">
        <v>19025</v>
      </c>
      <c r="C11131" s="51" t="s">
        <v>19026</v>
      </c>
      <c r="D11131" s="55">
        <v>81885.900000000009</v>
      </c>
    </row>
    <row r="11132" spans="2:4">
      <c r="B11132" s="50" t="s">
        <v>19027</v>
      </c>
      <c r="C11132" s="51" t="s">
        <v>19028</v>
      </c>
      <c r="D11132" s="55">
        <v>88422.5</v>
      </c>
    </row>
    <row r="11133" spans="2:4">
      <c r="B11133" s="50" t="s">
        <v>19029</v>
      </c>
      <c r="C11133" s="51" t="s">
        <v>19030</v>
      </c>
      <c r="D11133" s="55">
        <v>79800.700000000012</v>
      </c>
    </row>
    <row r="11134" spans="2:4">
      <c r="B11134" s="50" t="s">
        <v>19031</v>
      </c>
      <c r="C11134" s="51" t="s">
        <v>19032</v>
      </c>
      <c r="D11134" s="55">
        <v>84873.400000000009</v>
      </c>
    </row>
    <row r="11135" spans="2:4">
      <c r="B11135" s="50" t="s">
        <v>19033</v>
      </c>
      <c r="C11135" s="51" t="s">
        <v>19034</v>
      </c>
      <c r="D11135" s="55">
        <v>93042.700000000012</v>
      </c>
    </row>
    <row r="11136" spans="2:4">
      <c r="B11136" s="50" t="s">
        <v>19035</v>
      </c>
      <c r="C11136" s="51" t="s">
        <v>19036</v>
      </c>
      <c r="D11136" s="55">
        <v>111690.6</v>
      </c>
    </row>
    <row r="11137" spans="2:4">
      <c r="B11137" s="50" t="s">
        <v>19037</v>
      </c>
      <c r="C11137" s="51" t="s">
        <v>19038</v>
      </c>
      <c r="D11137" s="55">
        <v>118467</v>
      </c>
    </row>
    <row r="11138" spans="2:4">
      <c r="B11138" s="50" t="s">
        <v>19039</v>
      </c>
      <c r="C11138" s="51" t="s">
        <v>19040</v>
      </c>
      <c r="D11138" s="55">
        <v>125134</v>
      </c>
    </row>
    <row r="11139" spans="2:4">
      <c r="B11139" s="50" t="s">
        <v>19041</v>
      </c>
      <c r="C11139" s="51" t="s">
        <v>19042</v>
      </c>
      <c r="D11139" s="55">
        <v>118571.6</v>
      </c>
    </row>
    <row r="11140" spans="2:4">
      <c r="B11140" s="50" t="s">
        <v>19043</v>
      </c>
      <c r="C11140" s="51" t="s">
        <v>19044</v>
      </c>
      <c r="D11140" s="55">
        <v>80165.700000000012</v>
      </c>
    </row>
    <row r="11141" spans="2:4">
      <c r="B11141" s="50" t="s">
        <v>19045</v>
      </c>
      <c r="C11141" s="51" t="s">
        <v>19046</v>
      </c>
      <c r="D11141" s="55">
        <v>84222.900000000009</v>
      </c>
    </row>
    <row r="11142" spans="2:4">
      <c r="B11142" s="50" t="s">
        <v>19047</v>
      </c>
      <c r="C11142" s="51" t="s">
        <v>19048</v>
      </c>
      <c r="D11142" s="55">
        <v>90756.800000000003</v>
      </c>
    </row>
    <row r="11143" spans="2:4">
      <c r="B11143" s="50" t="s">
        <v>19049</v>
      </c>
      <c r="C11143" s="51" t="s">
        <v>19050</v>
      </c>
      <c r="D11143" s="55">
        <v>82138.3</v>
      </c>
    </row>
    <row r="11144" spans="2:4">
      <c r="B11144" s="50" t="s">
        <v>19051</v>
      </c>
      <c r="C11144" s="51" t="s">
        <v>19052</v>
      </c>
      <c r="D11144" s="55">
        <v>87209</v>
      </c>
    </row>
    <row r="11145" spans="2:4">
      <c r="B11145" s="50" t="s">
        <v>19053</v>
      </c>
      <c r="C11145" s="51" t="s">
        <v>19054</v>
      </c>
      <c r="D11145" s="55">
        <v>95376.400000000009</v>
      </c>
    </row>
    <row r="11146" spans="2:4">
      <c r="B11146" s="50" t="s">
        <v>19055</v>
      </c>
      <c r="C11146" s="51" t="s">
        <v>19056</v>
      </c>
      <c r="D11146" s="55">
        <v>113947.40000000001</v>
      </c>
    </row>
    <row r="11147" spans="2:4">
      <c r="B11147" s="50" t="s">
        <v>19057</v>
      </c>
      <c r="C11147" s="51" t="s">
        <v>19058</v>
      </c>
      <c r="D11147" s="55">
        <v>120847</v>
      </c>
    </row>
    <row r="11148" spans="2:4">
      <c r="B11148" s="50" t="s">
        <v>19059</v>
      </c>
      <c r="C11148" s="51" t="s">
        <v>19060</v>
      </c>
      <c r="D11148" s="55">
        <v>127513.40000000001</v>
      </c>
    </row>
    <row r="11149" spans="2:4">
      <c r="B11149" s="50" t="s">
        <v>19061</v>
      </c>
      <c r="C11149" s="51" t="s">
        <v>19062</v>
      </c>
      <c r="D11149" s="55">
        <v>120827.1</v>
      </c>
    </row>
    <row r="11150" spans="2:4">
      <c r="B11150" s="50" t="s">
        <v>19063</v>
      </c>
      <c r="C11150" s="51" t="s">
        <v>19064</v>
      </c>
      <c r="D11150" s="55">
        <v>86164.400000000009</v>
      </c>
    </row>
    <row r="11151" spans="2:4">
      <c r="B11151" s="50" t="s">
        <v>19065</v>
      </c>
      <c r="C11151" s="51" t="s">
        <v>19066</v>
      </c>
      <c r="D11151" s="55">
        <v>90139.400000000009</v>
      </c>
    </row>
    <row r="11152" spans="2:4">
      <c r="B11152" s="50" t="s">
        <v>19067</v>
      </c>
      <c r="C11152" s="51" t="s">
        <v>19068</v>
      </c>
      <c r="D11152" s="55">
        <v>96546.8</v>
      </c>
    </row>
    <row r="11153" spans="2:4">
      <c r="B11153" s="50" t="s">
        <v>19069</v>
      </c>
      <c r="C11153" s="51" t="s">
        <v>19070</v>
      </c>
      <c r="D11153" s="55">
        <v>88096.6</v>
      </c>
    </row>
    <row r="11154" spans="2:4">
      <c r="B11154" s="50" t="s">
        <v>19071</v>
      </c>
      <c r="C11154" s="51" t="s">
        <v>19072</v>
      </c>
      <c r="D11154" s="55">
        <v>93066.6</v>
      </c>
    </row>
    <row r="11155" spans="2:4">
      <c r="B11155" s="50" t="s">
        <v>19073</v>
      </c>
      <c r="C11155" s="51" t="s">
        <v>19074</v>
      </c>
      <c r="D11155" s="55">
        <v>101072.40000000001</v>
      </c>
    </row>
    <row r="11156" spans="2:4">
      <c r="B11156" s="50" t="s">
        <v>19075</v>
      </c>
      <c r="C11156" s="51" t="s">
        <v>19076</v>
      </c>
      <c r="D11156" s="55">
        <v>119568.5</v>
      </c>
    </row>
    <row r="11157" spans="2:4">
      <c r="B11157" s="50" t="s">
        <v>19077</v>
      </c>
      <c r="C11157" s="51" t="s">
        <v>19078</v>
      </c>
      <c r="D11157" s="55">
        <v>123709.20000000001</v>
      </c>
    </row>
    <row r="11158" spans="2:4">
      <c r="B11158" s="50" t="s">
        <v>19079</v>
      </c>
      <c r="C11158" s="51" t="s">
        <v>19080</v>
      </c>
      <c r="D11158" s="55">
        <v>130115.3</v>
      </c>
    </row>
    <row r="11159" spans="2:4">
      <c r="B11159" s="50" t="s">
        <v>19081</v>
      </c>
      <c r="C11159" s="51" t="s">
        <v>19082</v>
      </c>
      <c r="D11159" s="55">
        <v>126446.90000000001</v>
      </c>
    </row>
    <row r="11160" spans="2:4">
      <c r="B11160" s="50" t="s">
        <v>19083</v>
      </c>
      <c r="C11160" s="51" t="s">
        <v>19084</v>
      </c>
      <c r="D11160" s="55">
        <v>85887.5</v>
      </c>
    </row>
    <row r="11161" spans="2:4">
      <c r="B11161" s="50" t="s">
        <v>19085</v>
      </c>
      <c r="C11161" s="51" t="s">
        <v>19086</v>
      </c>
      <c r="D11161" s="55">
        <v>89946</v>
      </c>
    </row>
    <row r="11162" spans="2:4">
      <c r="B11162" s="50" t="s">
        <v>19087</v>
      </c>
      <c r="C11162" s="51" t="s">
        <v>19088</v>
      </c>
      <c r="D11162" s="55">
        <v>96477.3</v>
      </c>
    </row>
    <row r="11163" spans="2:4">
      <c r="B11163" s="50" t="s">
        <v>19089</v>
      </c>
      <c r="C11163" s="51" t="s">
        <v>19090</v>
      </c>
      <c r="D11163" s="55">
        <v>87858.8</v>
      </c>
    </row>
    <row r="11164" spans="2:4">
      <c r="B11164" s="50" t="s">
        <v>19091</v>
      </c>
      <c r="C11164" s="51" t="s">
        <v>19092</v>
      </c>
      <c r="D11164" s="55">
        <v>92930.8</v>
      </c>
    </row>
    <row r="11165" spans="2:4">
      <c r="B11165" s="50" t="s">
        <v>19093</v>
      </c>
      <c r="C11165" s="51" t="s">
        <v>19094</v>
      </c>
      <c r="D11165" s="55">
        <v>101099.5</v>
      </c>
    </row>
    <row r="11166" spans="2:4">
      <c r="B11166" s="50" t="s">
        <v>19095</v>
      </c>
      <c r="C11166" s="51" t="s">
        <v>19096</v>
      </c>
      <c r="D11166" s="55">
        <v>119477.1</v>
      </c>
    </row>
    <row r="11167" spans="2:4">
      <c r="B11167" s="50" t="s">
        <v>19097</v>
      </c>
      <c r="C11167" s="51" t="s">
        <v>19098</v>
      </c>
      <c r="D11167" s="55">
        <v>124199.40000000001</v>
      </c>
    </row>
    <row r="11168" spans="2:4">
      <c r="B11168" s="50" t="s">
        <v>19099</v>
      </c>
      <c r="C11168" s="51" t="s">
        <v>19100</v>
      </c>
      <c r="D11168" s="55">
        <v>130734.6</v>
      </c>
    </row>
    <row r="11169" spans="2:4">
      <c r="B11169" s="50" t="s">
        <v>19101</v>
      </c>
      <c r="C11169" s="51" t="s">
        <v>19102</v>
      </c>
      <c r="D11169" s="55">
        <v>126356.8</v>
      </c>
    </row>
    <row r="11170" spans="2:4">
      <c r="B11170" s="50" t="s">
        <v>19103</v>
      </c>
      <c r="C11170" s="51" t="s">
        <v>19104</v>
      </c>
      <c r="D11170" s="55">
        <v>96607.8</v>
      </c>
    </row>
    <row r="11171" spans="2:4">
      <c r="B11171" s="50" t="s">
        <v>19105</v>
      </c>
      <c r="C11171" s="51" t="s">
        <v>19106</v>
      </c>
      <c r="D11171" s="55">
        <v>100665.60000000001</v>
      </c>
    </row>
    <row r="11172" spans="2:4">
      <c r="B11172" s="50" t="s">
        <v>19107</v>
      </c>
      <c r="C11172" s="51" t="s">
        <v>19108</v>
      </c>
      <c r="D11172" s="55">
        <v>107198.90000000001</v>
      </c>
    </row>
    <row r="11173" spans="2:4">
      <c r="B11173" s="50" t="s">
        <v>19109</v>
      </c>
      <c r="C11173" s="51" t="s">
        <v>19110</v>
      </c>
      <c r="D11173" s="55">
        <v>98579.700000000012</v>
      </c>
    </row>
    <row r="11174" spans="2:4">
      <c r="B11174" s="50" t="s">
        <v>19111</v>
      </c>
      <c r="C11174" s="51" t="s">
        <v>19112</v>
      </c>
      <c r="D11174" s="55">
        <v>103650.40000000001</v>
      </c>
    </row>
    <row r="11175" spans="2:4">
      <c r="B11175" s="50" t="s">
        <v>19113</v>
      </c>
      <c r="C11175" s="51" t="s">
        <v>19114</v>
      </c>
      <c r="D11175" s="55">
        <v>111819.1</v>
      </c>
    </row>
    <row r="11176" spans="2:4">
      <c r="B11176" s="50" t="s">
        <v>19115</v>
      </c>
      <c r="C11176" s="51" t="s">
        <v>19116</v>
      </c>
      <c r="D11176" s="55">
        <v>127666.40000000001</v>
      </c>
    </row>
    <row r="11177" spans="2:4">
      <c r="B11177" s="50" t="s">
        <v>19117</v>
      </c>
      <c r="C11177" s="51" t="s">
        <v>19118</v>
      </c>
      <c r="D11177" s="55">
        <v>134921</v>
      </c>
    </row>
    <row r="11178" spans="2:4">
      <c r="B11178" s="50" t="s">
        <v>19119</v>
      </c>
      <c r="C11178" s="51" t="s">
        <v>19120</v>
      </c>
      <c r="D11178" s="55">
        <v>141455.6</v>
      </c>
    </row>
    <row r="11179" spans="2:4">
      <c r="B11179" s="50" t="s">
        <v>19121</v>
      </c>
      <c r="C11179" s="51" t="s">
        <v>19122</v>
      </c>
      <c r="D11179" s="55">
        <v>134547.4</v>
      </c>
    </row>
    <row r="11180" spans="2:4">
      <c r="B11180" s="50" t="s">
        <v>19123</v>
      </c>
      <c r="C11180" s="51" t="s">
        <v>19124</v>
      </c>
      <c r="D11180" s="55">
        <v>92563.200000000012</v>
      </c>
    </row>
    <row r="11181" spans="2:4">
      <c r="B11181" s="50" t="s">
        <v>19125</v>
      </c>
      <c r="C11181" s="51" t="s">
        <v>19126</v>
      </c>
      <c r="D11181" s="55">
        <v>96619.700000000012</v>
      </c>
    </row>
    <row r="11182" spans="2:4">
      <c r="B11182" s="50" t="s">
        <v>19127</v>
      </c>
      <c r="C11182" s="51" t="s">
        <v>19128</v>
      </c>
      <c r="D11182" s="55">
        <v>103154.90000000001</v>
      </c>
    </row>
    <row r="11183" spans="2:4">
      <c r="B11183" s="50" t="s">
        <v>19129</v>
      </c>
      <c r="C11183" s="51" t="s">
        <v>19130</v>
      </c>
      <c r="D11183" s="55">
        <v>94537.1</v>
      </c>
    </row>
    <row r="11184" spans="2:4">
      <c r="B11184" s="50" t="s">
        <v>19131</v>
      </c>
      <c r="C11184" s="51" t="s">
        <v>19132</v>
      </c>
      <c r="D11184" s="55">
        <v>99605.8</v>
      </c>
    </row>
    <row r="11185" spans="2:4">
      <c r="B11185" s="50" t="s">
        <v>19133</v>
      </c>
      <c r="C11185" s="51" t="s">
        <v>19134</v>
      </c>
      <c r="D11185" s="55">
        <v>107775.8</v>
      </c>
    </row>
    <row r="11186" spans="2:4">
      <c r="B11186" s="50" t="s">
        <v>19135</v>
      </c>
      <c r="C11186" s="51" t="s">
        <v>19136</v>
      </c>
      <c r="D11186" s="55">
        <v>128877.90000000001</v>
      </c>
    </row>
    <row r="11187" spans="2:4">
      <c r="B11187" s="50" t="s">
        <v>19137</v>
      </c>
      <c r="C11187" s="51" t="s">
        <v>19138</v>
      </c>
      <c r="D11187" s="55">
        <v>130875.70000000001</v>
      </c>
    </row>
    <row r="11188" spans="2:4">
      <c r="B11188" s="50" t="s">
        <v>19139</v>
      </c>
      <c r="C11188" s="51" t="s">
        <v>19140</v>
      </c>
      <c r="D11188" s="55">
        <v>137412.30000000002</v>
      </c>
    </row>
    <row r="11189" spans="2:4">
      <c r="B11189" s="50" t="s">
        <v>19141</v>
      </c>
      <c r="C11189" s="51" t="s">
        <v>19142</v>
      </c>
      <c r="D11189" s="55">
        <v>135757.6</v>
      </c>
    </row>
    <row r="11190" spans="2:4">
      <c r="B11190" s="50" t="s">
        <v>19143</v>
      </c>
      <c r="C11190" s="51" t="s">
        <v>19144</v>
      </c>
      <c r="D11190" s="55">
        <v>106188.1</v>
      </c>
    </row>
    <row r="11191" spans="2:4">
      <c r="B11191" s="50" t="s">
        <v>19145</v>
      </c>
      <c r="C11191" s="51" t="s">
        <v>19146</v>
      </c>
      <c r="D11191" s="55">
        <v>110241.3</v>
      </c>
    </row>
    <row r="11192" spans="2:4">
      <c r="B11192" s="50" t="s">
        <v>19147</v>
      </c>
      <c r="C11192" s="51" t="s">
        <v>19148</v>
      </c>
      <c r="D11192" s="55">
        <v>116775.90000000001</v>
      </c>
    </row>
    <row r="11193" spans="2:4">
      <c r="B11193" s="50" t="s">
        <v>19149</v>
      </c>
      <c r="C11193" s="51" t="s">
        <v>19150</v>
      </c>
      <c r="D11193" s="55">
        <v>108160</v>
      </c>
    </row>
    <row r="11194" spans="2:4">
      <c r="B11194" s="50" t="s">
        <v>19151</v>
      </c>
      <c r="C11194" s="51" t="s">
        <v>19152</v>
      </c>
      <c r="D11194" s="55">
        <v>113229.40000000001</v>
      </c>
    </row>
    <row r="11195" spans="2:4">
      <c r="B11195" s="50" t="s">
        <v>19153</v>
      </c>
      <c r="C11195" s="51" t="s">
        <v>19154</v>
      </c>
      <c r="D11195" s="55">
        <v>121398.1</v>
      </c>
    </row>
    <row r="11196" spans="2:4">
      <c r="B11196" s="50" t="s">
        <v>19155</v>
      </c>
      <c r="C11196" s="51" t="s">
        <v>19156</v>
      </c>
      <c r="D11196" s="55">
        <v>139094.1</v>
      </c>
    </row>
    <row r="11197" spans="2:4">
      <c r="B11197" s="50" t="s">
        <v>19157</v>
      </c>
      <c r="C11197" s="51" t="s">
        <v>19158</v>
      </c>
      <c r="D11197" s="55">
        <v>144499.30000000002</v>
      </c>
    </row>
    <row r="11198" spans="2:4">
      <c r="B11198" s="50" t="s">
        <v>19159</v>
      </c>
      <c r="C11198" s="51" t="s">
        <v>19160</v>
      </c>
      <c r="D11198" s="55">
        <v>151033.9</v>
      </c>
    </row>
    <row r="11199" spans="2:4">
      <c r="B11199" s="50" t="s">
        <v>19161</v>
      </c>
      <c r="C11199" s="51" t="s">
        <v>19162</v>
      </c>
      <c r="D11199" s="55">
        <v>145974.5</v>
      </c>
    </row>
    <row r="11200" spans="2:4">
      <c r="B11200" s="50" t="s">
        <v>19163</v>
      </c>
      <c r="C11200" s="51" t="s">
        <v>19164</v>
      </c>
      <c r="D11200" s="55">
        <v>116237.3</v>
      </c>
    </row>
    <row r="11201" spans="2:4">
      <c r="B11201" s="50" t="s">
        <v>19165</v>
      </c>
      <c r="C11201" s="51" t="s">
        <v>19166</v>
      </c>
      <c r="D11201" s="55">
        <v>120295.90000000001</v>
      </c>
    </row>
    <row r="11202" spans="2:4">
      <c r="B11202" s="50" t="s">
        <v>19167</v>
      </c>
      <c r="C11202" s="51" t="s">
        <v>19168</v>
      </c>
      <c r="D11202" s="55">
        <v>126829.1</v>
      </c>
    </row>
    <row r="11203" spans="2:4">
      <c r="B11203" s="50" t="s">
        <v>19169</v>
      </c>
      <c r="C11203" s="51" t="s">
        <v>19170</v>
      </c>
      <c r="D11203" s="55">
        <v>118210.6</v>
      </c>
    </row>
    <row r="11204" spans="2:4">
      <c r="B11204" s="50" t="s">
        <v>19171</v>
      </c>
      <c r="C11204" s="51" t="s">
        <v>19172</v>
      </c>
      <c r="D11204" s="55">
        <v>123279.3</v>
      </c>
    </row>
    <row r="11205" spans="2:4">
      <c r="B11205" s="50" t="s">
        <v>19173</v>
      </c>
      <c r="C11205" s="51" t="s">
        <v>19174</v>
      </c>
      <c r="D11205" s="55">
        <v>131447.4</v>
      </c>
    </row>
    <row r="11206" spans="2:4">
      <c r="B11206" s="50" t="s">
        <v>19175</v>
      </c>
      <c r="C11206" s="51" t="s">
        <v>19176</v>
      </c>
      <c r="D11206" s="55">
        <v>148806.9</v>
      </c>
    </row>
    <row r="11207" spans="2:4">
      <c r="B11207" s="50" t="s">
        <v>19177</v>
      </c>
      <c r="C11207" s="51" t="s">
        <v>19178</v>
      </c>
      <c r="D11207" s="55">
        <v>154548.6</v>
      </c>
    </row>
    <row r="11208" spans="2:4">
      <c r="B11208" s="50" t="s">
        <v>19179</v>
      </c>
      <c r="C11208" s="51" t="s">
        <v>19180</v>
      </c>
      <c r="D11208" s="55">
        <v>161085.80000000002</v>
      </c>
    </row>
    <row r="11209" spans="2:4">
      <c r="B11209" s="50" t="s">
        <v>19181</v>
      </c>
      <c r="C11209" s="51" t="s">
        <v>19182</v>
      </c>
      <c r="D11209" s="55">
        <v>155687.9</v>
      </c>
    </row>
    <row r="11210" spans="2:4">
      <c r="B11210" s="50" t="s">
        <v>19183</v>
      </c>
      <c r="C11210" s="51" t="s">
        <v>19184</v>
      </c>
      <c r="D11210" s="55">
        <v>119723.6</v>
      </c>
    </row>
    <row r="11211" spans="2:4">
      <c r="B11211" s="50" t="s">
        <v>19185</v>
      </c>
      <c r="C11211" s="51" t="s">
        <v>19186</v>
      </c>
      <c r="D11211" s="55">
        <v>123782.70000000001</v>
      </c>
    </row>
    <row r="11212" spans="2:4">
      <c r="B11212" s="50" t="s">
        <v>19187</v>
      </c>
      <c r="C11212" s="51" t="s">
        <v>19188</v>
      </c>
      <c r="D11212" s="55">
        <v>130316.70000000001</v>
      </c>
    </row>
    <row r="11213" spans="2:4">
      <c r="B11213" s="50" t="s">
        <v>19189</v>
      </c>
      <c r="C11213" s="51" t="s">
        <v>19190</v>
      </c>
      <c r="D11213" s="55">
        <v>121696.8</v>
      </c>
    </row>
    <row r="11214" spans="2:4">
      <c r="B11214" s="50" t="s">
        <v>19191</v>
      </c>
      <c r="C11214" s="51" t="s">
        <v>19192</v>
      </c>
      <c r="D11214" s="55">
        <v>126766.20000000001</v>
      </c>
    </row>
    <row r="11215" spans="2:4">
      <c r="B11215" s="50" t="s">
        <v>19193</v>
      </c>
      <c r="C11215" s="51" t="s">
        <v>19194</v>
      </c>
      <c r="D11215" s="55">
        <v>134937.60000000001</v>
      </c>
    </row>
    <row r="11216" spans="2:4">
      <c r="B11216" s="50" t="s">
        <v>19195</v>
      </c>
      <c r="C11216" s="51" t="s">
        <v>19196</v>
      </c>
      <c r="D11216" s="55">
        <v>152177.20000000001</v>
      </c>
    </row>
    <row r="11217" spans="2:4">
      <c r="B11217" s="50" t="s">
        <v>19197</v>
      </c>
      <c r="C11217" s="51" t="s">
        <v>19198</v>
      </c>
      <c r="D11217" s="55">
        <v>158038.1</v>
      </c>
    </row>
    <row r="11218" spans="2:4">
      <c r="B11218" s="50" t="s">
        <v>19199</v>
      </c>
      <c r="C11218" s="51" t="s">
        <v>19200</v>
      </c>
      <c r="D11218" s="55">
        <v>164572.70000000001</v>
      </c>
    </row>
    <row r="11219" spans="2:4">
      <c r="B11219" s="50" t="s">
        <v>19201</v>
      </c>
      <c r="C11219" s="51" t="s">
        <v>19202</v>
      </c>
      <c r="D11219" s="55">
        <v>159057.5</v>
      </c>
    </row>
    <row r="11220" spans="2:4">
      <c r="B11220" s="50" t="s">
        <v>19203</v>
      </c>
      <c r="C11220" s="51" t="s">
        <v>19204</v>
      </c>
      <c r="D11220" s="55">
        <v>130753.20000000001</v>
      </c>
    </row>
    <row r="11221" spans="2:4">
      <c r="B11221" s="50" t="s">
        <v>19205</v>
      </c>
      <c r="C11221" s="51" t="s">
        <v>19206</v>
      </c>
      <c r="D11221" s="55">
        <v>134730.20000000001</v>
      </c>
    </row>
    <row r="11222" spans="2:4">
      <c r="B11222" s="50" t="s">
        <v>19207</v>
      </c>
      <c r="C11222" s="51" t="s">
        <v>19208</v>
      </c>
      <c r="D11222" s="55">
        <v>141132.30000000002</v>
      </c>
    </row>
    <row r="11223" spans="2:4">
      <c r="B11223" s="50" t="s">
        <v>19209</v>
      </c>
      <c r="C11223" s="51" t="s">
        <v>19210</v>
      </c>
      <c r="D11223" s="55">
        <v>132686.70000000001</v>
      </c>
    </row>
    <row r="11224" spans="2:4">
      <c r="B11224" s="50" t="s">
        <v>19211</v>
      </c>
      <c r="C11224" s="51" t="s">
        <v>19212</v>
      </c>
      <c r="D11224" s="55">
        <v>137654.1</v>
      </c>
    </row>
    <row r="11225" spans="2:4">
      <c r="B11225" s="50" t="s">
        <v>19213</v>
      </c>
      <c r="C11225" s="51" t="s">
        <v>19214</v>
      </c>
      <c r="D11225" s="55">
        <v>145661.80000000002</v>
      </c>
    </row>
    <row r="11226" spans="2:4">
      <c r="B11226" s="50" t="s">
        <v>19215</v>
      </c>
      <c r="C11226" s="51" t="s">
        <v>19216</v>
      </c>
      <c r="D11226" s="55">
        <v>162658.30000000002</v>
      </c>
    </row>
    <row r="11227" spans="2:4">
      <c r="B11227" s="50" t="s">
        <v>19217</v>
      </c>
      <c r="C11227" s="51" t="s">
        <v>19218</v>
      </c>
      <c r="D11227" s="55">
        <v>168300.7</v>
      </c>
    </row>
    <row r="11228" spans="2:4">
      <c r="B11228" s="50" t="s">
        <v>19219</v>
      </c>
      <c r="C11228" s="51" t="s">
        <v>19220</v>
      </c>
      <c r="D11228" s="55">
        <v>174702.80000000002</v>
      </c>
    </row>
    <row r="11229" spans="2:4">
      <c r="B11229" s="50" t="s">
        <v>19221</v>
      </c>
      <c r="C11229" s="51" t="s">
        <v>19222</v>
      </c>
      <c r="D11229" s="55">
        <v>169537.4</v>
      </c>
    </row>
    <row r="11230" spans="2:4">
      <c r="B11230" s="50" t="s">
        <v>19223</v>
      </c>
      <c r="C11230" s="51" t="s">
        <v>19224</v>
      </c>
      <c r="D11230" s="55">
        <v>109372.90000000001</v>
      </c>
    </row>
    <row r="11231" spans="2:4">
      <c r="B11231" s="50" t="s">
        <v>19225</v>
      </c>
      <c r="C11231" s="51" t="s">
        <v>19226</v>
      </c>
      <c r="D11231" s="55">
        <v>113428.1</v>
      </c>
    </row>
    <row r="11232" spans="2:4">
      <c r="B11232" s="50" t="s">
        <v>19227</v>
      </c>
      <c r="C11232" s="51" t="s">
        <v>19228</v>
      </c>
      <c r="D11232" s="55">
        <v>119964</v>
      </c>
    </row>
    <row r="11233" spans="2:4">
      <c r="B11233" s="50" t="s">
        <v>19229</v>
      </c>
      <c r="C11233" s="51" t="s">
        <v>19230</v>
      </c>
      <c r="D11233" s="55">
        <v>111342.90000000001</v>
      </c>
    </row>
    <row r="11234" spans="2:4">
      <c r="B11234" s="50" t="s">
        <v>19231</v>
      </c>
      <c r="C11234" s="51" t="s">
        <v>19232</v>
      </c>
      <c r="D11234" s="55">
        <v>116413.5</v>
      </c>
    </row>
    <row r="11235" spans="2:4">
      <c r="B11235" s="50" t="s">
        <v>19233</v>
      </c>
      <c r="C11235" s="51" t="s">
        <v>19234</v>
      </c>
      <c r="D11235" s="55">
        <v>124582.90000000001</v>
      </c>
    </row>
    <row r="11236" spans="2:4">
      <c r="B11236" s="50" t="s">
        <v>19235</v>
      </c>
      <c r="C11236" s="51" t="s">
        <v>19236</v>
      </c>
      <c r="D11236" s="55">
        <v>153626.5</v>
      </c>
    </row>
    <row r="11237" spans="2:4">
      <c r="B11237" s="50" t="s">
        <v>19237</v>
      </c>
      <c r="C11237" s="51" t="s">
        <v>19238</v>
      </c>
      <c r="D11237" s="55">
        <v>147684.1</v>
      </c>
    </row>
    <row r="11238" spans="2:4">
      <c r="B11238" s="50" t="s">
        <v>19239</v>
      </c>
      <c r="C11238" s="51" t="s">
        <v>19240</v>
      </c>
      <c r="D11238" s="55">
        <v>154219.4</v>
      </c>
    </row>
    <row r="11239" spans="2:4">
      <c r="B11239" s="50" t="s">
        <v>19241</v>
      </c>
      <c r="C11239" s="51" t="s">
        <v>19242</v>
      </c>
      <c r="D11239" s="55">
        <v>160506.9</v>
      </c>
    </row>
    <row r="11240" spans="2:4">
      <c r="B11240" s="50" t="s">
        <v>19243</v>
      </c>
      <c r="C11240" s="51" t="s">
        <v>19244</v>
      </c>
      <c r="D11240" s="55">
        <v>137422.20000000001</v>
      </c>
    </row>
    <row r="11241" spans="2:4">
      <c r="B11241" s="50" t="s">
        <v>19245</v>
      </c>
      <c r="C11241" s="51" t="s">
        <v>19246</v>
      </c>
      <c r="D11241" s="55">
        <v>141478.80000000002</v>
      </c>
    </row>
    <row r="11242" spans="2:4">
      <c r="B11242" s="50" t="s">
        <v>19247</v>
      </c>
      <c r="C11242" s="51" t="s">
        <v>19248</v>
      </c>
      <c r="D11242" s="55">
        <v>148015.30000000002</v>
      </c>
    </row>
    <row r="11243" spans="2:4">
      <c r="B11243" s="50" t="s">
        <v>19249</v>
      </c>
      <c r="C11243" s="51" t="s">
        <v>19250</v>
      </c>
      <c r="D11243" s="55">
        <v>139395.5</v>
      </c>
    </row>
    <row r="11244" spans="2:4">
      <c r="B11244" s="50" t="s">
        <v>19251</v>
      </c>
      <c r="C11244" s="51" t="s">
        <v>19252</v>
      </c>
      <c r="D11244" s="55">
        <v>144465.5</v>
      </c>
    </row>
    <row r="11245" spans="2:4">
      <c r="B11245" s="50" t="s">
        <v>19253</v>
      </c>
      <c r="C11245" s="51" t="s">
        <v>19254</v>
      </c>
      <c r="D11245" s="55">
        <v>152636.9</v>
      </c>
    </row>
    <row r="11246" spans="2:4">
      <c r="B11246" s="50" t="s">
        <v>19255</v>
      </c>
      <c r="C11246" s="51" t="s">
        <v>19256</v>
      </c>
      <c r="D11246" s="55">
        <v>183446.39999999999</v>
      </c>
    </row>
    <row r="11247" spans="2:4">
      <c r="B11247" s="50" t="s">
        <v>19257</v>
      </c>
      <c r="C11247" s="51" t="s">
        <v>19258</v>
      </c>
      <c r="D11247" s="55">
        <v>175734.80000000002</v>
      </c>
    </row>
    <row r="11248" spans="2:4">
      <c r="B11248" s="50" t="s">
        <v>19259</v>
      </c>
      <c r="C11248" s="51" t="s">
        <v>19260</v>
      </c>
      <c r="D11248" s="55">
        <v>193758</v>
      </c>
    </row>
    <row r="11249" spans="2:4">
      <c r="B11249" s="50" t="s">
        <v>19261</v>
      </c>
      <c r="C11249" s="51" t="s">
        <v>19262</v>
      </c>
      <c r="D11249" s="55">
        <v>182272</v>
      </c>
    </row>
    <row r="11250" spans="2:4">
      <c r="B11250" s="50" t="s">
        <v>19263</v>
      </c>
      <c r="C11250" s="51" t="s">
        <v>19264</v>
      </c>
      <c r="D11250" s="55">
        <v>148286.9</v>
      </c>
    </row>
    <row r="11251" spans="2:4">
      <c r="B11251" s="50" t="s">
        <v>19265</v>
      </c>
      <c r="C11251" s="51" t="s">
        <v>19266</v>
      </c>
      <c r="D11251" s="55">
        <v>152341.5</v>
      </c>
    </row>
    <row r="11252" spans="2:4">
      <c r="B11252" s="50" t="s">
        <v>19267</v>
      </c>
      <c r="C11252" s="51" t="s">
        <v>19268</v>
      </c>
      <c r="D11252" s="55">
        <v>158876</v>
      </c>
    </row>
    <row r="11253" spans="2:4">
      <c r="B11253" s="50" t="s">
        <v>19269</v>
      </c>
      <c r="C11253" s="51" t="s">
        <v>19270</v>
      </c>
      <c r="D11253" s="55">
        <v>150257.5</v>
      </c>
    </row>
    <row r="11254" spans="2:4">
      <c r="B11254" s="50" t="s">
        <v>19271</v>
      </c>
      <c r="C11254" s="51" t="s">
        <v>19272</v>
      </c>
      <c r="D11254" s="55">
        <v>155330.20000000001</v>
      </c>
    </row>
    <row r="11255" spans="2:4">
      <c r="B11255" s="50" t="s">
        <v>19273</v>
      </c>
      <c r="C11255" s="51" t="s">
        <v>19274</v>
      </c>
      <c r="D11255" s="55">
        <v>163498.9</v>
      </c>
    </row>
    <row r="11256" spans="2:4">
      <c r="B11256" s="50" t="s">
        <v>19275</v>
      </c>
      <c r="C11256" s="51" t="s">
        <v>19276</v>
      </c>
      <c r="D11256" s="55">
        <v>179778.1</v>
      </c>
    </row>
    <row r="11257" spans="2:4">
      <c r="B11257" s="50" t="s">
        <v>19277</v>
      </c>
      <c r="C11257" s="51" t="s">
        <v>19278</v>
      </c>
      <c r="D11257" s="55">
        <v>186595.5</v>
      </c>
    </row>
    <row r="11258" spans="2:4">
      <c r="B11258" s="50" t="s">
        <v>19279</v>
      </c>
      <c r="C11258" s="51" t="s">
        <v>19280</v>
      </c>
      <c r="D11258" s="55">
        <v>193134</v>
      </c>
    </row>
    <row r="11259" spans="2:4">
      <c r="B11259" s="50" t="s">
        <v>19281</v>
      </c>
      <c r="C11259" s="51" t="s">
        <v>19282</v>
      </c>
      <c r="D11259" s="55">
        <v>186659.7</v>
      </c>
    </row>
    <row r="11260" spans="2:4">
      <c r="B11260" s="50" t="s">
        <v>19283</v>
      </c>
      <c r="C11260" s="51" t="s">
        <v>19284</v>
      </c>
      <c r="D11260" s="55">
        <v>152734.9</v>
      </c>
    </row>
    <row r="11261" spans="2:4">
      <c r="B11261" s="50" t="s">
        <v>19285</v>
      </c>
      <c r="C11261" s="51" t="s">
        <v>19286</v>
      </c>
      <c r="D11261" s="55">
        <v>156792.1</v>
      </c>
    </row>
    <row r="11262" spans="2:4">
      <c r="B11262" s="50" t="s">
        <v>19287</v>
      </c>
      <c r="C11262" s="51" t="s">
        <v>19288</v>
      </c>
      <c r="D11262" s="55">
        <v>163326</v>
      </c>
    </row>
    <row r="11263" spans="2:4">
      <c r="B11263" s="50" t="s">
        <v>19289</v>
      </c>
      <c r="C11263" s="51" t="s">
        <v>19290</v>
      </c>
      <c r="D11263" s="55">
        <v>154707.5</v>
      </c>
    </row>
    <row r="11264" spans="2:4">
      <c r="B11264" s="50" t="s">
        <v>19291</v>
      </c>
      <c r="C11264" s="51" t="s">
        <v>19292</v>
      </c>
      <c r="D11264" s="55">
        <v>159776.9</v>
      </c>
    </row>
    <row r="11265" spans="2:4">
      <c r="B11265" s="50" t="s">
        <v>19293</v>
      </c>
      <c r="C11265" s="51" t="s">
        <v>19294</v>
      </c>
      <c r="D11265" s="55">
        <v>167944.9</v>
      </c>
    </row>
    <row r="11266" spans="2:4">
      <c r="B11266" s="50" t="s">
        <v>19295</v>
      </c>
      <c r="C11266" s="51" t="s">
        <v>19296</v>
      </c>
      <c r="D11266" s="55">
        <v>184078.4</v>
      </c>
    </row>
    <row r="11267" spans="2:4">
      <c r="B11267" s="50" t="s">
        <v>19297</v>
      </c>
      <c r="C11267" s="51" t="s">
        <v>19298</v>
      </c>
      <c r="D11267" s="55">
        <v>191044.80000000002</v>
      </c>
    </row>
    <row r="11268" spans="2:4">
      <c r="B11268" s="50" t="s">
        <v>19299</v>
      </c>
      <c r="C11268" s="51" t="s">
        <v>19300</v>
      </c>
      <c r="D11268" s="55">
        <v>197580.7</v>
      </c>
    </row>
    <row r="11269" spans="2:4">
      <c r="B11269" s="50" t="s">
        <v>19301</v>
      </c>
      <c r="C11269" s="51" t="s">
        <v>19302</v>
      </c>
      <c r="D11269" s="55">
        <v>190957.4</v>
      </c>
    </row>
    <row r="11270" spans="2:4">
      <c r="B11270" s="50" t="s">
        <v>19303</v>
      </c>
      <c r="C11270" s="51" t="s">
        <v>19304</v>
      </c>
      <c r="D11270" s="55">
        <v>170339.5</v>
      </c>
    </row>
    <row r="11271" spans="2:4">
      <c r="B11271" s="50" t="s">
        <v>19305</v>
      </c>
      <c r="C11271" s="51" t="s">
        <v>19306</v>
      </c>
      <c r="D11271" s="55">
        <v>174396.7</v>
      </c>
    </row>
    <row r="11272" spans="2:4">
      <c r="B11272" s="50" t="s">
        <v>19307</v>
      </c>
      <c r="C11272" s="51" t="s">
        <v>19308</v>
      </c>
      <c r="D11272" s="55">
        <v>180931.30000000002</v>
      </c>
    </row>
    <row r="11273" spans="2:4">
      <c r="B11273" s="50" t="s">
        <v>19309</v>
      </c>
      <c r="C11273" s="51" t="s">
        <v>19310</v>
      </c>
      <c r="D11273" s="55">
        <v>172310.80000000002</v>
      </c>
    </row>
    <row r="11274" spans="2:4">
      <c r="B11274" s="50" t="s">
        <v>19311</v>
      </c>
      <c r="C11274" s="51" t="s">
        <v>19312</v>
      </c>
      <c r="D11274" s="55">
        <v>177382.2</v>
      </c>
    </row>
    <row r="11275" spans="2:4">
      <c r="B11275" s="50" t="s">
        <v>19313</v>
      </c>
      <c r="C11275" s="51" t="s">
        <v>19314</v>
      </c>
      <c r="D11275" s="55">
        <v>185550.2</v>
      </c>
    </row>
    <row r="11276" spans="2:4">
      <c r="B11276" s="50" t="s">
        <v>19315</v>
      </c>
      <c r="C11276" s="51" t="s">
        <v>19316</v>
      </c>
      <c r="D11276" s="55">
        <v>201092.80000000002</v>
      </c>
    </row>
    <row r="11277" spans="2:4">
      <c r="B11277" s="50" t="s">
        <v>19317</v>
      </c>
      <c r="C11277" s="51" t="s">
        <v>19318</v>
      </c>
      <c r="D11277" s="55">
        <v>208651.4</v>
      </c>
    </row>
    <row r="11278" spans="2:4">
      <c r="B11278" s="50" t="s">
        <v>19319</v>
      </c>
      <c r="C11278" s="51" t="s">
        <v>19320</v>
      </c>
      <c r="D11278" s="55">
        <v>215186.7</v>
      </c>
    </row>
    <row r="11279" spans="2:4">
      <c r="B11279" s="50" t="s">
        <v>19321</v>
      </c>
      <c r="C11279" s="51" t="s">
        <v>19322</v>
      </c>
      <c r="D11279" s="55">
        <v>207973.1</v>
      </c>
    </row>
    <row r="11280" spans="2:4">
      <c r="B11280" s="50" t="s">
        <v>19323</v>
      </c>
      <c r="C11280" s="51" t="s">
        <v>19324</v>
      </c>
      <c r="D11280" s="55">
        <v>172042.6</v>
      </c>
    </row>
    <row r="11281" spans="2:4">
      <c r="B11281" s="50" t="s">
        <v>19325</v>
      </c>
      <c r="C11281" s="51" t="s">
        <v>19326</v>
      </c>
      <c r="D11281" s="55">
        <v>176101.1</v>
      </c>
    </row>
    <row r="11282" spans="2:4">
      <c r="B11282" s="50" t="s">
        <v>19327</v>
      </c>
      <c r="C11282" s="51" t="s">
        <v>19328</v>
      </c>
      <c r="D11282" s="55">
        <v>182634.30000000002</v>
      </c>
    </row>
    <row r="11283" spans="2:4">
      <c r="B11283" s="50" t="s">
        <v>19329</v>
      </c>
      <c r="C11283" s="51" t="s">
        <v>19330</v>
      </c>
      <c r="D11283" s="55">
        <v>174016.5</v>
      </c>
    </row>
    <row r="11284" spans="2:4">
      <c r="B11284" s="50" t="s">
        <v>19331</v>
      </c>
      <c r="C11284" s="51" t="s">
        <v>19332</v>
      </c>
      <c r="D11284" s="55">
        <v>179085.2</v>
      </c>
    </row>
    <row r="11285" spans="2:4">
      <c r="B11285" s="50" t="s">
        <v>19333</v>
      </c>
      <c r="C11285" s="51" t="s">
        <v>19334</v>
      </c>
      <c r="D11285" s="55">
        <v>187255.2</v>
      </c>
    </row>
    <row r="11286" spans="2:4">
      <c r="B11286" s="50" t="s">
        <v>19335</v>
      </c>
      <c r="C11286" s="51" t="s">
        <v>19336</v>
      </c>
      <c r="D11286" s="55">
        <v>214507.7</v>
      </c>
    </row>
    <row r="11287" spans="2:4">
      <c r="B11287" s="50" t="s">
        <v>19337</v>
      </c>
      <c r="C11287" s="51" t="s">
        <v>19338</v>
      </c>
      <c r="D11287" s="55">
        <v>210355.80000000002</v>
      </c>
    </row>
    <row r="11288" spans="2:4">
      <c r="B11288" s="50" t="s">
        <v>19339</v>
      </c>
      <c r="C11288" s="51" t="s">
        <v>19340</v>
      </c>
      <c r="D11288" s="55">
        <v>216889</v>
      </c>
    </row>
    <row r="11289" spans="2:4">
      <c r="B11289" s="50" t="s">
        <v>19341</v>
      </c>
      <c r="C11289" s="51" t="s">
        <v>19342</v>
      </c>
      <c r="D11289" s="55">
        <v>221388</v>
      </c>
    </row>
    <row r="11290" spans="2:4">
      <c r="B11290" s="50" t="s">
        <v>19343</v>
      </c>
      <c r="C11290" s="51" t="s">
        <v>19344</v>
      </c>
      <c r="D11290" s="55">
        <v>182884.7</v>
      </c>
    </row>
    <row r="11291" spans="2:4">
      <c r="B11291" s="50" t="s">
        <v>19345</v>
      </c>
      <c r="C11291" s="51" t="s">
        <v>19346</v>
      </c>
      <c r="D11291" s="55">
        <v>186805.5</v>
      </c>
    </row>
    <row r="11292" spans="2:4">
      <c r="B11292" s="50" t="s">
        <v>19347</v>
      </c>
      <c r="C11292" s="51" t="s">
        <v>19348</v>
      </c>
      <c r="D11292" s="55">
        <v>193122.1</v>
      </c>
    </row>
    <row r="11293" spans="2:4">
      <c r="B11293" s="50" t="s">
        <v>19349</v>
      </c>
      <c r="C11293" s="51" t="s">
        <v>19350</v>
      </c>
      <c r="D11293" s="55">
        <v>184792.4</v>
      </c>
    </row>
    <row r="11294" spans="2:4">
      <c r="B11294" s="50" t="s">
        <v>19351</v>
      </c>
      <c r="C11294" s="51" t="s">
        <v>19352</v>
      </c>
      <c r="D11294" s="55">
        <v>189691.5</v>
      </c>
    </row>
    <row r="11295" spans="2:4">
      <c r="B11295" s="50" t="s">
        <v>19353</v>
      </c>
      <c r="C11295" s="51" t="s">
        <v>19354</v>
      </c>
      <c r="D11295" s="55">
        <v>197587.30000000002</v>
      </c>
    </row>
    <row r="11296" spans="2:4">
      <c r="B11296" s="50" t="s">
        <v>19355</v>
      </c>
      <c r="C11296" s="51" t="s">
        <v>19356</v>
      </c>
      <c r="D11296" s="55">
        <v>219364.4</v>
      </c>
    </row>
    <row r="11297" spans="2:4">
      <c r="B11297" s="50" t="s">
        <v>19357</v>
      </c>
      <c r="C11297" s="51" t="s">
        <v>19358</v>
      </c>
      <c r="D11297" s="55">
        <v>219910.9</v>
      </c>
    </row>
    <row r="11298" spans="2:4">
      <c r="B11298" s="50" t="s">
        <v>19359</v>
      </c>
      <c r="C11298" s="51" t="s">
        <v>19360</v>
      </c>
      <c r="D11298" s="55">
        <v>226227.5</v>
      </c>
    </row>
    <row r="11299" spans="2:4">
      <c r="B11299" s="50" t="s">
        <v>19361</v>
      </c>
      <c r="C11299" s="51" t="s">
        <v>19362</v>
      </c>
      <c r="D11299" s="55">
        <v>226243.4</v>
      </c>
    </row>
    <row r="11300" spans="2:4">
      <c r="B11300" s="50" t="s">
        <v>19363</v>
      </c>
      <c r="C11300" s="51" t="s">
        <v>19364</v>
      </c>
      <c r="D11300" s="55">
        <v>189247.1</v>
      </c>
    </row>
    <row r="11301" spans="2:4">
      <c r="B11301" s="50" t="s">
        <v>19365</v>
      </c>
      <c r="C11301" s="51" t="s">
        <v>19366</v>
      </c>
      <c r="D11301" s="55">
        <v>193302.30000000002</v>
      </c>
    </row>
    <row r="11302" spans="2:4">
      <c r="B11302" s="50" t="s">
        <v>19367</v>
      </c>
      <c r="C11302" s="51" t="s">
        <v>19368</v>
      </c>
      <c r="D11302" s="55">
        <v>199836.9</v>
      </c>
    </row>
    <row r="11303" spans="2:4">
      <c r="B11303" s="50" t="s">
        <v>19369</v>
      </c>
      <c r="C11303" s="51" t="s">
        <v>19370</v>
      </c>
      <c r="D11303" s="55">
        <v>191217.7</v>
      </c>
    </row>
    <row r="11304" spans="2:4">
      <c r="B11304" s="50" t="s">
        <v>19371</v>
      </c>
      <c r="C11304" s="51" t="s">
        <v>19372</v>
      </c>
      <c r="D11304" s="55">
        <v>196289</v>
      </c>
    </row>
    <row r="11305" spans="2:4">
      <c r="B11305" s="50" t="s">
        <v>19373</v>
      </c>
      <c r="C11305" s="51" t="s">
        <v>19374</v>
      </c>
      <c r="D11305" s="55">
        <v>204457.80000000002</v>
      </c>
    </row>
    <row r="11306" spans="2:4">
      <c r="B11306" s="50" t="s">
        <v>19375</v>
      </c>
      <c r="C11306" s="51" t="s">
        <v>19376</v>
      </c>
      <c r="D11306" s="55">
        <v>238537.60000000001</v>
      </c>
    </row>
    <row r="11307" spans="2:4">
      <c r="B11307" s="50" t="s">
        <v>19377</v>
      </c>
      <c r="C11307" s="51" t="s">
        <v>19378</v>
      </c>
      <c r="D11307" s="55">
        <v>227559</v>
      </c>
    </row>
    <row r="11308" spans="2:4">
      <c r="B11308" s="50" t="s">
        <v>19379</v>
      </c>
      <c r="C11308" s="51" t="s">
        <v>19380</v>
      </c>
      <c r="D11308" s="55">
        <v>234096.80000000002</v>
      </c>
    </row>
    <row r="11309" spans="2:4">
      <c r="B11309" s="50" t="s">
        <v>19381</v>
      </c>
      <c r="C11309" s="51" t="s">
        <v>19382</v>
      </c>
      <c r="D11309" s="55">
        <v>245417.30000000002</v>
      </c>
    </row>
    <row r="11310" spans="2:4">
      <c r="B11310" s="50" t="s">
        <v>19383</v>
      </c>
      <c r="C11310" s="51" t="s">
        <v>19384</v>
      </c>
      <c r="D11310" s="55">
        <v>268136.89999999997</v>
      </c>
    </row>
    <row r="11311" spans="2:4">
      <c r="B11311" s="50" t="s">
        <v>19385</v>
      </c>
      <c r="C11311" s="51" t="s">
        <v>19386</v>
      </c>
      <c r="D11311" s="55">
        <v>271788.09999999998</v>
      </c>
    </row>
    <row r="11312" spans="2:4">
      <c r="B11312" s="50" t="s">
        <v>19387</v>
      </c>
      <c r="C11312" s="51" t="s">
        <v>19388</v>
      </c>
      <c r="D11312" s="55">
        <v>277669.5</v>
      </c>
    </row>
    <row r="11313" spans="2:4">
      <c r="B11313" s="50" t="s">
        <v>19389</v>
      </c>
      <c r="C11313" s="51" t="s">
        <v>19390</v>
      </c>
      <c r="D11313" s="55">
        <v>269911.5</v>
      </c>
    </row>
    <row r="11314" spans="2:4">
      <c r="B11314" s="50" t="s">
        <v>19391</v>
      </c>
      <c r="C11314" s="51" t="s">
        <v>19392</v>
      </c>
      <c r="D11314" s="55">
        <v>274476.09999999998</v>
      </c>
    </row>
    <row r="11315" spans="2:4">
      <c r="B11315" s="50" t="s">
        <v>19393</v>
      </c>
      <c r="C11315" s="51" t="s">
        <v>19394</v>
      </c>
      <c r="D11315" s="55">
        <v>281829.39999999997</v>
      </c>
    </row>
    <row r="11316" spans="2:4">
      <c r="B11316" s="50" t="s">
        <v>19395</v>
      </c>
      <c r="C11316" s="51" t="s">
        <v>19396</v>
      </c>
      <c r="D11316" s="55">
        <v>294719.69999999995</v>
      </c>
    </row>
    <row r="11317" spans="2:4">
      <c r="B11317" s="50" t="s">
        <v>19397</v>
      </c>
      <c r="C11317" s="51" t="s">
        <v>19398</v>
      </c>
      <c r="D11317" s="55">
        <v>302618.19999999995</v>
      </c>
    </row>
    <row r="11318" spans="2:4">
      <c r="B11318" s="50" t="s">
        <v>19399</v>
      </c>
      <c r="C11318" s="51" t="s">
        <v>19400</v>
      </c>
      <c r="D11318" s="55">
        <v>308498.3</v>
      </c>
    </row>
    <row r="11319" spans="2:4">
      <c r="B11319" s="50" t="s">
        <v>19401</v>
      </c>
      <c r="C11319" s="51" t="s">
        <v>19402</v>
      </c>
      <c r="D11319" s="55">
        <v>301599.39999999997</v>
      </c>
    </row>
    <row r="11320" spans="2:4">
      <c r="B11320" s="50" t="s">
        <v>19403</v>
      </c>
      <c r="C11320" s="51" t="s">
        <v>19404</v>
      </c>
      <c r="D11320" s="55">
        <v>318896.59999999998</v>
      </c>
    </row>
    <row r="11321" spans="2:4">
      <c r="B11321" s="50" t="s">
        <v>19405</v>
      </c>
      <c r="C11321" s="51" t="s">
        <v>19406</v>
      </c>
      <c r="D11321" s="55">
        <v>322749.19999999995</v>
      </c>
    </row>
    <row r="11322" spans="2:4">
      <c r="B11322" s="50" t="s">
        <v>19407</v>
      </c>
      <c r="C11322" s="51" t="s">
        <v>19408</v>
      </c>
      <c r="D11322" s="55">
        <v>328959.8</v>
      </c>
    </row>
    <row r="11323" spans="2:4">
      <c r="B11323" s="50" t="s">
        <v>19409</v>
      </c>
      <c r="C11323" s="51" t="s">
        <v>19410</v>
      </c>
      <c r="D11323" s="55">
        <v>320770.59999999998</v>
      </c>
    </row>
    <row r="11324" spans="2:4">
      <c r="B11324" s="50" t="s">
        <v>19411</v>
      </c>
      <c r="C11324" s="51" t="s">
        <v>19412</v>
      </c>
      <c r="D11324" s="55">
        <v>325588.19999999995</v>
      </c>
    </row>
    <row r="11325" spans="2:4">
      <c r="B11325" s="50" t="s">
        <v>19413</v>
      </c>
      <c r="C11325" s="51" t="s">
        <v>19414</v>
      </c>
      <c r="D11325" s="55">
        <v>333349.5</v>
      </c>
    </row>
    <row r="11326" spans="2:4">
      <c r="B11326" s="50" t="s">
        <v>19415</v>
      </c>
      <c r="C11326" s="51" t="s">
        <v>19416</v>
      </c>
      <c r="D11326" s="55">
        <v>344217.5</v>
      </c>
    </row>
    <row r="11327" spans="2:4">
      <c r="B11327" s="50" t="s">
        <v>19417</v>
      </c>
      <c r="C11327" s="51" t="s">
        <v>19418</v>
      </c>
      <c r="D11327" s="55">
        <v>355293.5</v>
      </c>
    </row>
    <row r="11328" spans="2:4">
      <c r="B11328" s="50" t="s">
        <v>19419</v>
      </c>
      <c r="C11328" s="51" t="s">
        <v>19420</v>
      </c>
      <c r="D11328" s="55">
        <v>361503.5</v>
      </c>
    </row>
    <row r="11329" spans="2:4">
      <c r="B11329" s="50" t="s">
        <v>19421</v>
      </c>
      <c r="C11329" s="51" t="s">
        <v>19422</v>
      </c>
      <c r="D11329" s="55">
        <v>351097.19999999995</v>
      </c>
    </row>
    <row r="11330" spans="2:4">
      <c r="B11330" s="50" t="s">
        <v>19423</v>
      </c>
      <c r="C11330" s="51" t="s">
        <v>19424</v>
      </c>
      <c r="D11330" s="55">
        <v>341762</v>
      </c>
    </row>
    <row r="11331" spans="2:4">
      <c r="B11331" s="50" t="s">
        <v>19425</v>
      </c>
      <c r="C11331" s="51" t="s">
        <v>19426</v>
      </c>
      <c r="D11331" s="55">
        <v>346193.5</v>
      </c>
    </row>
    <row r="11332" spans="2:4">
      <c r="B11332" s="50" t="s">
        <v>19427</v>
      </c>
      <c r="C11332" s="51" t="s">
        <v>19428</v>
      </c>
      <c r="D11332" s="55">
        <v>353330.8</v>
      </c>
    </row>
    <row r="11333" spans="2:4">
      <c r="B11333" s="50" t="s">
        <v>19429</v>
      </c>
      <c r="C11333" s="51" t="s">
        <v>19430</v>
      </c>
      <c r="D11333" s="55">
        <v>343914.8</v>
      </c>
    </row>
    <row r="11334" spans="2:4">
      <c r="B11334" s="50" t="s">
        <v>19431</v>
      </c>
      <c r="C11334" s="51" t="s">
        <v>19432</v>
      </c>
      <c r="D11334" s="55">
        <v>349456.5</v>
      </c>
    </row>
    <row r="11335" spans="2:4">
      <c r="B11335" s="50" t="s">
        <v>19433</v>
      </c>
      <c r="C11335" s="51" t="s">
        <v>19434</v>
      </c>
      <c r="D11335" s="55">
        <v>358379</v>
      </c>
    </row>
    <row r="11336" spans="2:4">
      <c r="B11336" s="50" t="s">
        <v>19435</v>
      </c>
      <c r="C11336" s="51" t="s">
        <v>19436</v>
      </c>
      <c r="D11336" s="55">
        <v>367573.8</v>
      </c>
    </row>
    <row r="11337" spans="2:4">
      <c r="B11337" s="50" t="s">
        <v>19437</v>
      </c>
      <c r="C11337" s="51" t="s">
        <v>19438</v>
      </c>
      <c r="D11337" s="55">
        <v>383616.39999999997</v>
      </c>
    </row>
    <row r="11338" spans="2:4">
      <c r="B11338" s="50" t="s">
        <v>19439</v>
      </c>
      <c r="C11338" s="51" t="s">
        <v>19440</v>
      </c>
      <c r="D11338" s="55">
        <v>390755.8</v>
      </c>
    </row>
    <row r="11339" spans="2:4">
      <c r="B11339" s="50" t="s">
        <v>19441</v>
      </c>
      <c r="C11339" s="51" t="s">
        <v>19442</v>
      </c>
      <c r="D11339" s="55">
        <v>374452.8</v>
      </c>
    </row>
    <row r="11340" spans="2:4">
      <c r="B11340" s="50" t="s">
        <v>19443</v>
      </c>
      <c r="C11340" s="51" t="s">
        <v>19444</v>
      </c>
      <c r="D11340" s="55">
        <v>366731.19999999995</v>
      </c>
    </row>
    <row r="11341" spans="2:4">
      <c r="B11341" s="50" t="s">
        <v>19445</v>
      </c>
      <c r="C11341" s="51" t="s">
        <v>19446</v>
      </c>
      <c r="D11341" s="55">
        <v>371162.6</v>
      </c>
    </row>
    <row r="11342" spans="2:4">
      <c r="B11342" s="50" t="s">
        <v>19447</v>
      </c>
      <c r="C11342" s="51" t="s">
        <v>19448</v>
      </c>
      <c r="D11342" s="55">
        <v>378300.69999999995</v>
      </c>
    </row>
    <row r="11343" spans="2:4">
      <c r="B11343" s="50" t="s">
        <v>19449</v>
      </c>
      <c r="C11343" s="51" t="s">
        <v>19450</v>
      </c>
      <c r="D11343" s="55">
        <v>368885.3</v>
      </c>
    </row>
    <row r="11344" spans="2:4">
      <c r="B11344" s="50" t="s">
        <v>19451</v>
      </c>
      <c r="C11344" s="51" t="s">
        <v>19452</v>
      </c>
      <c r="D11344" s="55">
        <v>374426.3</v>
      </c>
    </row>
    <row r="11345" spans="2:4">
      <c r="B11345" s="50" t="s">
        <v>19453</v>
      </c>
      <c r="C11345" s="51" t="s">
        <v>19454</v>
      </c>
      <c r="D11345" s="55">
        <v>383348.8</v>
      </c>
    </row>
    <row r="11346" spans="2:4">
      <c r="B11346" s="50" t="s">
        <v>19455</v>
      </c>
      <c r="C11346" s="51" t="s">
        <v>19456</v>
      </c>
      <c r="D11346" s="55">
        <v>391705</v>
      </c>
    </row>
    <row r="11347" spans="2:4">
      <c r="B11347" s="50" t="s">
        <v>19457</v>
      </c>
      <c r="C11347" s="51" t="s">
        <v>19458</v>
      </c>
      <c r="D11347" s="55">
        <v>408586.3</v>
      </c>
    </row>
    <row r="11348" spans="2:4">
      <c r="B11348" s="50" t="s">
        <v>19459</v>
      </c>
      <c r="C11348" s="51" t="s">
        <v>19460</v>
      </c>
      <c r="D11348" s="55">
        <v>415728.3</v>
      </c>
    </row>
    <row r="11349" spans="2:4">
      <c r="B11349" s="50" t="s">
        <v>19461</v>
      </c>
      <c r="C11349" s="51" t="s">
        <v>19462</v>
      </c>
      <c r="D11349" s="55">
        <v>398585.3</v>
      </c>
    </row>
    <row r="11350" spans="2:4">
      <c r="B11350" s="50" t="s">
        <v>19463</v>
      </c>
      <c r="C11350" s="51" t="s">
        <v>19464</v>
      </c>
      <c r="D11350" s="55">
        <v>383872.1</v>
      </c>
    </row>
    <row r="11351" spans="2:4">
      <c r="B11351" s="50" t="s">
        <v>19465</v>
      </c>
      <c r="C11351" s="51" t="s">
        <v>19466</v>
      </c>
      <c r="D11351" s="55">
        <v>388082.3</v>
      </c>
    </row>
    <row r="11352" spans="2:4">
      <c r="B11352" s="50" t="s">
        <v>19467</v>
      </c>
      <c r="C11352" s="51" t="s">
        <v>19468</v>
      </c>
      <c r="D11352" s="55">
        <v>394864</v>
      </c>
    </row>
    <row r="11353" spans="2:4">
      <c r="B11353" s="50" t="s">
        <v>19469</v>
      </c>
      <c r="C11353" s="51" t="s">
        <v>19470</v>
      </c>
      <c r="D11353" s="55">
        <v>385916.89999999997</v>
      </c>
    </row>
    <row r="11354" spans="2:4">
      <c r="B11354" s="50" t="s">
        <v>19471</v>
      </c>
      <c r="C11354" s="51" t="s">
        <v>19472</v>
      </c>
      <c r="D11354" s="55">
        <v>391181.69999999995</v>
      </c>
    </row>
    <row r="11355" spans="2:4">
      <c r="B11355" s="50" t="s">
        <v>19473</v>
      </c>
      <c r="C11355" s="51" t="s">
        <v>19474</v>
      </c>
      <c r="D11355" s="55">
        <v>399659.1</v>
      </c>
    </row>
    <row r="11356" spans="2:4">
      <c r="B11356" s="50" t="s">
        <v>19475</v>
      </c>
      <c r="C11356" s="51" t="s">
        <v>19476</v>
      </c>
      <c r="D11356" s="55">
        <v>407787.39999999997</v>
      </c>
    </row>
    <row r="11357" spans="2:4">
      <c r="B11357" s="50" t="s">
        <v>19477</v>
      </c>
      <c r="C11357" s="51" t="s">
        <v>19478</v>
      </c>
      <c r="D11357" s="55">
        <v>423635.3</v>
      </c>
    </row>
    <row r="11358" spans="2:4">
      <c r="B11358" s="50" t="s">
        <v>19479</v>
      </c>
      <c r="C11358" s="51" t="s">
        <v>19480</v>
      </c>
      <c r="D11358" s="55">
        <v>430419</v>
      </c>
    </row>
    <row r="11359" spans="2:4">
      <c r="B11359" s="50" t="s">
        <v>19481</v>
      </c>
      <c r="C11359" s="51" t="s">
        <v>19482</v>
      </c>
      <c r="D11359" s="55">
        <v>414667.1</v>
      </c>
    </row>
    <row r="11360" spans="2:4">
      <c r="B11360" s="50" t="s">
        <v>19483</v>
      </c>
      <c r="C11360" s="51" t="s">
        <v>19484</v>
      </c>
      <c r="D11360" s="55">
        <v>452712</v>
      </c>
    </row>
    <row r="11361" spans="2:4">
      <c r="B11361" s="50" t="s">
        <v>19485</v>
      </c>
      <c r="C11361" s="51" t="s">
        <v>19486</v>
      </c>
      <c r="D11361" s="55">
        <v>457140.8</v>
      </c>
    </row>
    <row r="11362" spans="2:4">
      <c r="B11362" s="50" t="s">
        <v>19487</v>
      </c>
      <c r="C11362" s="51" t="s">
        <v>19488</v>
      </c>
      <c r="D11362" s="55">
        <v>464282.8</v>
      </c>
    </row>
    <row r="11363" spans="2:4">
      <c r="B11363" s="50" t="s">
        <v>19489</v>
      </c>
      <c r="C11363" s="51" t="s">
        <v>19490</v>
      </c>
      <c r="D11363" s="55">
        <v>454864.8</v>
      </c>
    </row>
    <row r="11364" spans="2:4">
      <c r="B11364" s="50" t="s">
        <v>19491</v>
      </c>
      <c r="C11364" s="51" t="s">
        <v>19492</v>
      </c>
      <c r="D11364" s="55">
        <v>460405.8</v>
      </c>
    </row>
    <row r="11365" spans="2:4">
      <c r="B11365" s="50" t="s">
        <v>19493</v>
      </c>
      <c r="C11365" s="51" t="s">
        <v>19494</v>
      </c>
      <c r="D11365" s="55">
        <v>469328.3</v>
      </c>
    </row>
    <row r="11366" spans="2:4">
      <c r="B11366" s="50" t="s">
        <v>19495</v>
      </c>
      <c r="C11366" s="51" t="s">
        <v>19496</v>
      </c>
      <c r="D11366" s="55">
        <v>474797.1</v>
      </c>
    </row>
    <row r="11367" spans="2:4">
      <c r="B11367" s="50" t="s">
        <v>19497</v>
      </c>
      <c r="C11367" s="51" t="s">
        <v>19498</v>
      </c>
      <c r="D11367" s="55">
        <v>494566.39999999997</v>
      </c>
    </row>
    <row r="11368" spans="2:4">
      <c r="B11368" s="50" t="s">
        <v>19499</v>
      </c>
      <c r="C11368" s="51" t="s">
        <v>19500</v>
      </c>
      <c r="D11368" s="55">
        <v>501706.39999999997</v>
      </c>
    </row>
    <row r="11369" spans="2:4">
      <c r="B11369" s="50" t="s">
        <v>19501</v>
      </c>
      <c r="C11369" s="51" t="s">
        <v>19502</v>
      </c>
      <c r="D11369" s="55">
        <v>481677.5</v>
      </c>
    </row>
    <row r="11370" spans="2:4">
      <c r="B11370" s="50" t="s">
        <v>19503</v>
      </c>
      <c r="C11370" s="51" t="s">
        <v>19504</v>
      </c>
      <c r="D11370" s="55">
        <v>452712</v>
      </c>
    </row>
    <row r="11371" spans="2:4">
      <c r="B11371" s="50" t="s">
        <v>19505</v>
      </c>
      <c r="C11371" s="51" t="s">
        <v>19506</v>
      </c>
      <c r="D11371" s="55">
        <v>457140.8</v>
      </c>
    </row>
    <row r="11372" spans="2:4">
      <c r="B11372" s="50" t="s">
        <v>19507</v>
      </c>
      <c r="C11372" s="51" t="s">
        <v>19508</v>
      </c>
      <c r="D11372" s="55">
        <v>464282.8</v>
      </c>
    </row>
    <row r="11373" spans="2:4">
      <c r="B11373" s="50" t="s">
        <v>19509</v>
      </c>
      <c r="C11373" s="51" t="s">
        <v>19510</v>
      </c>
      <c r="D11373" s="55">
        <v>454864.8</v>
      </c>
    </row>
    <row r="11374" spans="2:4">
      <c r="B11374" s="50" t="s">
        <v>19511</v>
      </c>
      <c r="C11374" s="51" t="s">
        <v>19512</v>
      </c>
      <c r="D11374" s="55">
        <v>460405.8</v>
      </c>
    </row>
    <row r="11375" spans="2:4">
      <c r="B11375" s="50" t="s">
        <v>19513</v>
      </c>
      <c r="C11375" s="51" t="s">
        <v>19514</v>
      </c>
      <c r="D11375" s="55">
        <v>469328.3</v>
      </c>
    </row>
    <row r="11376" spans="2:4">
      <c r="B11376" s="50" t="s">
        <v>19515</v>
      </c>
      <c r="C11376" s="51" t="s">
        <v>19516</v>
      </c>
      <c r="D11376" s="55">
        <v>446566.3</v>
      </c>
    </row>
    <row r="11377" spans="2:4">
      <c r="B11377" s="50" t="s">
        <v>19517</v>
      </c>
      <c r="C11377" s="51" t="s">
        <v>19518</v>
      </c>
      <c r="D11377" s="55">
        <v>494566.39999999997</v>
      </c>
    </row>
    <row r="11378" spans="2:4">
      <c r="B11378" s="50" t="s">
        <v>19519</v>
      </c>
      <c r="C11378" s="51" t="s">
        <v>19520</v>
      </c>
      <c r="D11378" s="55">
        <v>501706.39999999997</v>
      </c>
    </row>
    <row r="11379" spans="2:4">
      <c r="B11379" s="50" t="s">
        <v>19521</v>
      </c>
      <c r="C11379" s="51" t="s">
        <v>19522</v>
      </c>
      <c r="D11379" s="55">
        <v>453447.3</v>
      </c>
    </row>
    <row r="11380" spans="2:4">
      <c r="B11380" s="50" t="s">
        <v>19523</v>
      </c>
      <c r="C11380" s="51" t="s">
        <v>19524</v>
      </c>
      <c r="D11380" s="55">
        <v>472100.5</v>
      </c>
    </row>
    <row r="11381" spans="2:4">
      <c r="B11381" s="50" t="s">
        <v>19525</v>
      </c>
      <c r="C11381" s="51" t="s">
        <v>19526</v>
      </c>
      <c r="D11381" s="55">
        <v>475751.6</v>
      </c>
    </row>
    <row r="11382" spans="2:4">
      <c r="B11382" s="50" t="s">
        <v>19527</v>
      </c>
      <c r="C11382" s="51" t="s">
        <v>19528</v>
      </c>
      <c r="D11382" s="55">
        <v>481633.1</v>
      </c>
    </row>
    <row r="11383" spans="2:4">
      <c r="B11383" s="50" t="s">
        <v>19529</v>
      </c>
      <c r="C11383" s="51" t="s">
        <v>19530</v>
      </c>
      <c r="D11383" s="55">
        <v>473875</v>
      </c>
    </row>
    <row r="11384" spans="2:4">
      <c r="B11384" s="50" t="s">
        <v>19531</v>
      </c>
      <c r="C11384" s="51" t="s">
        <v>19532</v>
      </c>
      <c r="D11384" s="55">
        <v>478441</v>
      </c>
    </row>
    <row r="11385" spans="2:4">
      <c r="B11385" s="50" t="s">
        <v>19533</v>
      </c>
      <c r="C11385" s="51" t="s">
        <v>19534</v>
      </c>
      <c r="D11385" s="55">
        <v>485791.6</v>
      </c>
    </row>
    <row r="11386" spans="2:4">
      <c r="B11386" s="50" t="s">
        <v>19535</v>
      </c>
      <c r="C11386" s="51" t="s">
        <v>19536</v>
      </c>
      <c r="D11386" s="55">
        <v>493122.39999999997</v>
      </c>
    </row>
    <row r="11387" spans="2:4">
      <c r="B11387" s="50" t="s">
        <v>19537</v>
      </c>
      <c r="C11387" s="51" t="s">
        <v>19538</v>
      </c>
      <c r="D11387" s="55">
        <v>506582.39999999997</v>
      </c>
    </row>
    <row r="11388" spans="2:4">
      <c r="B11388" s="50" t="s">
        <v>19539</v>
      </c>
      <c r="C11388" s="51" t="s">
        <v>19540</v>
      </c>
      <c r="D11388" s="55">
        <v>512466.5</v>
      </c>
    </row>
    <row r="11389" spans="2:4">
      <c r="B11389" s="50" t="s">
        <v>19541</v>
      </c>
      <c r="C11389" s="51" t="s">
        <v>19542</v>
      </c>
      <c r="D11389" s="55">
        <v>500002.8</v>
      </c>
    </row>
    <row r="11390" spans="2:4">
      <c r="B11390" s="50" t="s">
        <v>19543</v>
      </c>
      <c r="C11390" s="51" t="s">
        <v>19544</v>
      </c>
      <c r="D11390" s="55">
        <v>392822.5</v>
      </c>
    </row>
    <row r="11391" spans="2:4">
      <c r="B11391" s="50" t="s">
        <v>19545</v>
      </c>
      <c r="C11391" s="51" t="s">
        <v>19546</v>
      </c>
      <c r="D11391" s="55">
        <v>395869.5</v>
      </c>
    </row>
    <row r="11392" spans="2:4">
      <c r="B11392" s="50" t="s">
        <v>19547</v>
      </c>
      <c r="C11392" s="51" t="s">
        <v>19548</v>
      </c>
      <c r="D11392" s="55">
        <v>404099.8</v>
      </c>
    </row>
    <row r="11393" spans="2:4">
      <c r="B11393" s="50" t="s">
        <v>19549</v>
      </c>
      <c r="C11393" s="51" t="s">
        <v>19550</v>
      </c>
      <c r="D11393" s="55">
        <v>394922.3</v>
      </c>
    </row>
    <row r="11394" spans="2:4">
      <c r="B11394" s="50" t="s">
        <v>19551</v>
      </c>
      <c r="C11394" s="51" t="s">
        <v>19552</v>
      </c>
      <c r="D11394" s="55">
        <v>397936.19999999995</v>
      </c>
    </row>
    <row r="11395" spans="2:4">
      <c r="B11395" s="50" t="s">
        <v>19553</v>
      </c>
      <c r="C11395" s="51" t="s">
        <v>19554</v>
      </c>
      <c r="D11395" s="55">
        <v>409019.5</v>
      </c>
    </row>
    <row r="11396" spans="2:4">
      <c r="B11396" s="50" t="s">
        <v>19555</v>
      </c>
      <c r="C11396" s="51" t="s">
        <v>19556</v>
      </c>
      <c r="D11396" s="55">
        <v>431746.39999999997</v>
      </c>
    </row>
    <row r="11397" spans="2:4">
      <c r="B11397" s="50" t="s">
        <v>19557</v>
      </c>
      <c r="C11397" s="51" t="s">
        <v>19558</v>
      </c>
      <c r="D11397" s="55">
        <v>433615</v>
      </c>
    </row>
    <row r="11398" spans="2:4">
      <c r="B11398" s="50" t="s">
        <v>19559</v>
      </c>
      <c r="C11398" s="51" t="s">
        <v>19560</v>
      </c>
      <c r="D11398" s="55">
        <v>434959</v>
      </c>
    </row>
    <row r="11399" spans="2:4">
      <c r="B11399" s="50" t="s">
        <v>19561</v>
      </c>
      <c r="C11399" s="51" t="s">
        <v>19562</v>
      </c>
      <c r="D11399" s="55">
        <v>439313.69999999995</v>
      </c>
    </row>
    <row r="11400" spans="2:4">
      <c r="B11400" s="50" t="s">
        <v>19563</v>
      </c>
      <c r="C11400" s="51" t="s">
        <v>19564</v>
      </c>
      <c r="D11400" s="55">
        <v>420786.3</v>
      </c>
    </row>
    <row r="11401" spans="2:4">
      <c r="B11401" s="50" t="s">
        <v>19565</v>
      </c>
      <c r="C11401" s="51" t="s">
        <v>19566</v>
      </c>
      <c r="D11401" s="55">
        <v>423828.69999999995</v>
      </c>
    </row>
    <row r="11402" spans="2:4">
      <c r="B11402" s="50" t="s">
        <v>19567</v>
      </c>
      <c r="C11402" s="51" t="s">
        <v>19568</v>
      </c>
      <c r="D11402" s="55">
        <v>432046.5</v>
      </c>
    </row>
    <row r="11403" spans="2:4">
      <c r="B11403" s="50" t="s">
        <v>19569</v>
      </c>
      <c r="C11403" s="51" t="s">
        <v>19570</v>
      </c>
      <c r="D11403" s="55">
        <v>422882.8</v>
      </c>
    </row>
    <row r="11404" spans="2:4">
      <c r="B11404" s="50" t="s">
        <v>19571</v>
      </c>
      <c r="C11404" s="51" t="s">
        <v>19572</v>
      </c>
      <c r="D11404" s="55">
        <v>425891.5</v>
      </c>
    </row>
    <row r="11405" spans="2:4">
      <c r="B11405" s="50" t="s">
        <v>19573</v>
      </c>
      <c r="C11405" s="51" t="s">
        <v>19574</v>
      </c>
      <c r="D11405" s="55">
        <v>436956.8</v>
      </c>
    </row>
    <row r="11406" spans="2:4">
      <c r="B11406" s="50" t="s">
        <v>19575</v>
      </c>
      <c r="C11406" s="51" t="s">
        <v>19576</v>
      </c>
      <c r="D11406" s="55">
        <v>460332.89999999997</v>
      </c>
    </row>
    <row r="11407" spans="2:4">
      <c r="B11407" s="50" t="s">
        <v>19577</v>
      </c>
      <c r="C11407" s="51" t="s">
        <v>19578</v>
      </c>
      <c r="D11407" s="55">
        <v>461513.3</v>
      </c>
    </row>
    <row r="11408" spans="2:4">
      <c r="B11408" s="50" t="s">
        <v>19579</v>
      </c>
      <c r="C11408" s="51" t="s">
        <v>19580</v>
      </c>
      <c r="D11408" s="55">
        <v>462854.69999999995</v>
      </c>
    </row>
    <row r="11409" spans="2:4">
      <c r="B11409" s="50" t="s">
        <v>19581</v>
      </c>
      <c r="C11409" s="51" t="s">
        <v>19582</v>
      </c>
      <c r="D11409" s="55">
        <v>467900.19999999995</v>
      </c>
    </row>
    <row r="11410" spans="2:4">
      <c r="B11410" s="50" t="s">
        <v>19583</v>
      </c>
      <c r="C11410" s="51" t="s">
        <v>19584</v>
      </c>
      <c r="D11410" s="55">
        <v>391075</v>
      </c>
    </row>
    <row r="11411" spans="2:4">
      <c r="B11411" s="50" t="s">
        <v>19585</v>
      </c>
      <c r="C11411" s="51" t="s">
        <v>19586</v>
      </c>
      <c r="D11411" s="55">
        <v>395121.6</v>
      </c>
    </row>
    <row r="11412" spans="2:4">
      <c r="B11412" s="50" t="s">
        <v>19587</v>
      </c>
      <c r="C11412" s="51" t="s">
        <v>19588</v>
      </c>
      <c r="D11412" s="55">
        <v>401638.3</v>
      </c>
    </row>
    <row r="11413" spans="2:4">
      <c r="B11413" s="50" t="s">
        <v>19589</v>
      </c>
      <c r="C11413" s="51" t="s">
        <v>19590</v>
      </c>
      <c r="D11413" s="55">
        <v>393041.69999999995</v>
      </c>
    </row>
    <row r="11414" spans="2:4">
      <c r="B11414" s="50" t="s">
        <v>19591</v>
      </c>
      <c r="C11414" s="51" t="s">
        <v>19592</v>
      </c>
      <c r="D11414" s="55">
        <v>398099.8</v>
      </c>
    </row>
    <row r="11415" spans="2:4">
      <c r="B11415" s="50" t="s">
        <v>19593</v>
      </c>
      <c r="C11415" s="51" t="s">
        <v>19594</v>
      </c>
      <c r="D11415" s="55">
        <v>406249.3</v>
      </c>
    </row>
    <row r="11416" spans="2:4">
      <c r="B11416" s="50" t="s">
        <v>19595</v>
      </c>
      <c r="C11416" s="51" t="s">
        <v>19596</v>
      </c>
      <c r="D11416" s="55">
        <v>479382.89999999997</v>
      </c>
    </row>
    <row r="11417" spans="2:4">
      <c r="B11417" s="50" t="s">
        <v>19597</v>
      </c>
      <c r="C11417" s="51" t="s">
        <v>19598</v>
      </c>
      <c r="D11417" s="55">
        <v>429292.19999999995</v>
      </c>
    </row>
    <row r="11418" spans="2:4">
      <c r="B11418" s="50" t="s">
        <v>19599</v>
      </c>
      <c r="C11418" s="51" t="s">
        <v>19600</v>
      </c>
      <c r="D11418" s="55">
        <v>435810.19999999995</v>
      </c>
    </row>
    <row r="11419" spans="2:4">
      <c r="B11419" s="50" t="s">
        <v>19601</v>
      </c>
      <c r="C11419" s="51" t="s">
        <v>19602</v>
      </c>
      <c r="D11419" s="55">
        <v>486950.8</v>
      </c>
    </row>
    <row r="11420" spans="2:4">
      <c r="B11420" s="50" t="s">
        <v>19603</v>
      </c>
      <c r="C11420" s="51" t="s">
        <v>19604</v>
      </c>
      <c r="D11420" s="55">
        <v>519218.3</v>
      </c>
    </row>
    <row r="11421" spans="2:4">
      <c r="B11421" s="50" t="s">
        <v>19605</v>
      </c>
      <c r="C11421" s="51" t="s">
        <v>19606</v>
      </c>
      <c r="D11421" s="55">
        <v>522260.69999999995</v>
      </c>
    </row>
    <row r="11422" spans="2:4">
      <c r="B11422" s="50" t="s">
        <v>19607</v>
      </c>
      <c r="C11422" s="51" t="s">
        <v>19608</v>
      </c>
      <c r="D11422" s="55">
        <v>530477.79999999993</v>
      </c>
    </row>
    <row r="11423" spans="2:4">
      <c r="B11423" s="50" t="s">
        <v>19609</v>
      </c>
      <c r="C11423" s="51" t="s">
        <v>19610</v>
      </c>
      <c r="D11423" s="55">
        <v>521314.8</v>
      </c>
    </row>
    <row r="11424" spans="2:4">
      <c r="B11424" s="50" t="s">
        <v>19611</v>
      </c>
      <c r="C11424" s="51" t="s">
        <v>19612</v>
      </c>
      <c r="D11424" s="55">
        <v>524324.1</v>
      </c>
    </row>
    <row r="11425" spans="2:4">
      <c r="B11425" s="50" t="s">
        <v>19613</v>
      </c>
      <c r="C11425" s="51" t="s">
        <v>19614</v>
      </c>
      <c r="D11425" s="55">
        <v>535388.79999999993</v>
      </c>
    </row>
    <row r="11426" spans="2:4">
      <c r="B11426" s="50" t="s">
        <v>19615</v>
      </c>
      <c r="C11426" s="51" t="s">
        <v>19616</v>
      </c>
      <c r="D11426" s="55">
        <v>558764.9</v>
      </c>
    </row>
    <row r="11427" spans="2:4">
      <c r="B11427" s="50" t="s">
        <v>19617</v>
      </c>
      <c r="C11427" s="51" t="s">
        <v>19618</v>
      </c>
      <c r="D11427" s="55">
        <v>559946</v>
      </c>
    </row>
    <row r="11428" spans="2:4">
      <c r="B11428" s="50" t="s">
        <v>19619</v>
      </c>
      <c r="C11428" s="51" t="s">
        <v>19620</v>
      </c>
      <c r="D11428" s="55">
        <v>561287.29999999993</v>
      </c>
    </row>
    <row r="11429" spans="2:4">
      <c r="B11429" s="50" t="s">
        <v>19621</v>
      </c>
      <c r="C11429" s="51" t="s">
        <v>19622</v>
      </c>
      <c r="D11429" s="55">
        <v>566333.5</v>
      </c>
    </row>
    <row r="11430" spans="2:4">
      <c r="B11430" s="50" t="s">
        <v>19623</v>
      </c>
      <c r="C11430" s="51" t="s">
        <v>19624</v>
      </c>
      <c r="D11430" s="55">
        <v>448379.3</v>
      </c>
    </row>
    <row r="11431" spans="2:4">
      <c r="B11431" s="50" t="s">
        <v>19625</v>
      </c>
      <c r="C11431" s="51" t="s">
        <v>19626</v>
      </c>
      <c r="D11431" s="55">
        <v>452023.1</v>
      </c>
    </row>
    <row r="11432" spans="2:4">
      <c r="B11432" s="50" t="s">
        <v>19627</v>
      </c>
      <c r="C11432" s="51" t="s">
        <v>19628</v>
      </c>
      <c r="D11432" s="55">
        <v>457888.69999999995</v>
      </c>
    </row>
    <row r="11433" spans="2:4">
      <c r="B11433" s="50" t="s">
        <v>19629</v>
      </c>
      <c r="C11433" s="51" t="s">
        <v>19630</v>
      </c>
      <c r="D11433" s="55">
        <v>450149.89999999997</v>
      </c>
    </row>
    <row r="11434" spans="2:4">
      <c r="B11434" s="50" t="s">
        <v>19631</v>
      </c>
      <c r="C11434" s="51" t="s">
        <v>19632</v>
      </c>
      <c r="D11434" s="55">
        <v>454702.5</v>
      </c>
    </row>
    <row r="11435" spans="2:4">
      <c r="B11435" s="50" t="s">
        <v>19633</v>
      </c>
      <c r="C11435" s="51" t="s">
        <v>19634</v>
      </c>
      <c r="D11435" s="55">
        <v>462036</v>
      </c>
    </row>
    <row r="11436" spans="2:4">
      <c r="B11436" s="50" t="s">
        <v>19635</v>
      </c>
      <c r="C11436" s="51" t="s">
        <v>19636</v>
      </c>
      <c r="D11436" s="55">
        <v>525321.69999999995</v>
      </c>
    </row>
    <row r="11437" spans="2:4">
      <c r="B11437" s="50" t="s">
        <v>19637</v>
      </c>
      <c r="C11437" s="51" t="s">
        <v>19638</v>
      </c>
      <c r="D11437" s="55">
        <v>482775.69999999995</v>
      </c>
    </row>
    <row r="11438" spans="2:4">
      <c r="B11438" s="50" t="s">
        <v>19639</v>
      </c>
      <c r="C11438" s="51" t="s">
        <v>19640</v>
      </c>
      <c r="D11438" s="55">
        <v>488641.89999999997</v>
      </c>
    </row>
    <row r="11439" spans="2:4">
      <c r="B11439" s="50" t="s">
        <v>19641</v>
      </c>
      <c r="C11439" s="51" t="s">
        <v>19642</v>
      </c>
      <c r="D11439" s="55">
        <v>532889.59999999998</v>
      </c>
    </row>
    <row r="11440" spans="2:4">
      <c r="B11440" s="50" t="s">
        <v>19643</v>
      </c>
      <c r="C11440" s="51" t="s">
        <v>19644</v>
      </c>
      <c r="D11440" s="55">
        <v>540926.5</v>
      </c>
    </row>
    <row r="11441" spans="2:4">
      <c r="B11441" s="50" t="s">
        <v>19645</v>
      </c>
      <c r="C11441" s="51" t="s">
        <v>19646</v>
      </c>
      <c r="D11441" s="55">
        <v>543968.19999999995</v>
      </c>
    </row>
    <row r="11442" spans="2:4">
      <c r="B11442" s="50" t="s">
        <v>19647</v>
      </c>
      <c r="C11442" s="51" t="s">
        <v>19648</v>
      </c>
      <c r="D11442" s="55">
        <v>552185.29999999993</v>
      </c>
    </row>
    <row r="11443" spans="2:4">
      <c r="B11443" s="50" t="s">
        <v>19649</v>
      </c>
      <c r="C11443" s="51" t="s">
        <v>19650</v>
      </c>
      <c r="D11443" s="55">
        <v>543023.6</v>
      </c>
    </row>
    <row r="11444" spans="2:4">
      <c r="B11444" s="50" t="s">
        <v>19651</v>
      </c>
      <c r="C11444" s="51" t="s">
        <v>19652</v>
      </c>
      <c r="D11444" s="55">
        <v>546032.29999999993</v>
      </c>
    </row>
    <row r="11445" spans="2:4">
      <c r="B11445" s="50" t="s">
        <v>19653</v>
      </c>
      <c r="C11445" s="51" t="s">
        <v>19654</v>
      </c>
      <c r="D11445" s="55">
        <v>557097</v>
      </c>
    </row>
    <row r="11446" spans="2:4">
      <c r="B11446" s="50" t="s">
        <v>19655</v>
      </c>
      <c r="C11446" s="51" t="s">
        <v>19656</v>
      </c>
      <c r="D11446" s="55">
        <v>580473.1</v>
      </c>
    </row>
    <row r="11447" spans="2:4">
      <c r="B11447" s="50" t="s">
        <v>19657</v>
      </c>
      <c r="C11447" s="51" t="s">
        <v>19658</v>
      </c>
      <c r="D11447" s="55">
        <v>581653.5</v>
      </c>
    </row>
    <row r="11448" spans="2:4">
      <c r="B11448" s="50" t="s">
        <v>19659</v>
      </c>
      <c r="C11448" s="51" t="s">
        <v>19660</v>
      </c>
      <c r="D11448" s="55">
        <v>582996.19999999995</v>
      </c>
    </row>
    <row r="11449" spans="2:4">
      <c r="B11449" s="50" t="s">
        <v>19661</v>
      </c>
      <c r="C11449" s="51" t="s">
        <v>19662</v>
      </c>
      <c r="D11449" s="55">
        <v>588041.69999999995</v>
      </c>
    </row>
    <row r="11450" spans="2:4">
      <c r="B11450" s="50" t="s">
        <v>19663</v>
      </c>
      <c r="C11450" s="51" t="s">
        <v>19664</v>
      </c>
      <c r="D11450" s="55">
        <v>43557.5</v>
      </c>
    </row>
    <row r="11451" spans="2:4">
      <c r="B11451" s="50" t="s">
        <v>19665</v>
      </c>
      <c r="C11451" s="51" t="s">
        <v>19666</v>
      </c>
      <c r="D11451" s="55">
        <v>47084.1</v>
      </c>
    </row>
    <row r="11452" spans="2:4">
      <c r="B11452" s="50" t="s">
        <v>19667</v>
      </c>
      <c r="C11452" s="51" t="s">
        <v>19668</v>
      </c>
      <c r="D11452" s="55">
        <v>52768.799999999996</v>
      </c>
    </row>
    <row r="11453" spans="2:4">
      <c r="B11453" s="50" t="s">
        <v>19669</v>
      </c>
      <c r="C11453" s="51" t="s">
        <v>19670</v>
      </c>
      <c r="D11453" s="55">
        <v>45270.5</v>
      </c>
    </row>
    <row r="11454" spans="2:4">
      <c r="B11454" s="50" t="s">
        <v>19671</v>
      </c>
      <c r="C11454" s="51" t="s">
        <v>19672</v>
      </c>
      <c r="D11454" s="55">
        <v>49680.7</v>
      </c>
    </row>
    <row r="11455" spans="2:4">
      <c r="B11455" s="50" t="s">
        <v>19673</v>
      </c>
      <c r="C11455" s="51" t="s">
        <v>19674</v>
      </c>
      <c r="D11455" s="55">
        <v>56786.9</v>
      </c>
    </row>
    <row r="11456" spans="2:4">
      <c r="B11456" s="50" t="s">
        <v>19675</v>
      </c>
      <c r="C11456" s="51" t="s">
        <v>19676</v>
      </c>
      <c r="D11456" s="55">
        <v>80991</v>
      </c>
    </row>
    <row r="11457" spans="2:4">
      <c r="B11457" s="50" t="s">
        <v>19677</v>
      </c>
      <c r="C11457" s="51" t="s">
        <v>19678</v>
      </c>
      <c r="D11457" s="55">
        <v>76878.900000000009</v>
      </c>
    </row>
    <row r="11458" spans="2:4">
      <c r="B11458" s="50" t="s">
        <v>19679</v>
      </c>
      <c r="C11458" s="51" t="s">
        <v>19680</v>
      </c>
      <c r="D11458" s="55">
        <v>82563.600000000006</v>
      </c>
    </row>
    <row r="11459" spans="2:4">
      <c r="B11459" s="50" t="s">
        <v>19681</v>
      </c>
      <c r="C11459" s="51" t="s">
        <v>19682</v>
      </c>
      <c r="D11459" s="55">
        <v>87870.700000000012</v>
      </c>
    </row>
    <row r="11460" spans="2:4">
      <c r="B11460" s="50" t="s">
        <v>19683</v>
      </c>
      <c r="C11460" s="51" t="s">
        <v>19684</v>
      </c>
      <c r="D11460" s="55">
        <v>42103.5</v>
      </c>
    </row>
    <row r="11461" spans="2:4">
      <c r="B11461" s="50" t="s">
        <v>19685</v>
      </c>
      <c r="C11461" s="51" t="s">
        <v>19686</v>
      </c>
      <c r="D11461" s="55">
        <v>44996.9</v>
      </c>
    </row>
    <row r="11462" spans="2:4">
      <c r="B11462" s="50" t="s">
        <v>19687</v>
      </c>
      <c r="C11462" s="51" t="s">
        <v>19688</v>
      </c>
      <c r="D11462" s="55">
        <v>52812.5</v>
      </c>
    </row>
    <row r="11463" spans="2:4">
      <c r="B11463" s="50" t="s">
        <v>19689</v>
      </c>
      <c r="C11463" s="51" t="s">
        <v>19690</v>
      </c>
      <c r="D11463" s="55">
        <v>44098.7</v>
      </c>
    </row>
    <row r="11464" spans="2:4">
      <c r="B11464" s="50" t="s">
        <v>19691</v>
      </c>
      <c r="C11464" s="51" t="s">
        <v>19692</v>
      </c>
      <c r="D11464" s="55">
        <v>46958.2</v>
      </c>
    </row>
    <row r="11465" spans="2:4">
      <c r="B11465" s="50" t="s">
        <v>19693</v>
      </c>
      <c r="C11465" s="51" t="s">
        <v>19694</v>
      </c>
      <c r="D11465" s="55">
        <v>57483.1</v>
      </c>
    </row>
    <row r="11466" spans="2:4">
      <c r="B11466" s="50" t="s">
        <v>19695</v>
      </c>
      <c r="C11466" s="51" t="s">
        <v>19696</v>
      </c>
      <c r="D11466" s="55">
        <v>73142.3</v>
      </c>
    </row>
    <row r="11467" spans="2:4">
      <c r="B11467" s="50" t="s">
        <v>19697</v>
      </c>
      <c r="C11467" s="51" t="s">
        <v>19698</v>
      </c>
      <c r="D11467" s="55">
        <v>80835.400000000009</v>
      </c>
    </row>
    <row r="11468" spans="2:4">
      <c r="B11468" s="50" t="s">
        <v>19699</v>
      </c>
      <c r="C11468" s="51" t="s">
        <v>19700</v>
      </c>
      <c r="D11468" s="55">
        <v>82110.5</v>
      </c>
    </row>
    <row r="11469" spans="2:4">
      <c r="B11469" s="50" t="s">
        <v>19701</v>
      </c>
      <c r="C11469" s="51" t="s">
        <v>19702</v>
      </c>
      <c r="D11469" s="55">
        <v>80021.3</v>
      </c>
    </row>
    <row r="11470" spans="2:4">
      <c r="B11470" s="50" t="s">
        <v>19703</v>
      </c>
      <c r="C11470" s="51" t="s">
        <v>19704</v>
      </c>
      <c r="D11470" s="55">
        <v>42890.400000000001</v>
      </c>
    </row>
    <row r="11471" spans="2:4">
      <c r="B11471" s="50" t="s">
        <v>19705</v>
      </c>
      <c r="C11471" s="51" t="s">
        <v>19706</v>
      </c>
      <c r="D11471" s="55">
        <v>45785.1</v>
      </c>
    </row>
    <row r="11472" spans="2:4">
      <c r="B11472" s="50" t="s">
        <v>19707</v>
      </c>
      <c r="C11472" s="51" t="s">
        <v>19708</v>
      </c>
      <c r="D11472" s="55">
        <v>53598.799999999996</v>
      </c>
    </row>
    <row r="11473" spans="2:4">
      <c r="B11473" s="50" t="s">
        <v>19709</v>
      </c>
      <c r="C11473" s="51" t="s">
        <v>19710</v>
      </c>
      <c r="D11473" s="55">
        <v>44885.599999999999</v>
      </c>
    </row>
    <row r="11474" spans="2:4">
      <c r="B11474" s="50" t="s">
        <v>19711</v>
      </c>
      <c r="C11474" s="51" t="s">
        <v>19712</v>
      </c>
      <c r="D11474" s="55">
        <v>47746.5</v>
      </c>
    </row>
    <row r="11475" spans="2:4">
      <c r="B11475" s="50" t="s">
        <v>19713</v>
      </c>
      <c r="C11475" s="51" t="s">
        <v>19714</v>
      </c>
      <c r="D11475" s="55">
        <v>58270.1</v>
      </c>
    </row>
    <row r="11476" spans="2:4">
      <c r="B11476" s="50" t="s">
        <v>19715</v>
      </c>
      <c r="C11476" s="51" t="s">
        <v>19716</v>
      </c>
      <c r="D11476" s="55">
        <v>73886.8</v>
      </c>
    </row>
    <row r="11477" spans="2:4">
      <c r="B11477" s="50" t="s">
        <v>19717</v>
      </c>
      <c r="C11477" s="51" t="s">
        <v>19718</v>
      </c>
      <c r="D11477" s="55">
        <v>81621.600000000006</v>
      </c>
    </row>
    <row r="11478" spans="2:4">
      <c r="B11478" s="50" t="s">
        <v>19719</v>
      </c>
      <c r="C11478" s="51" t="s">
        <v>19720</v>
      </c>
      <c r="D11478" s="55">
        <v>82897.400000000009</v>
      </c>
    </row>
    <row r="11479" spans="2:4">
      <c r="B11479" s="50" t="s">
        <v>19721</v>
      </c>
      <c r="C11479" s="51" t="s">
        <v>19722</v>
      </c>
      <c r="D11479" s="55">
        <v>80765.8</v>
      </c>
    </row>
    <row r="11480" spans="2:4">
      <c r="B11480" s="50" t="s">
        <v>19723</v>
      </c>
      <c r="C11480" s="51" t="s">
        <v>19724</v>
      </c>
      <c r="D11480" s="55">
        <v>42890.400000000001</v>
      </c>
    </row>
    <row r="11481" spans="2:4">
      <c r="B11481" s="50" t="s">
        <v>19725</v>
      </c>
      <c r="C11481" s="51" t="s">
        <v>19726</v>
      </c>
      <c r="D11481" s="55">
        <v>45785.1</v>
      </c>
    </row>
    <row r="11482" spans="2:4">
      <c r="B11482" s="50" t="s">
        <v>19727</v>
      </c>
      <c r="C11482" s="51" t="s">
        <v>19728</v>
      </c>
      <c r="D11482" s="55">
        <v>53598.799999999996</v>
      </c>
    </row>
    <row r="11483" spans="2:4">
      <c r="B11483" s="50" t="s">
        <v>19729</v>
      </c>
      <c r="C11483" s="51" t="s">
        <v>19730</v>
      </c>
      <c r="D11483" s="55">
        <v>44885.599999999999</v>
      </c>
    </row>
    <row r="11484" spans="2:4">
      <c r="B11484" s="50" t="s">
        <v>19731</v>
      </c>
      <c r="C11484" s="51" t="s">
        <v>19732</v>
      </c>
      <c r="D11484" s="55">
        <v>47746.5</v>
      </c>
    </row>
    <row r="11485" spans="2:4">
      <c r="B11485" s="50" t="s">
        <v>19733</v>
      </c>
      <c r="C11485" s="51" t="s">
        <v>19734</v>
      </c>
      <c r="D11485" s="55">
        <v>58270.1</v>
      </c>
    </row>
    <row r="11486" spans="2:4">
      <c r="B11486" s="50" t="s">
        <v>19735</v>
      </c>
      <c r="C11486" s="51" t="s">
        <v>19736</v>
      </c>
      <c r="D11486" s="55">
        <v>80991</v>
      </c>
    </row>
    <row r="11487" spans="2:4">
      <c r="B11487" s="50" t="s">
        <v>19737</v>
      </c>
      <c r="C11487" s="51" t="s">
        <v>19738</v>
      </c>
      <c r="D11487" s="55">
        <v>81621.600000000006</v>
      </c>
    </row>
    <row r="11488" spans="2:4">
      <c r="B11488" s="50" t="s">
        <v>19739</v>
      </c>
      <c r="C11488" s="51" t="s">
        <v>19740</v>
      </c>
      <c r="D11488" s="55">
        <v>82897.400000000009</v>
      </c>
    </row>
    <row r="11489" spans="2:4">
      <c r="B11489" s="50" t="s">
        <v>19741</v>
      </c>
      <c r="C11489" s="51" t="s">
        <v>19742</v>
      </c>
      <c r="D11489" s="55">
        <v>87870.700000000012</v>
      </c>
    </row>
    <row r="11490" spans="2:4">
      <c r="B11490" s="50" t="s">
        <v>19743</v>
      </c>
      <c r="C11490" s="51" t="s">
        <v>19744</v>
      </c>
      <c r="D11490" s="55">
        <v>38190.1</v>
      </c>
    </row>
    <row r="11491" spans="2:4">
      <c r="B11491" s="50" t="s">
        <v>19745</v>
      </c>
      <c r="C11491" s="51" t="s">
        <v>19746</v>
      </c>
      <c r="D11491" s="55">
        <v>45801.7</v>
      </c>
    </row>
    <row r="11492" spans="2:4">
      <c r="B11492" s="50" t="s">
        <v>19747</v>
      </c>
      <c r="C11492" s="51" t="s">
        <v>19748</v>
      </c>
      <c r="D11492" s="55">
        <v>48304.2</v>
      </c>
    </row>
    <row r="11493" spans="2:4">
      <c r="B11493" s="50" t="s">
        <v>19749</v>
      </c>
      <c r="C11493" s="51" t="s">
        <v>19750</v>
      </c>
      <c r="D11493" s="55">
        <v>44901.5</v>
      </c>
    </row>
    <row r="11494" spans="2:4">
      <c r="B11494" s="50" t="s">
        <v>19751</v>
      </c>
      <c r="C11494" s="51" t="s">
        <v>19752</v>
      </c>
      <c r="D11494" s="55">
        <v>47763.1</v>
      </c>
    </row>
    <row r="11495" spans="2:4">
      <c r="B11495" s="50" t="s">
        <v>19753</v>
      </c>
      <c r="C11495" s="51" t="s">
        <v>19754</v>
      </c>
      <c r="D11495" s="55">
        <v>58286</v>
      </c>
    </row>
    <row r="11496" spans="2:4">
      <c r="B11496" s="50" t="s">
        <v>19755</v>
      </c>
      <c r="C11496" s="51" t="s">
        <v>19756</v>
      </c>
      <c r="D11496" s="55">
        <v>73900.700000000012</v>
      </c>
    </row>
    <row r="11497" spans="2:4">
      <c r="B11497" s="50" t="s">
        <v>19757</v>
      </c>
      <c r="C11497" s="51" t="s">
        <v>19758</v>
      </c>
      <c r="D11497" s="55">
        <v>81636.900000000009</v>
      </c>
    </row>
    <row r="11498" spans="2:4">
      <c r="B11498" s="50" t="s">
        <v>19759</v>
      </c>
      <c r="C11498" s="51" t="s">
        <v>19760</v>
      </c>
      <c r="D11498" s="55">
        <v>80639.3</v>
      </c>
    </row>
    <row r="11499" spans="2:4">
      <c r="B11499" s="50" t="s">
        <v>19761</v>
      </c>
      <c r="C11499" s="51" t="s">
        <v>19762</v>
      </c>
      <c r="D11499" s="55">
        <v>80782.400000000009</v>
      </c>
    </row>
    <row r="11500" spans="2:4">
      <c r="B11500" s="50" t="s">
        <v>19763</v>
      </c>
      <c r="C11500" s="51" t="s">
        <v>19764</v>
      </c>
      <c r="D11500" s="55">
        <v>39073</v>
      </c>
    </row>
    <row r="11501" spans="2:4">
      <c r="B11501" s="50" t="s">
        <v>19765</v>
      </c>
      <c r="C11501" s="51" t="s">
        <v>19766</v>
      </c>
      <c r="D11501" s="55">
        <v>46603.199999999997</v>
      </c>
    </row>
    <row r="11502" spans="2:4">
      <c r="B11502" s="50" t="s">
        <v>19767</v>
      </c>
      <c r="C11502" s="51" t="s">
        <v>19768</v>
      </c>
      <c r="D11502" s="55">
        <v>49270.7</v>
      </c>
    </row>
    <row r="11503" spans="2:4">
      <c r="B11503" s="50" t="s">
        <v>19769</v>
      </c>
      <c r="C11503" s="51" t="s">
        <v>19770</v>
      </c>
      <c r="D11503" s="55">
        <v>45703</v>
      </c>
    </row>
    <row r="11504" spans="2:4">
      <c r="B11504" s="50" t="s">
        <v>19771</v>
      </c>
      <c r="C11504" s="51" t="s">
        <v>19772</v>
      </c>
      <c r="D11504" s="55">
        <v>48565.9</v>
      </c>
    </row>
    <row r="11505" spans="2:4">
      <c r="B11505" s="50" t="s">
        <v>19773</v>
      </c>
      <c r="C11505" s="51" t="s">
        <v>19774</v>
      </c>
      <c r="D11505" s="55">
        <v>59088.1</v>
      </c>
    </row>
    <row r="11506" spans="2:4">
      <c r="B11506" s="50" t="s">
        <v>19775</v>
      </c>
      <c r="C11506" s="51" t="s">
        <v>19776</v>
      </c>
      <c r="D11506" s="55">
        <v>74661.100000000006</v>
      </c>
    </row>
    <row r="11507" spans="2:4">
      <c r="B11507" s="50" t="s">
        <v>19777</v>
      </c>
      <c r="C11507" s="51" t="s">
        <v>19778</v>
      </c>
      <c r="D11507" s="55">
        <v>82440.400000000009</v>
      </c>
    </row>
    <row r="11508" spans="2:4">
      <c r="B11508" s="50" t="s">
        <v>19779</v>
      </c>
      <c r="C11508" s="51" t="s">
        <v>19780</v>
      </c>
      <c r="D11508" s="55">
        <v>82248.900000000009</v>
      </c>
    </row>
    <row r="11509" spans="2:4">
      <c r="B11509" s="50" t="s">
        <v>19781</v>
      </c>
      <c r="C11509" s="51" t="s">
        <v>19782</v>
      </c>
      <c r="D11509" s="55">
        <v>81542.200000000012</v>
      </c>
    </row>
    <row r="11510" spans="2:4">
      <c r="B11510" s="50" t="s">
        <v>19783</v>
      </c>
      <c r="C11510" s="51" t="s">
        <v>19784</v>
      </c>
      <c r="D11510" s="55">
        <v>39904.400000000001</v>
      </c>
    </row>
    <row r="11511" spans="2:4">
      <c r="B11511" s="50" t="s">
        <v>19785</v>
      </c>
      <c r="C11511" s="51" t="s">
        <v>19786</v>
      </c>
      <c r="D11511" s="55">
        <v>46245.5</v>
      </c>
    </row>
    <row r="11512" spans="2:4">
      <c r="B11512" s="50" t="s">
        <v>19787</v>
      </c>
      <c r="C11512" s="51" t="s">
        <v>19788</v>
      </c>
      <c r="D11512" s="55">
        <v>50317.299999999996</v>
      </c>
    </row>
    <row r="11513" spans="2:4">
      <c r="B11513" s="50" t="s">
        <v>19789</v>
      </c>
      <c r="C11513" s="51" t="s">
        <v>19790</v>
      </c>
      <c r="D11513" s="55">
        <v>43446.2</v>
      </c>
    </row>
    <row r="11514" spans="2:4">
      <c r="B11514" s="50" t="s">
        <v>19791</v>
      </c>
      <c r="C11514" s="51" t="s">
        <v>19792</v>
      </c>
      <c r="D11514" s="55">
        <v>48622.9</v>
      </c>
    </row>
    <row r="11515" spans="2:4">
      <c r="B11515" s="50" t="s">
        <v>19793</v>
      </c>
      <c r="C11515" s="51" t="s">
        <v>19794</v>
      </c>
      <c r="D11515" s="55">
        <v>56963.1</v>
      </c>
    </row>
    <row r="11516" spans="2:4">
      <c r="B11516" s="50" t="s">
        <v>19795</v>
      </c>
      <c r="C11516" s="51" t="s">
        <v>19796</v>
      </c>
      <c r="D11516" s="55">
        <v>82094.600000000006</v>
      </c>
    </row>
    <row r="11517" spans="2:4">
      <c r="B11517" s="50" t="s">
        <v>19797</v>
      </c>
      <c r="C11517" s="51" t="s">
        <v>19798</v>
      </c>
      <c r="D11517" s="55">
        <v>80548.600000000006</v>
      </c>
    </row>
    <row r="11518" spans="2:4">
      <c r="B11518" s="50" t="s">
        <v>19799</v>
      </c>
      <c r="C11518" s="51" t="s">
        <v>19800</v>
      </c>
      <c r="D11518" s="55">
        <v>83998.3</v>
      </c>
    </row>
    <row r="11519" spans="2:4">
      <c r="B11519" s="50" t="s">
        <v>19801</v>
      </c>
      <c r="C11519" s="51" t="s">
        <v>19802</v>
      </c>
      <c r="D11519" s="55">
        <v>88974.900000000009</v>
      </c>
    </row>
    <row r="11520" spans="2:4">
      <c r="B11520" s="50" t="s">
        <v>19803</v>
      </c>
      <c r="C11520" s="51" t="s">
        <v>19804</v>
      </c>
      <c r="D11520" s="55">
        <v>48385.7</v>
      </c>
    </row>
    <row r="11521" spans="2:4">
      <c r="B11521" s="50" t="s">
        <v>19805</v>
      </c>
      <c r="C11521" s="51" t="s">
        <v>19806</v>
      </c>
      <c r="D11521" s="55">
        <v>50737.2</v>
      </c>
    </row>
    <row r="11522" spans="2:4">
      <c r="B11522" s="50" t="s">
        <v>19807</v>
      </c>
      <c r="C11522" s="51" t="s">
        <v>19808</v>
      </c>
      <c r="D11522" s="55">
        <v>57934.9</v>
      </c>
    </row>
    <row r="11523" spans="2:4">
      <c r="B11523" s="50" t="s">
        <v>19809</v>
      </c>
      <c r="C11523" s="51" t="s">
        <v>19810</v>
      </c>
      <c r="D11523" s="55">
        <v>49840.4</v>
      </c>
    </row>
    <row r="11524" spans="2:4">
      <c r="B11524" s="50" t="s">
        <v>19811</v>
      </c>
      <c r="C11524" s="51" t="s">
        <v>19812</v>
      </c>
      <c r="D11524" s="55">
        <v>52701.9</v>
      </c>
    </row>
    <row r="11525" spans="2:4">
      <c r="B11525" s="50" t="s">
        <v>19813</v>
      </c>
      <c r="C11525" s="51" t="s">
        <v>19814</v>
      </c>
      <c r="D11525" s="55">
        <v>63223.5</v>
      </c>
    </row>
    <row r="11526" spans="2:4">
      <c r="B11526" s="50" t="s">
        <v>19815</v>
      </c>
      <c r="C11526" s="51" t="s">
        <v>19816</v>
      </c>
      <c r="D11526" s="55">
        <v>78572</v>
      </c>
    </row>
    <row r="11527" spans="2:4">
      <c r="B11527" s="50" t="s">
        <v>19817</v>
      </c>
      <c r="C11527" s="51" t="s">
        <v>19818</v>
      </c>
      <c r="D11527" s="55">
        <v>86573.1</v>
      </c>
    </row>
    <row r="11528" spans="2:4">
      <c r="B11528" s="50" t="s">
        <v>19819</v>
      </c>
      <c r="C11528" s="51" t="s">
        <v>19820</v>
      </c>
      <c r="D11528" s="55">
        <v>87847.5</v>
      </c>
    </row>
    <row r="11529" spans="2:4">
      <c r="B11529" s="50" t="s">
        <v>19821</v>
      </c>
      <c r="C11529" s="51" t="s">
        <v>19822</v>
      </c>
      <c r="D11529" s="55">
        <v>85453</v>
      </c>
    </row>
    <row r="11530" spans="2:4">
      <c r="B11530" s="50" t="s">
        <v>19823</v>
      </c>
      <c r="C11530" s="51" t="s">
        <v>19824</v>
      </c>
      <c r="D11530" s="55">
        <v>49297.799999999996</v>
      </c>
    </row>
    <row r="11531" spans="2:4">
      <c r="B11531" s="50" t="s">
        <v>19825</v>
      </c>
      <c r="C11531" s="51" t="s">
        <v>19826</v>
      </c>
      <c r="D11531" s="55">
        <v>51640.799999999996</v>
      </c>
    </row>
    <row r="11532" spans="2:4">
      <c r="B11532" s="50" t="s">
        <v>19827</v>
      </c>
      <c r="C11532" s="51" t="s">
        <v>19828</v>
      </c>
      <c r="D11532" s="55">
        <v>60127.4</v>
      </c>
    </row>
    <row r="11533" spans="2:4">
      <c r="B11533" s="50" t="s">
        <v>19829</v>
      </c>
      <c r="C11533" s="51" t="s">
        <v>19830</v>
      </c>
      <c r="D11533" s="55">
        <v>50739.9</v>
      </c>
    </row>
    <row r="11534" spans="2:4">
      <c r="B11534" s="50" t="s">
        <v>19831</v>
      </c>
      <c r="C11534" s="51" t="s">
        <v>19832</v>
      </c>
      <c r="D11534" s="55">
        <v>53600.799999999996</v>
      </c>
    </row>
    <row r="11535" spans="2:4">
      <c r="B11535" s="50" t="s">
        <v>19833</v>
      </c>
      <c r="C11535" s="51" t="s">
        <v>19834</v>
      </c>
      <c r="D11535" s="55">
        <v>64125</v>
      </c>
    </row>
    <row r="11536" spans="2:4">
      <c r="B11536" s="50" t="s">
        <v>19835</v>
      </c>
      <c r="C11536" s="51" t="s">
        <v>19836</v>
      </c>
      <c r="D11536" s="55">
        <v>79426.400000000009</v>
      </c>
    </row>
    <row r="11537" spans="2:4">
      <c r="B11537" s="50" t="s">
        <v>19837</v>
      </c>
      <c r="C11537" s="51" t="s">
        <v>19838</v>
      </c>
      <c r="D11537" s="55">
        <v>87475.900000000009</v>
      </c>
    </row>
    <row r="11538" spans="2:4">
      <c r="B11538" s="50" t="s">
        <v>19839</v>
      </c>
      <c r="C11538" s="51" t="s">
        <v>19840</v>
      </c>
      <c r="D11538" s="55">
        <v>88753</v>
      </c>
    </row>
    <row r="11539" spans="2:4">
      <c r="B11539" s="50" t="s">
        <v>19841</v>
      </c>
      <c r="C11539" s="51" t="s">
        <v>19842</v>
      </c>
      <c r="D11539" s="55">
        <v>86306.1</v>
      </c>
    </row>
    <row r="11540" spans="2:4">
      <c r="B11540" s="50" t="s">
        <v>19843</v>
      </c>
      <c r="C11540" s="51" t="s">
        <v>19844</v>
      </c>
      <c r="D11540" s="55">
        <v>46087.199999999997</v>
      </c>
    </row>
    <row r="11541" spans="2:4">
      <c r="B11541" s="50" t="s">
        <v>19845</v>
      </c>
      <c r="C11541" s="51" t="s">
        <v>19846</v>
      </c>
      <c r="D11541" s="55">
        <v>50225.2</v>
      </c>
    </row>
    <row r="11542" spans="2:4">
      <c r="B11542" s="50" t="s">
        <v>19847</v>
      </c>
      <c r="C11542" s="51" t="s">
        <v>19848</v>
      </c>
      <c r="D11542" s="55">
        <v>56890.299999999996</v>
      </c>
    </row>
    <row r="11543" spans="2:4">
      <c r="B11543" s="50" t="s">
        <v>19849</v>
      </c>
      <c r="C11543" s="51" t="s">
        <v>19850</v>
      </c>
      <c r="D11543" s="55">
        <v>48097.599999999999</v>
      </c>
    </row>
    <row r="11544" spans="2:4">
      <c r="B11544" s="50" t="s">
        <v>19851</v>
      </c>
      <c r="C11544" s="51" t="s">
        <v>19852</v>
      </c>
      <c r="D11544" s="55">
        <v>53270.299999999996</v>
      </c>
    </row>
    <row r="11545" spans="2:4">
      <c r="B11545" s="50" t="s">
        <v>19853</v>
      </c>
      <c r="C11545" s="51" t="s">
        <v>19854</v>
      </c>
      <c r="D11545" s="55">
        <v>61601.299999999996</v>
      </c>
    </row>
    <row r="11546" spans="2:4">
      <c r="B11546" s="50" t="s">
        <v>19855</v>
      </c>
      <c r="C11546" s="51" t="s">
        <v>19856</v>
      </c>
      <c r="D11546" s="55">
        <v>83200.100000000006</v>
      </c>
    </row>
    <row r="11547" spans="2:4">
      <c r="B11547" s="50" t="s">
        <v>19857</v>
      </c>
      <c r="C11547" s="51" t="s">
        <v>19858</v>
      </c>
      <c r="D11547" s="55">
        <v>85166.8</v>
      </c>
    </row>
    <row r="11548" spans="2:4">
      <c r="B11548" s="50" t="s">
        <v>19859</v>
      </c>
      <c r="C11548" s="51" t="s">
        <v>19860</v>
      </c>
      <c r="D11548" s="55">
        <v>91833.900000000009</v>
      </c>
    </row>
    <row r="11549" spans="2:4">
      <c r="B11549" s="50" t="s">
        <v>19861</v>
      </c>
      <c r="C11549" s="51" t="s">
        <v>19862</v>
      </c>
      <c r="D11549" s="55">
        <v>90078.5</v>
      </c>
    </row>
    <row r="11550" spans="2:4">
      <c r="B11550" s="50" t="s">
        <v>19863</v>
      </c>
      <c r="C11550" s="51" t="s">
        <v>19864</v>
      </c>
      <c r="D11550" s="55">
        <v>49733.7</v>
      </c>
    </row>
    <row r="11551" spans="2:4">
      <c r="B11551" s="50" t="s">
        <v>19865</v>
      </c>
      <c r="C11551" s="51" t="s">
        <v>19866</v>
      </c>
      <c r="D11551" s="55">
        <v>53553.1</v>
      </c>
    </row>
    <row r="11552" spans="2:4">
      <c r="B11552" s="50" t="s">
        <v>19867</v>
      </c>
      <c r="C11552" s="51" t="s">
        <v>19868</v>
      </c>
      <c r="D11552" s="55">
        <v>58754.9</v>
      </c>
    </row>
    <row r="11553" spans="2:4">
      <c r="B11553" s="50" t="s">
        <v>19869</v>
      </c>
      <c r="C11553" s="51" t="s">
        <v>19870</v>
      </c>
      <c r="D11553" s="55">
        <v>52653.599999999999</v>
      </c>
    </row>
    <row r="11554" spans="2:4">
      <c r="B11554" s="50" t="s">
        <v>19871</v>
      </c>
      <c r="C11554" s="51" t="s">
        <v>19872</v>
      </c>
      <c r="D11554" s="55">
        <v>55515.799999999996</v>
      </c>
    </row>
    <row r="11555" spans="2:4">
      <c r="B11555" s="50" t="s">
        <v>19873</v>
      </c>
      <c r="C11555" s="51" t="s">
        <v>19874</v>
      </c>
      <c r="D11555" s="55">
        <v>66039.3</v>
      </c>
    </row>
    <row r="11556" spans="2:4">
      <c r="B11556" s="50" t="s">
        <v>19875</v>
      </c>
      <c r="C11556" s="51" t="s">
        <v>19876</v>
      </c>
      <c r="D11556" s="55">
        <v>81236.800000000003</v>
      </c>
    </row>
    <row r="11557" spans="2:4">
      <c r="B11557" s="50" t="s">
        <v>19877</v>
      </c>
      <c r="C11557" s="51" t="s">
        <v>19878</v>
      </c>
      <c r="D11557" s="55">
        <v>89390.900000000009</v>
      </c>
    </row>
    <row r="11558" spans="2:4">
      <c r="B11558" s="50" t="s">
        <v>19879</v>
      </c>
      <c r="C11558" s="51" t="s">
        <v>19880</v>
      </c>
      <c r="D11558" s="55">
        <v>90666.700000000012</v>
      </c>
    </row>
    <row r="11559" spans="2:4">
      <c r="B11559" s="50" t="s">
        <v>19881</v>
      </c>
      <c r="C11559" s="51" t="s">
        <v>19882</v>
      </c>
      <c r="D11559" s="55">
        <v>88117.1</v>
      </c>
    </row>
    <row r="11560" spans="2:4">
      <c r="B11560" s="50" t="s">
        <v>19883</v>
      </c>
      <c r="C11560" s="51" t="s">
        <v>19884</v>
      </c>
      <c r="D11560" s="55">
        <v>50219.9</v>
      </c>
    </row>
    <row r="11561" spans="2:4">
      <c r="B11561" s="50" t="s">
        <v>19885</v>
      </c>
      <c r="C11561" s="51" t="s">
        <v>19886</v>
      </c>
      <c r="D11561" s="55">
        <v>54510.9</v>
      </c>
    </row>
    <row r="11562" spans="2:4">
      <c r="B11562" s="50" t="s">
        <v>19887</v>
      </c>
      <c r="C11562" s="51" t="s">
        <v>19888</v>
      </c>
      <c r="D11562" s="55">
        <v>59930.7</v>
      </c>
    </row>
    <row r="11563" spans="2:4">
      <c r="B11563" s="50" t="s">
        <v>19889</v>
      </c>
      <c r="C11563" s="51" t="s">
        <v>19890</v>
      </c>
      <c r="D11563" s="55">
        <v>53612.7</v>
      </c>
    </row>
    <row r="11564" spans="2:4">
      <c r="B11564" s="50" t="s">
        <v>19891</v>
      </c>
      <c r="C11564" s="51" t="s">
        <v>19892</v>
      </c>
      <c r="D11564" s="55">
        <v>56474.299999999996</v>
      </c>
    </row>
    <row r="11565" spans="2:4">
      <c r="B11565" s="50" t="s">
        <v>19893</v>
      </c>
      <c r="C11565" s="51" t="s">
        <v>19894</v>
      </c>
      <c r="D11565" s="55">
        <v>66996.5</v>
      </c>
    </row>
    <row r="11566" spans="2:4">
      <c r="B11566" s="50" t="s">
        <v>19895</v>
      </c>
      <c r="C11566" s="51" t="s">
        <v>19896</v>
      </c>
      <c r="D11566" s="55">
        <v>82142.900000000009</v>
      </c>
    </row>
    <row r="11567" spans="2:4">
      <c r="B11567" s="50" t="s">
        <v>19897</v>
      </c>
      <c r="C11567" s="51" t="s">
        <v>19898</v>
      </c>
      <c r="D11567" s="55">
        <v>90348.1</v>
      </c>
    </row>
    <row r="11568" spans="2:4">
      <c r="B11568" s="50" t="s">
        <v>19899</v>
      </c>
      <c r="C11568" s="51" t="s">
        <v>19900</v>
      </c>
      <c r="D11568" s="55">
        <v>91623.900000000009</v>
      </c>
    </row>
    <row r="11569" spans="2:4">
      <c r="B11569" s="50" t="s">
        <v>19901</v>
      </c>
      <c r="C11569" s="51" t="s">
        <v>19902</v>
      </c>
      <c r="D11569" s="55">
        <v>89023.3</v>
      </c>
    </row>
    <row r="11570" spans="2:4">
      <c r="B11570" s="50" t="s">
        <v>19903</v>
      </c>
      <c r="C11570" s="51" t="s">
        <v>19904</v>
      </c>
      <c r="D11570" s="55">
        <v>51289</v>
      </c>
    </row>
    <row r="11571" spans="2:4">
      <c r="B11571" s="50" t="s">
        <v>19905</v>
      </c>
      <c r="C11571" s="51" t="s">
        <v>19906</v>
      </c>
      <c r="D11571" s="55">
        <v>57438.1</v>
      </c>
    </row>
    <row r="11572" spans="2:4">
      <c r="B11572" s="50" t="s">
        <v>19907</v>
      </c>
      <c r="C11572" s="51" t="s">
        <v>19908</v>
      </c>
      <c r="D11572" s="55">
        <v>61205.1</v>
      </c>
    </row>
    <row r="11573" spans="2:4">
      <c r="B11573" s="50" t="s">
        <v>19909</v>
      </c>
      <c r="C11573" s="51" t="s">
        <v>19910</v>
      </c>
      <c r="D11573" s="55">
        <v>55289.299999999996</v>
      </c>
    </row>
    <row r="11574" spans="2:4">
      <c r="B11574" s="50" t="s">
        <v>19911</v>
      </c>
      <c r="C11574" s="51" t="s">
        <v>19912</v>
      </c>
      <c r="D11574" s="55">
        <v>60514.9</v>
      </c>
    </row>
    <row r="11575" spans="2:4">
      <c r="B11575" s="50" t="s">
        <v>19913</v>
      </c>
      <c r="C11575" s="51" t="s">
        <v>19914</v>
      </c>
      <c r="D11575" s="55">
        <v>68938</v>
      </c>
    </row>
    <row r="11576" spans="2:4">
      <c r="B11576" s="50" t="s">
        <v>19915</v>
      </c>
      <c r="C11576" s="51" t="s">
        <v>19916</v>
      </c>
      <c r="D11576" s="55">
        <v>85288.700000000012</v>
      </c>
    </row>
    <row r="11577" spans="2:4">
      <c r="B11577" s="50" t="s">
        <v>19917</v>
      </c>
      <c r="C11577" s="51" t="s">
        <v>19918</v>
      </c>
      <c r="D11577" s="55">
        <v>92753.3</v>
      </c>
    </row>
    <row r="11578" spans="2:4">
      <c r="B11578" s="50" t="s">
        <v>19919</v>
      </c>
      <c r="C11578" s="51" t="s">
        <v>19920</v>
      </c>
      <c r="D11578" s="55">
        <v>95816.200000000012</v>
      </c>
    </row>
    <row r="11579" spans="2:4">
      <c r="B11579" s="50" t="s">
        <v>19921</v>
      </c>
      <c r="C11579" s="51" t="s">
        <v>19922</v>
      </c>
      <c r="D11579" s="55">
        <v>92167</v>
      </c>
    </row>
    <row r="11580" spans="2:4">
      <c r="B11580" s="50" t="s">
        <v>19923</v>
      </c>
      <c r="C11580" s="51" t="s">
        <v>19924</v>
      </c>
      <c r="D11580" s="55">
        <v>55103.1</v>
      </c>
    </row>
    <row r="11581" spans="2:4">
      <c r="B11581" s="50" t="s">
        <v>19925</v>
      </c>
      <c r="C11581" s="51" t="s">
        <v>19926</v>
      </c>
      <c r="D11581" s="55">
        <v>57744.1</v>
      </c>
    </row>
    <row r="11582" spans="2:4">
      <c r="B11582" s="50" t="s">
        <v>19927</v>
      </c>
      <c r="C11582" s="51" t="s">
        <v>19928</v>
      </c>
      <c r="D11582" s="55">
        <v>65002</v>
      </c>
    </row>
    <row r="11583" spans="2:4">
      <c r="B11583" s="50" t="s">
        <v>19929</v>
      </c>
      <c r="C11583" s="51" t="s">
        <v>19930</v>
      </c>
      <c r="D11583" s="55">
        <v>56845.9</v>
      </c>
    </row>
    <row r="11584" spans="2:4">
      <c r="B11584" s="50" t="s">
        <v>19931</v>
      </c>
      <c r="C11584" s="51" t="s">
        <v>19932</v>
      </c>
      <c r="D11584" s="55">
        <v>59706.799999999996</v>
      </c>
    </row>
    <row r="11585" spans="2:4">
      <c r="B11585" s="50" t="s">
        <v>19933</v>
      </c>
      <c r="C11585" s="51" t="s">
        <v>19934</v>
      </c>
      <c r="D11585" s="55">
        <v>70230.3</v>
      </c>
    </row>
    <row r="11586" spans="2:4">
      <c r="B11586" s="50" t="s">
        <v>19935</v>
      </c>
      <c r="C11586" s="51" t="s">
        <v>19936</v>
      </c>
      <c r="D11586" s="55">
        <v>85202.6</v>
      </c>
    </row>
    <row r="11587" spans="2:4">
      <c r="B11587" s="50" t="s">
        <v>19937</v>
      </c>
      <c r="C11587" s="51" t="s">
        <v>19938</v>
      </c>
      <c r="D11587" s="55">
        <v>93580.6</v>
      </c>
    </row>
    <row r="11588" spans="2:4">
      <c r="B11588" s="50" t="s">
        <v>19939</v>
      </c>
      <c r="C11588" s="51" t="s">
        <v>19940</v>
      </c>
      <c r="D11588" s="55">
        <v>94857.1</v>
      </c>
    </row>
    <row r="11589" spans="2:4">
      <c r="B11589" s="50" t="s">
        <v>19941</v>
      </c>
      <c r="C11589" s="51" t="s">
        <v>19942</v>
      </c>
      <c r="D11589" s="55">
        <v>92083.6</v>
      </c>
    </row>
    <row r="11590" spans="2:4">
      <c r="B11590" s="50" t="s">
        <v>19943</v>
      </c>
      <c r="C11590" s="51" t="s">
        <v>19944</v>
      </c>
      <c r="D11590" s="55">
        <v>56527.299999999996</v>
      </c>
    </row>
    <row r="11591" spans="2:4">
      <c r="B11591" s="50" t="s">
        <v>19945</v>
      </c>
      <c r="C11591" s="51" t="s">
        <v>19946</v>
      </c>
      <c r="D11591" s="55">
        <v>58788.7</v>
      </c>
    </row>
    <row r="11592" spans="2:4">
      <c r="B11592" s="50" t="s">
        <v>19947</v>
      </c>
      <c r="C11592" s="51" t="s">
        <v>19948</v>
      </c>
      <c r="D11592" s="55">
        <v>66970.700000000012</v>
      </c>
    </row>
    <row r="11593" spans="2:4">
      <c r="B11593" s="50" t="s">
        <v>19949</v>
      </c>
      <c r="C11593" s="51" t="s">
        <v>19950</v>
      </c>
      <c r="D11593" s="55">
        <v>57888.5</v>
      </c>
    </row>
    <row r="11594" spans="2:4">
      <c r="B11594" s="50" t="s">
        <v>19951</v>
      </c>
      <c r="C11594" s="51" t="s">
        <v>19952</v>
      </c>
      <c r="D11594" s="55">
        <v>60750.1</v>
      </c>
    </row>
    <row r="11595" spans="2:4">
      <c r="B11595" s="50" t="s">
        <v>19953</v>
      </c>
      <c r="C11595" s="51" t="s">
        <v>19954</v>
      </c>
      <c r="D11595" s="55">
        <v>71272.3</v>
      </c>
    </row>
    <row r="11596" spans="2:4">
      <c r="B11596" s="50" t="s">
        <v>19955</v>
      </c>
      <c r="C11596" s="51" t="s">
        <v>19956</v>
      </c>
      <c r="D11596" s="55">
        <v>86188.200000000012</v>
      </c>
    </row>
    <row r="11597" spans="2:4">
      <c r="B11597" s="50" t="s">
        <v>19957</v>
      </c>
      <c r="C11597" s="51" t="s">
        <v>19958</v>
      </c>
      <c r="D11597" s="55">
        <v>94623.900000000009</v>
      </c>
    </row>
    <row r="11598" spans="2:4">
      <c r="B11598" s="50" t="s">
        <v>19959</v>
      </c>
      <c r="C11598" s="51" t="s">
        <v>19960</v>
      </c>
      <c r="D11598" s="55">
        <v>95900.3</v>
      </c>
    </row>
    <row r="11599" spans="2:4">
      <c r="B11599" s="50" t="s">
        <v>19961</v>
      </c>
      <c r="C11599" s="51" t="s">
        <v>19962</v>
      </c>
      <c r="D11599" s="55">
        <v>93068.6</v>
      </c>
    </row>
    <row r="11600" spans="2:4">
      <c r="B11600" s="50" t="s">
        <v>19963</v>
      </c>
      <c r="C11600" s="51" t="s">
        <v>19964</v>
      </c>
      <c r="D11600" s="55">
        <v>57836.799999999996</v>
      </c>
    </row>
    <row r="11601" spans="2:4">
      <c r="B11601" s="50" t="s">
        <v>19965</v>
      </c>
      <c r="C11601" s="51" t="s">
        <v>19966</v>
      </c>
      <c r="D11601" s="55">
        <v>64347.6</v>
      </c>
    </row>
    <row r="11602" spans="2:4">
      <c r="B11602" s="50" t="s">
        <v>19967</v>
      </c>
      <c r="C11602" s="51" t="s">
        <v>19968</v>
      </c>
      <c r="D11602" s="55">
        <v>68396.200000000012</v>
      </c>
    </row>
    <row r="11603" spans="2:4">
      <c r="B11603" s="50" t="s">
        <v>19969</v>
      </c>
      <c r="C11603" s="51" t="s">
        <v>19970</v>
      </c>
      <c r="D11603" s="55">
        <v>62218</v>
      </c>
    </row>
    <row r="11604" spans="2:4">
      <c r="B11604" s="50" t="s">
        <v>19971</v>
      </c>
      <c r="C11604" s="51" t="s">
        <v>19972</v>
      </c>
      <c r="D11604" s="55">
        <v>67395.3</v>
      </c>
    </row>
    <row r="11605" spans="2:4">
      <c r="B11605" s="50" t="s">
        <v>19973</v>
      </c>
      <c r="C11605" s="51" t="s">
        <v>19974</v>
      </c>
      <c r="D11605" s="55">
        <v>75736.200000000012</v>
      </c>
    </row>
    <row r="11606" spans="2:4">
      <c r="B11606" s="50" t="s">
        <v>19975</v>
      </c>
      <c r="C11606" s="51" t="s">
        <v>19976</v>
      </c>
      <c r="D11606" s="55">
        <v>89505.5</v>
      </c>
    </row>
    <row r="11607" spans="2:4">
      <c r="B11607" s="50" t="s">
        <v>19977</v>
      </c>
      <c r="C11607" s="51" t="s">
        <v>19978</v>
      </c>
      <c r="D11607" s="55">
        <v>99318.3</v>
      </c>
    </row>
    <row r="11608" spans="2:4">
      <c r="B11608" s="50" t="s">
        <v>19979</v>
      </c>
      <c r="C11608" s="51" t="s">
        <v>19980</v>
      </c>
      <c r="D11608" s="55">
        <v>102077.90000000001</v>
      </c>
    </row>
    <row r="11609" spans="2:4">
      <c r="B11609" s="50" t="s">
        <v>19981</v>
      </c>
      <c r="C11609" s="51" t="s">
        <v>19982</v>
      </c>
      <c r="D11609" s="55">
        <v>96386.5</v>
      </c>
    </row>
    <row r="11610" spans="2:4">
      <c r="B11610" s="50" t="s">
        <v>19983</v>
      </c>
      <c r="C11610" s="51" t="s">
        <v>19984</v>
      </c>
      <c r="D11610" s="55">
        <v>47428.6</v>
      </c>
    </row>
    <row r="11611" spans="2:4">
      <c r="B11611" s="50" t="s">
        <v>19985</v>
      </c>
      <c r="C11611" s="51" t="s">
        <v>19986</v>
      </c>
      <c r="D11611" s="55">
        <v>51269.1</v>
      </c>
    </row>
    <row r="11612" spans="2:4">
      <c r="B11612" s="50" t="s">
        <v>19987</v>
      </c>
      <c r="C11612" s="51" t="s">
        <v>19988</v>
      </c>
      <c r="D11612" s="55">
        <v>57458.6</v>
      </c>
    </row>
    <row r="11613" spans="2:4">
      <c r="B11613" s="50" t="s">
        <v>19989</v>
      </c>
      <c r="C11613" s="51" t="s">
        <v>19990</v>
      </c>
      <c r="D11613" s="55">
        <v>49295.9</v>
      </c>
    </row>
    <row r="11614" spans="2:4">
      <c r="B11614" s="50" t="s">
        <v>19991</v>
      </c>
      <c r="C11614" s="51" t="s">
        <v>19992</v>
      </c>
      <c r="D11614" s="55">
        <v>54097.599999999999</v>
      </c>
    </row>
    <row r="11615" spans="2:4">
      <c r="B11615" s="50" t="s">
        <v>19993</v>
      </c>
      <c r="C11615" s="51" t="s">
        <v>19994</v>
      </c>
      <c r="D11615" s="55">
        <v>61834.400000000001</v>
      </c>
    </row>
    <row r="11616" spans="2:4">
      <c r="B11616" s="50" t="s">
        <v>19995</v>
      </c>
      <c r="C11616" s="51" t="s">
        <v>19996</v>
      </c>
      <c r="D11616" s="55">
        <v>85407.3</v>
      </c>
    </row>
    <row r="11617" spans="2:4">
      <c r="B11617" s="50" t="s">
        <v>19997</v>
      </c>
      <c r="C11617" s="51" t="s">
        <v>19998</v>
      </c>
      <c r="D11617" s="55">
        <v>83711.5</v>
      </c>
    </row>
    <row r="11618" spans="2:4">
      <c r="B11618" s="50" t="s">
        <v>19999</v>
      </c>
      <c r="C11618" s="51" t="s">
        <v>20000</v>
      </c>
      <c r="D11618" s="55">
        <v>89902.3</v>
      </c>
    </row>
    <row r="11619" spans="2:4">
      <c r="B11619" s="50" t="s">
        <v>20001</v>
      </c>
      <c r="C11619" s="51" t="s">
        <v>20002</v>
      </c>
      <c r="D11619" s="55">
        <v>92286.3</v>
      </c>
    </row>
    <row r="11620" spans="2:4">
      <c r="B11620" s="50" t="s">
        <v>20003</v>
      </c>
      <c r="C11620" s="51" t="s">
        <v>20004</v>
      </c>
      <c r="D11620" s="55">
        <v>48505</v>
      </c>
    </row>
    <row r="11621" spans="2:4">
      <c r="B11621" s="50" t="s">
        <v>20005</v>
      </c>
      <c r="C11621" s="51" t="s">
        <v>20006</v>
      </c>
      <c r="D11621" s="55">
        <v>46775.4</v>
      </c>
    </row>
    <row r="11622" spans="2:4">
      <c r="B11622" s="50" t="s">
        <v>20007</v>
      </c>
      <c r="C11622" s="51" t="s">
        <v>20008</v>
      </c>
      <c r="D11622" s="55">
        <v>52393.9</v>
      </c>
    </row>
    <row r="11623" spans="2:4">
      <c r="B11623" s="50" t="s">
        <v>20009</v>
      </c>
      <c r="C11623" s="51" t="s">
        <v>20010</v>
      </c>
      <c r="D11623" s="55">
        <v>50585.599999999999</v>
      </c>
    </row>
    <row r="11624" spans="2:4">
      <c r="B11624" s="50" t="s">
        <v>20011</v>
      </c>
      <c r="C11624" s="51" t="s">
        <v>20012</v>
      </c>
      <c r="D11624" s="55">
        <v>55935.1</v>
      </c>
    </row>
    <row r="11625" spans="2:4">
      <c r="B11625" s="50" t="s">
        <v>20013</v>
      </c>
      <c r="C11625" s="51" t="s">
        <v>20014</v>
      </c>
      <c r="D11625" s="55">
        <v>57016.799999999996</v>
      </c>
    </row>
    <row r="11626" spans="2:4">
      <c r="B11626" s="50" t="s">
        <v>20015</v>
      </c>
      <c r="C11626" s="51" t="s">
        <v>20016</v>
      </c>
      <c r="D11626" s="55">
        <v>87157.3</v>
      </c>
    </row>
    <row r="11627" spans="2:4">
      <c r="B11627" s="50" t="s">
        <v>20017</v>
      </c>
      <c r="C11627" s="51" t="s">
        <v>20018</v>
      </c>
      <c r="D11627" s="55">
        <v>81718.400000000009</v>
      </c>
    </row>
    <row r="11628" spans="2:4">
      <c r="B11628" s="50" t="s">
        <v>20019</v>
      </c>
      <c r="C11628" s="51" t="s">
        <v>20020</v>
      </c>
      <c r="D11628" s="55">
        <v>88383.400000000009</v>
      </c>
    </row>
    <row r="11629" spans="2:4">
      <c r="B11629" s="50" t="s">
        <v>20021</v>
      </c>
      <c r="C11629" s="51" t="s">
        <v>20022</v>
      </c>
      <c r="D11629" s="55">
        <v>94038.3</v>
      </c>
    </row>
    <row r="11630" spans="2:4">
      <c r="B11630" s="50" t="s">
        <v>20023</v>
      </c>
      <c r="C11630" s="51" t="s">
        <v>20024</v>
      </c>
      <c r="D11630" s="55">
        <v>46284.6</v>
      </c>
    </row>
    <row r="11631" spans="2:4">
      <c r="B11631" s="50" t="s">
        <v>20025</v>
      </c>
      <c r="C11631" s="51" t="s">
        <v>20026</v>
      </c>
      <c r="D11631" s="55">
        <v>50337.799999999996</v>
      </c>
    </row>
    <row r="11632" spans="2:4">
      <c r="B11632" s="50" t="s">
        <v>20027</v>
      </c>
      <c r="C11632" s="51" t="s">
        <v>20028</v>
      </c>
      <c r="D11632" s="55">
        <v>56875</v>
      </c>
    </row>
    <row r="11633" spans="2:4">
      <c r="B11633" s="50" t="s">
        <v>20029</v>
      </c>
      <c r="C11633" s="51" t="s">
        <v>20030</v>
      </c>
      <c r="D11633" s="55">
        <v>48253.9</v>
      </c>
    </row>
    <row r="11634" spans="2:4">
      <c r="B11634" s="50" t="s">
        <v>20031</v>
      </c>
      <c r="C11634" s="51" t="s">
        <v>20032</v>
      </c>
      <c r="D11634" s="55">
        <v>53325.9</v>
      </c>
    </row>
    <row r="11635" spans="2:4">
      <c r="B11635" s="50" t="s">
        <v>20033</v>
      </c>
      <c r="C11635" s="51" t="s">
        <v>20034</v>
      </c>
      <c r="D11635" s="55">
        <v>61494.6</v>
      </c>
    </row>
    <row r="11636" spans="2:4">
      <c r="B11636" s="50" t="s">
        <v>20035</v>
      </c>
      <c r="C11636" s="51" t="s">
        <v>20036</v>
      </c>
      <c r="D11636" s="55">
        <v>89709.5</v>
      </c>
    </row>
    <row r="11637" spans="2:4">
      <c r="B11637" s="50" t="s">
        <v>20037</v>
      </c>
      <c r="C11637" s="51" t="s">
        <v>20038</v>
      </c>
      <c r="D11637" s="55">
        <v>84595.200000000012</v>
      </c>
    </row>
    <row r="11638" spans="2:4">
      <c r="B11638" s="50" t="s">
        <v>20039</v>
      </c>
      <c r="C11638" s="51" t="s">
        <v>20040</v>
      </c>
      <c r="D11638" s="55">
        <v>91130.400000000009</v>
      </c>
    </row>
    <row r="11639" spans="2:4">
      <c r="B11639" s="50" t="s">
        <v>20041</v>
      </c>
      <c r="C11639" s="51" t="s">
        <v>20042</v>
      </c>
      <c r="D11639" s="55">
        <v>96590.6</v>
      </c>
    </row>
    <row r="11640" spans="2:4">
      <c r="B11640" s="50" t="s">
        <v>20043</v>
      </c>
      <c r="C11640" s="51" t="s">
        <v>20044</v>
      </c>
      <c r="D11640" s="55">
        <v>48395.7</v>
      </c>
    </row>
    <row r="11641" spans="2:4">
      <c r="B11641" s="50" t="s">
        <v>20045</v>
      </c>
      <c r="C11641" s="51" t="s">
        <v>20046</v>
      </c>
      <c r="D11641" s="55">
        <v>52315.1</v>
      </c>
    </row>
    <row r="11642" spans="2:4">
      <c r="B11642" s="50" t="s">
        <v>20047</v>
      </c>
      <c r="C11642" s="51" t="s">
        <v>20048</v>
      </c>
      <c r="D11642" s="55">
        <v>58631.1</v>
      </c>
    </row>
    <row r="11643" spans="2:4">
      <c r="B11643" s="50" t="s">
        <v>20049</v>
      </c>
      <c r="C11643" s="51" t="s">
        <v>20050</v>
      </c>
      <c r="D11643" s="55">
        <v>50301.4</v>
      </c>
    </row>
    <row r="11644" spans="2:4">
      <c r="B11644" s="50" t="s">
        <v>20051</v>
      </c>
      <c r="C11644" s="51" t="s">
        <v>20052</v>
      </c>
      <c r="D11644" s="55">
        <v>55201.799999999996</v>
      </c>
    </row>
    <row r="11645" spans="2:4">
      <c r="B11645" s="50" t="s">
        <v>20053</v>
      </c>
      <c r="C11645" s="51" t="s">
        <v>20054</v>
      </c>
      <c r="D11645" s="55">
        <v>63096.299999999996</v>
      </c>
    </row>
    <row r="11646" spans="2:4">
      <c r="B11646" s="50" t="s">
        <v>20055</v>
      </c>
      <c r="C11646" s="51" t="s">
        <v>20056</v>
      </c>
      <c r="D11646" s="55">
        <v>86511.5</v>
      </c>
    </row>
    <row r="11647" spans="2:4">
      <c r="B11647" s="50" t="s">
        <v>20057</v>
      </c>
      <c r="C11647" s="51" t="s">
        <v>20058</v>
      </c>
      <c r="D11647" s="55">
        <v>85419.200000000012</v>
      </c>
    </row>
    <row r="11648" spans="2:4">
      <c r="B11648" s="50" t="s">
        <v>20059</v>
      </c>
      <c r="C11648" s="51" t="s">
        <v>20060</v>
      </c>
      <c r="D11648" s="55">
        <v>91737.200000000012</v>
      </c>
    </row>
    <row r="11649" spans="2:4">
      <c r="B11649" s="50" t="s">
        <v>20061</v>
      </c>
      <c r="C11649" s="51" t="s">
        <v>20062</v>
      </c>
      <c r="D11649" s="55">
        <v>93391.200000000012</v>
      </c>
    </row>
    <row r="11650" spans="2:4">
      <c r="B11650" s="50" t="s">
        <v>20063</v>
      </c>
      <c r="C11650" s="51" t="s">
        <v>20064</v>
      </c>
      <c r="D11650" s="55">
        <v>46070.6</v>
      </c>
    </row>
    <row r="11651" spans="2:4">
      <c r="B11651" s="50" t="s">
        <v>20065</v>
      </c>
      <c r="C11651" s="51" t="s">
        <v>20066</v>
      </c>
      <c r="D11651" s="55">
        <v>50127.799999999996</v>
      </c>
    </row>
    <row r="11652" spans="2:4">
      <c r="B11652" s="50" t="s">
        <v>20067</v>
      </c>
      <c r="C11652" s="51" t="s">
        <v>20068</v>
      </c>
      <c r="D11652" s="55">
        <v>56661.1</v>
      </c>
    </row>
    <row r="11653" spans="2:4">
      <c r="B11653" s="50" t="s">
        <v>20069</v>
      </c>
      <c r="C11653" s="51" t="s">
        <v>20070</v>
      </c>
      <c r="D11653" s="55">
        <v>48042.6</v>
      </c>
    </row>
    <row r="11654" spans="2:4">
      <c r="B11654" s="50" t="s">
        <v>20071</v>
      </c>
      <c r="C11654" s="51" t="s">
        <v>20072</v>
      </c>
      <c r="D11654" s="55">
        <v>53113.9</v>
      </c>
    </row>
    <row r="11655" spans="2:4">
      <c r="B11655" s="50" t="s">
        <v>20073</v>
      </c>
      <c r="C11655" s="51" t="s">
        <v>20074</v>
      </c>
      <c r="D11655" s="55">
        <v>61282.6</v>
      </c>
    </row>
    <row r="11656" spans="2:4">
      <c r="B11656" s="50" t="s">
        <v>20075</v>
      </c>
      <c r="C11656" s="51" t="s">
        <v>20076</v>
      </c>
      <c r="D11656" s="55">
        <v>87962.8</v>
      </c>
    </row>
    <row r="11657" spans="2:4">
      <c r="B11657" s="50" t="s">
        <v>20077</v>
      </c>
      <c r="C11657" s="51" t="s">
        <v>20078</v>
      </c>
      <c r="D11657" s="55">
        <v>84380.5</v>
      </c>
    </row>
    <row r="11658" spans="2:4">
      <c r="B11658" s="50" t="s">
        <v>20079</v>
      </c>
      <c r="C11658" s="51" t="s">
        <v>20080</v>
      </c>
      <c r="D11658" s="55">
        <v>90917.8</v>
      </c>
    </row>
    <row r="11659" spans="2:4">
      <c r="B11659" s="50" t="s">
        <v>20081</v>
      </c>
      <c r="C11659" s="51" t="s">
        <v>20082</v>
      </c>
      <c r="D11659" s="55">
        <v>94842.5</v>
      </c>
    </row>
    <row r="11660" spans="2:4">
      <c r="B11660" s="50" t="s">
        <v>20083</v>
      </c>
      <c r="C11660" s="51" t="s">
        <v>20084</v>
      </c>
      <c r="D11660" s="55">
        <v>51423.5</v>
      </c>
    </row>
    <row r="11661" spans="2:4">
      <c r="B11661" s="50" t="s">
        <v>20085</v>
      </c>
      <c r="C11661" s="51" t="s">
        <v>20086</v>
      </c>
      <c r="D11661" s="55">
        <v>55481.299999999996</v>
      </c>
    </row>
    <row r="11662" spans="2:4">
      <c r="B11662" s="50" t="s">
        <v>20087</v>
      </c>
      <c r="C11662" s="51" t="s">
        <v>20088</v>
      </c>
      <c r="D11662" s="55">
        <v>62018.6</v>
      </c>
    </row>
    <row r="11663" spans="2:4">
      <c r="B11663" s="50" t="s">
        <v>20089</v>
      </c>
      <c r="C11663" s="51" t="s">
        <v>20090</v>
      </c>
      <c r="D11663" s="55">
        <v>53397.4</v>
      </c>
    </row>
    <row r="11664" spans="2:4">
      <c r="B11664" s="50" t="s">
        <v>20091</v>
      </c>
      <c r="C11664" s="51" t="s">
        <v>20092</v>
      </c>
      <c r="D11664" s="55">
        <v>58468.1</v>
      </c>
    </row>
    <row r="11665" spans="2:4">
      <c r="B11665" s="50" t="s">
        <v>20093</v>
      </c>
      <c r="C11665" s="51" t="s">
        <v>20094</v>
      </c>
      <c r="D11665" s="55">
        <v>66636.800000000003</v>
      </c>
    </row>
    <row r="11666" spans="2:4">
      <c r="B11666" s="50" t="s">
        <v>20095</v>
      </c>
      <c r="C11666" s="51" t="s">
        <v>20096</v>
      </c>
      <c r="D11666" s="55">
        <v>93417.700000000012</v>
      </c>
    </row>
    <row r="11667" spans="2:4">
      <c r="B11667" s="50" t="s">
        <v>20097</v>
      </c>
      <c r="C11667" s="51" t="s">
        <v>20098</v>
      </c>
      <c r="D11667" s="55">
        <v>89739.400000000009</v>
      </c>
    </row>
    <row r="11668" spans="2:4">
      <c r="B11668" s="50" t="s">
        <v>20099</v>
      </c>
      <c r="C11668" s="51" t="s">
        <v>20100</v>
      </c>
      <c r="D11668" s="55">
        <v>96273.900000000009</v>
      </c>
    </row>
    <row r="11669" spans="2:4">
      <c r="B11669" s="50" t="s">
        <v>20101</v>
      </c>
      <c r="C11669" s="51" t="s">
        <v>20102</v>
      </c>
      <c r="D11669" s="55">
        <v>100298.70000000001</v>
      </c>
    </row>
    <row r="11670" spans="2:4">
      <c r="B11670" s="50" t="s">
        <v>20103</v>
      </c>
      <c r="C11670" s="51" t="s">
        <v>20104</v>
      </c>
      <c r="D11670" s="55">
        <v>52231</v>
      </c>
    </row>
    <row r="11671" spans="2:4">
      <c r="B11671" s="50" t="s">
        <v>20105</v>
      </c>
      <c r="C11671" s="51" t="s">
        <v>20106</v>
      </c>
      <c r="D11671" s="55">
        <v>57090.299999999996</v>
      </c>
    </row>
    <row r="11672" spans="2:4">
      <c r="B11672" s="50" t="s">
        <v>20107</v>
      </c>
      <c r="C11672" s="51" t="s">
        <v>20108</v>
      </c>
      <c r="D11672" s="55">
        <v>62286.2</v>
      </c>
    </row>
    <row r="11673" spans="2:4">
      <c r="B11673" s="50" t="s">
        <v>20109</v>
      </c>
      <c r="C11673" s="51" t="s">
        <v>20110</v>
      </c>
      <c r="D11673" s="55">
        <v>55074.6</v>
      </c>
    </row>
    <row r="11674" spans="2:4">
      <c r="B11674" s="50" t="s">
        <v>20111</v>
      </c>
      <c r="C11674" s="51" t="s">
        <v>20112</v>
      </c>
      <c r="D11674" s="55">
        <v>59975.7</v>
      </c>
    </row>
    <row r="11675" spans="2:4">
      <c r="B11675" s="50" t="s">
        <v>20113</v>
      </c>
      <c r="C11675" s="51" t="s">
        <v>20114</v>
      </c>
      <c r="D11675" s="55">
        <v>67870.900000000009</v>
      </c>
    </row>
    <row r="11676" spans="2:4">
      <c r="B11676" s="50" t="s">
        <v>20115</v>
      </c>
      <c r="C11676" s="51" t="s">
        <v>20116</v>
      </c>
      <c r="D11676" s="55">
        <v>91285.400000000009</v>
      </c>
    </row>
    <row r="11677" spans="2:4">
      <c r="B11677" s="50" t="s">
        <v>20117</v>
      </c>
      <c r="C11677" s="51" t="s">
        <v>20118</v>
      </c>
      <c r="D11677" s="55">
        <v>90195.1</v>
      </c>
    </row>
    <row r="11678" spans="2:4">
      <c r="B11678" s="50" t="s">
        <v>20119</v>
      </c>
      <c r="C11678" s="51" t="s">
        <v>20120</v>
      </c>
      <c r="D11678" s="55">
        <v>94807.400000000009</v>
      </c>
    </row>
    <row r="11679" spans="2:4">
      <c r="B11679" s="50" t="s">
        <v>20121</v>
      </c>
      <c r="C11679" s="51" t="s">
        <v>20122</v>
      </c>
      <c r="D11679" s="55">
        <v>98165.1</v>
      </c>
    </row>
    <row r="11680" spans="2:4">
      <c r="B11680" s="50" t="s">
        <v>20123</v>
      </c>
      <c r="C11680" s="51" t="s">
        <v>20124</v>
      </c>
      <c r="D11680" s="55">
        <v>53092.1</v>
      </c>
    </row>
    <row r="11681" spans="2:4">
      <c r="B11681" s="50" t="s">
        <v>20125</v>
      </c>
      <c r="C11681" s="51" t="s">
        <v>20126</v>
      </c>
      <c r="D11681" s="55">
        <v>57147.299999999996</v>
      </c>
    </row>
    <row r="11682" spans="2:4">
      <c r="B11682" s="50" t="s">
        <v>20127</v>
      </c>
      <c r="C11682" s="51" t="s">
        <v>20128</v>
      </c>
      <c r="D11682" s="55">
        <v>63685.799999999996</v>
      </c>
    </row>
    <row r="11683" spans="2:4">
      <c r="B11683" s="50" t="s">
        <v>20129</v>
      </c>
      <c r="C11683" s="51" t="s">
        <v>20130</v>
      </c>
      <c r="D11683" s="55">
        <v>55063.4</v>
      </c>
    </row>
    <row r="11684" spans="2:4">
      <c r="B11684" s="50" t="s">
        <v>20131</v>
      </c>
      <c r="C11684" s="51" t="s">
        <v>20132</v>
      </c>
      <c r="D11684" s="55">
        <v>60134.7</v>
      </c>
    </row>
    <row r="11685" spans="2:4">
      <c r="B11685" s="50" t="s">
        <v>20133</v>
      </c>
      <c r="C11685" s="51" t="s">
        <v>20134</v>
      </c>
      <c r="D11685" s="55">
        <v>68302.8</v>
      </c>
    </row>
    <row r="11686" spans="2:4">
      <c r="B11686" s="50" t="s">
        <v>20135</v>
      </c>
      <c r="C11686" s="51" t="s">
        <v>20136</v>
      </c>
      <c r="D11686" s="55">
        <v>92879.8</v>
      </c>
    </row>
    <row r="11687" spans="2:4">
      <c r="B11687" s="50" t="s">
        <v>20137</v>
      </c>
      <c r="C11687" s="51" t="s">
        <v>20138</v>
      </c>
      <c r="D11687" s="55">
        <v>91405.3</v>
      </c>
    </row>
    <row r="11688" spans="2:4">
      <c r="B11688" s="50" t="s">
        <v>20139</v>
      </c>
      <c r="C11688" s="51" t="s">
        <v>20140</v>
      </c>
      <c r="D11688" s="55">
        <v>97938.5</v>
      </c>
    </row>
    <row r="11689" spans="2:4">
      <c r="B11689" s="50" t="s">
        <v>20141</v>
      </c>
      <c r="C11689" s="51" t="s">
        <v>20142</v>
      </c>
      <c r="D11689" s="55">
        <v>99760.8</v>
      </c>
    </row>
    <row r="11690" spans="2:4">
      <c r="B11690" s="50" t="s">
        <v>20143</v>
      </c>
      <c r="C11690" s="51" t="s">
        <v>20144</v>
      </c>
      <c r="D11690" s="55">
        <v>59003.299999999996</v>
      </c>
    </row>
    <row r="11691" spans="2:4">
      <c r="B11691" s="50" t="s">
        <v>20145</v>
      </c>
      <c r="C11691" s="51" t="s">
        <v>20146</v>
      </c>
      <c r="D11691" s="55">
        <v>63057.2</v>
      </c>
    </row>
    <row r="11692" spans="2:4">
      <c r="B11692" s="50" t="s">
        <v>20147</v>
      </c>
      <c r="C11692" s="51" t="s">
        <v>20148</v>
      </c>
      <c r="D11692" s="55">
        <v>69591.8</v>
      </c>
    </row>
    <row r="11693" spans="2:4">
      <c r="B11693" s="50" t="s">
        <v>20149</v>
      </c>
      <c r="C11693" s="51" t="s">
        <v>20150</v>
      </c>
      <c r="D11693" s="55">
        <v>60972</v>
      </c>
    </row>
    <row r="11694" spans="2:4">
      <c r="B11694" s="50" t="s">
        <v>20151</v>
      </c>
      <c r="C11694" s="51" t="s">
        <v>20152</v>
      </c>
      <c r="D11694" s="55">
        <v>66041.3</v>
      </c>
    </row>
    <row r="11695" spans="2:4">
      <c r="B11695" s="50" t="s">
        <v>20153</v>
      </c>
      <c r="C11695" s="51" t="s">
        <v>20154</v>
      </c>
      <c r="D11695" s="55">
        <v>74214</v>
      </c>
    </row>
    <row r="11696" spans="2:4">
      <c r="B11696" s="50" t="s">
        <v>20155</v>
      </c>
      <c r="C11696" s="51" t="s">
        <v>20156</v>
      </c>
      <c r="D11696" s="55">
        <v>97450.400000000009</v>
      </c>
    </row>
    <row r="11697" spans="2:4">
      <c r="B11697" s="50" t="s">
        <v>20157</v>
      </c>
      <c r="C11697" s="51" t="s">
        <v>20158</v>
      </c>
      <c r="D11697" s="55">
        <v>97311.200000000012</v>
      </c>
    </row>
    <row r="11698" spans="2:4">
      <c r="B11698" s="50" t="s">
        <v>20159</v>
      </c>
      <c r="C11698" s="51" t="s">
        <v>20160</v>
      </c>
      <c r="D11698" s="55">
        <v>103847.1</v>
      </c>
    </row>
    <row r="11699" spans="2:4">
      <c r="B11699" s="50" t="s">
        <v>20161</v>
      </c>
      <c r="C11699" s="51" t="s">
        <v>20162</v>
      </c>
      <c r="D11699" s="55">
        <v>104330.70000000001</v>
      </c>
    </row>
    <row r="11700" spans="2:4">
      <c r="B11700" s="50" t="s">
        <v>20163</v>
      </c>
      <c r="C11700" s="51" t="s">
        <v>20164</v>
      </c>
      <c r="D11700" s="55">
        <v>59026.5</v>
      </c>
    </row>
    <row r="11701" spans="2:4">
      <c r="B11701" s="50" t="s">
        <v>20165</v>
      </c>
      <c r="C11701" s="51" t="s">
        <v>20166</v>
      </c>
      <c r="D11701" s="55">
        <v>63087</v>
      </c>
    </row>
    <row r="11702" spans="2:4">
      <c r="B11702" s="50" t="s">
        <v>20167</v>
      </c>
      <c r="C11702" s="51" t="s">
        <v>20168</v>
      </c>
      <c r="D11702" s="55">
        <v>69625.600000000006</v>
      </c>
    </row>
    <row r="11703" spans="2:4">
      <c r="B11703" s="50" t="s">
        <v>20169</v>
      </c>
      <c r="C11703" s="51" t="s">
        <v>20170</v>
      </c>
      <c r="D11703" s="55">
        <v>61000.5</v>
      </c>
    </row>
    <row r="11704" spans="2:4">
      <c r="B11704" s="50" t="s">
        <v>20171</v>
      </c>
      <c r="C11704" s="51" t="s">
        <v>20172</v>
      </c>
      <c r="D11704" s="55">
        <v>66074.399999999994</v>
      </c>
    </row>
    <row r="11705" spans="2:4">
      <c r="B11705" s="50" t="s">
        <v>20173</v>
      </c>
      <c r="C11705" s="51" t="s">
        <v>20174</v>
      </c>
      <c r="D11705" s="55">
        <v>74251.100000000006</v>
      </c>
    </row>
    <row r="11706" spans="2:4">
      <c r="B11706" s="50" t="s">
        <v>20175</v>
      </c>
      <c r="C11706" s="51" t="s">
        <v>20176</v>
      </c>
      <c r="D11706" s="55">
        <v>95636.700000000012</v>
      </c>
    </row>
    <row r="11707" spans="2:4">
      <c r="B11707" s="50" t="s">
        <v>20177</v>
      </c>
      <c r="C11707" s="51" t="s">
        <v>20178</v>
      </c>
      <c r="D11707" s="55">
        <v>97372.800000000003</v>
      </c>
    </row>
    <row r="11708" spans="2:4">
      <c r="B11708" s="50" t="s">
        <v>20179</v>
      </c>
      <c r="C11708" s="51" t="s">
        <v>20180</v>
      </c>
      <c r="D11708" s="55">
        <v>103913.40000000001</v>
      </c>
    </row>
    <row r="11709" spans="2:4">
      <c r="B11709" s="50" t="s">
        <v>20181</v>
      </c>
      <c r="C11709" s="51" t="s">
        <v>20182</v>
      </c>
      <c r="D11709" s="55">
        <v>102516.40000000001</v>
      </c>
    </row>
    <row r="11710" spans="2:4">
      <c r="B11710" s="50" t="s">
        <v>20183</v>
      </c>
      <c r="C11710" s="51" t="s">
        <v>20184</v>
      </c>
      <c r="D11710" s="55">
        <v>56836</v>
      </c>
    </row>
    <row r="11711" spans="2:4">
      <c r="B11711" s="50" t="s">
        <v>20185</v>
      </c>
      <c r="C11711" s="51" t="s">
        <v>20186</v>
      </c>
      <c r="D11711" s="55">
        <v>61776.1</v>
      </c>
    </row>
    <row r="11712" spans="2:4">
      <c r="B11712" s="50" t="s">
        <v>20187</v>
      </c>
      <c r="C11712" s="51" t="s">
        <v>20188</v>
      </c>
      <c r="D11712" s="55">
        <v>66890.5</v>
      </c>
    </row>
    <row r="11713" spans="2:4">
      <c r="B11713" s="50" t="s">
        <v>20189</v>
      </c>
      <c r="C11713" s="51" t="s">
        <v>20190</v>
      </c>
      <c r="D11713" s="55">
        <v>59762.400000000001</v>
      </c>
    </row>
    <row r="11714" spans="2:4">
      <c r="B11714" s="50" t="s">
        <v>20191</v>
      </c>
      <c r="C11714" s="51" t="s">
        <v>20192</v>
      </c>
      <c r="D11714" s="55">
        <v>64662.9</v>
      </c>
    </row>
    <row r="11715" spans="2:4">
      <c r="B11715" s="50" t="s">
        <v>20193</v>
      </c>
      <c r="C11715" s="51" t="s">
        <v>20194</v>
      </c>
      <c r="D11715" s="55">
        <v>72557.400000000009</v>
      </c>
    </row>
    <row r="11716" spans="2:4">
      <c r="B11716" s="50" t="s">
        <v>20195</v>
      </c>
      <c r="C11716" s="51" t="s">
        <v>20196</v>
      </c>
      <c r="D11716" s="55">
        <v>95973.900000000009</v>
      </c>
    </row>
    <row r="11717" spans="2:4">
      <c r="B11717" s="50" t="s">
        <v>20197</v>
      </c>
      <c r="C11717" s="51" t="s">
        <v>20198</v>
      </c>
      <c r="D11717" s="55">
        <v>96780</v>
      </c>
    </row>
    <row r="11718" spans="2:4">
      <c r="B11718" s="50" t="s">
        <v>20199</v>
      </c>
      <c r="C11718" s="51" t="s">
        <v>20200</v>
      </c>
      <c r="D11718" s="55">
        <v>101398.90000000001</v>
      </c>
    </row>
    <row r="11719" spans="2:4">
      <c r="B11719" s="50" t="s">
        <v>20201</v>
      </c>
      <c r="C11719" s="51" t="s">
        <v>20202</v>
      </c>
      <c r="D11719" s="55">
        <v>102851.6</v>
      </c>
    </row>
    <row r="11720" spans="2:4">
      <c r="B11720" s="50" t="s">
        <v>20203</v>
      </c>
      <c r="C11720" s="51" t="s">
        <v>20204</v>
      </c>
      <c r="D11720" s="55">
        <v>61021.7</v>
      </c>
    </row>
    <row r="11721" spans="2:4">
      <c r="B11721" s="50" t="s">
        <v>20205</v>
      </c>
      <c r="C11721" s="51" t="s">
        <v>20206</v>
      </c>
      <c r="D11721" s="55">
        <v>65076.2</v>
      </c>
    </row>
    <row r="11722" spans="2:4">
      <c r="B11722" s="50" t="s">
        <v>20207</v>
      </c>
      <c r="C11722" s="51" t="s">
        <v>20208</v>
      </c>
      <c r="D11722" s="55">
        <v>71614.100000000006</v>
      </c>
    </row>
    <row r="11723" spans="2:4">
      <c r="B11723" s="50" t="s">
        <v>20209</v>
      </c>
      <c r="C11723" s="51" t="s">
        <v>20210</v>
      </c>
      <c r="D11723" s="55">
        <v>62993</v>
      </c>
    </row>
    <row r="11724" spans="2:4">
      <c r="B11724" s="50" t="s">
        <v>20211</v>
      </c>
      <c r="C11724" s="51" t="s">
        <v>20212</v>
      </c>
      <c r="D11724" s="55">
        <v>68062.3</v>
      </c>
    </row>
    <row r="11725" spans="2:4">
      <c r="B11725" s="50" t="s">
        <v>20213</v>
      </c>
      <c r="C11725" s="51" t="s">
        <v>20214</v>
      </c>
      <c r="D11725" s="55">
        <v>76234.3</v>
      </c>
    </row>
    <row r="11726" spans="2:4">
      <c r="B11726" s="50" t="s">
        <v>20215</v>
      </c>
      <c r="C11726" s="51" t="s">
        <v>20216</v>
      </c>
      <c r="D11726" s="55">
        <v>97707.400000000009</v>
      </c>
    </row>
    <row r="11727" spans="2:4">
      <c r="B11727" s="50" t="s">
        <v>20217</v>
      </c>
      <c r="C11727" s="51" t="s">
        <v>20218</v>
      </c>
      <c r="D11727" s="55">
        <v>99331.6</v>
      </c>
    </row>
    <row r="11728" spans="2:4">
      <c r="B11728" s="50" t="s">
        <v>20219</v>
      </c>
      <c r="C11728" s="51" t="s">
        <v>20220</v>
      </c>
      <c r="D11728" s="55">
        <v>105867.5</v>
      </c>
    </row>
    <row r="11729" spans="2:4">
      <c r="B11729" s="50" t="s">
        <v>20221</v>
      </c>
      <c r="C11729" s="51" t="s">
        <v>20222</v>
      </c>
      <c r="D11729" s="55">
        <v>104587.70000000001</v>
      </c>
    </row>
    <row r="11730" spans="2:4">
      <c r="B11730" s="50" t="s">
        <v>20223</v>
      </c>
      <c r="C11730" s="51" t="s">
        <v>20224</v>
      </c>
      <c r="D11730" s="55">
        <v>66029.400000000009</v>
      </c>
    </row>
    <row r="11731" spans="2:4">
      <c r="B11731" s="50" t="s">
        <v>20225</v>
      </c>
      <c r="C11731" s="51" t="s">
        <v>20226</v>
      </c>
      <c r="D11731" s="55">
        <v>70005.8</v>
      </c>
    </row>
    <row r="11732" spans="2:4">
      <c r="B11732" s="50" t="s">
        <v>20227</v>
      </c>
      <c r="C11732" s="51" t="s">
        <v>20228</v>
      </c>
      <c r="D11732" s="55">
        <v>76407.900000000009</v>
      </c>
    </row>
    <row r="11733" spans="2:4">
      <c r="B11733" s="50" t="s">
        <v>20229</v>
      </c>
      <c r="C11733" s="51" t="s">
        <v>20230</v>
      </c>
      <c r="D11733" s="55">
        <v>67961.600000000006</v>
      </c>
    </row>
    <row r="11734" spans="2:4">
      <c r="B11734" s="50" t="s">
        <v>20231</v>
      </c>
      <c r="C11734" s="51" t="s">
        <v>20232</v>
      </c>
      <c r="D11734" s="55">
        <v>72931.600000000006</v>
      </c>
    </row>
    <row r="11735" spans="2:4">
      <c r="B11735" s="50" t="s">
        <v>20233</v>
      </c>
      <c r="C11735" s="51" t="s">
        <v>20234</v>
      </c>
      <c r="D11735" s="55">
        <v>80936.700000000012</v>
      </c>
    </row>
    <row r="11736" spans="2:4">
      <c r="B11736" s="50" t="s">
        <v>20235</v>
      </c>
      <c r="C11736" s="51" t="s">
        <v>20236</v>
      </c>
      <c r="D11736" s="55">
        <v>102031.5</v>
      </c>
    </row>
    <row r="11737" spans="2:4">
      <c r="B11737" s="50" t="s">
        <v>20237</v>
      </c>
      <c r="C11737" s="51" t="s">
        <v>20238</v>
      </c>
      <c r="D11737" s="55">
        <v>103576.20000000001</v>
      </c>
    </row>
    <row r="11738" spans="2:4">
      <c r="B11738" s="50" t="s">
        <v>20239</v>
      </c>
      <c r="C11738" s="51" t="s">
        <v>20240</v>
      </c>
      <c r="D11738" s="55">
        <v>109979.6</v>
      </c>
    </row>
    <row r="11739" spans="2:4">
      <c r="B11739" s="50" t="s">
        <v>20241</v>
      </c>
      <c r="C11739" s="51" t="s">
        <v>20242</v>
      </c>
      <c r="D11739" s="55">
        <v>108911.20000000001</v>
      </c>
    </row>
    <row r="11740" spans="2:4">
      <c r="B11740" s="50" t="s">
        <v>20243</v>
      </c>
      <c r="C11740" s="51" t="s">
        <v>20244</v>
      </c>
      <c r="D11740" s="55">
        <v>67389.3</v>
      </c>
    </row>
    <row r="11741" spans="2:4">
      <c r="B11741" s="50" t="s">
        <v>20245</v>
      </c>
      <c r="C11741" s="51" t="s">
        <v>20246</v>
      </c>
      <c r="D11741" s="55">
        <v>71451.8</v>
      </c>
    </row>
    <row r="11742" spans="2:4">
      <c r="B11742" s="50" t="s">
        <v>20247</v>
      </c>
      <c r="C11742" s="51" t="s">
        <v>20248</v>
      </c>
      <c r="D11742" s="55">
        <v>77992.400000000009</v>
      </c>
    </row>
    <row r="11743" spans="2:4">
      <c r="B11743" s="50" t="s">
        <v>20249</v>
      </c>
      <c r="C11743" s="51" t="s">
        <v>20250</v>
      </c>
      <c r="D11743" s="55">
        <v>69365.3</v>
      </c>
    </row>
    <row r="11744" spans="2:4">
      <c r="B11744" s="50" t="s">
        <v>20251</v>
      </c>
      <c r="C11744" s="51" t="s">
        <v>20252</v>
      </c>
      <c r="D11744" s="55">
        <v>74438.600000000006</v>
      </c>
    </row>
    <row r="11745" spans="2:4">
      <c r="B11745" s="50" t="s">
        <v>20253</v>
      </c>
      <c r="C11745" s="51" t="s">
        <v>20254</v>
      </c>
      <c r="D11745" s="55">
        <v>82615.900000000009</v>
      </c>
    </row>
    <row r="11746" spans="2:4">
      <c r="B11746" s="50" t="s">
        <v>20255</v>
      </c>
      <c r="C11746" s="51" t="s">
        <v>20256</v>
      </c>
      <c r="D11746" s="55">
        <v>101961.3</v>
      </c>
    </row>
    <row r="11747" spans="2:4">
      <c r="B11747" s="50" t="s">
        <v>20257</v>
      </c>
      <c r="C11747" s="51" t="s">
        <v>20258</v>
      </c>
      <c r="D11747" s="55">
        <v>105737.60000000001</v>
      </c>
    </row>
    <row r="11748" spans="2:4">
      <c r="B11748" s="50" t="s">
        <v>20259</v>
      </c>
      <c r="C11748" s="51" t="s">
        <v>20260</v>
      </c>
      <c r="D11748" s="55">
        <v>112277.5</v>
      </c>
    </row>
    <row r="11749" spans="2:4">
      <c r="B11749" s="50" t="s">
        <v>20261</v>
      </c>
      <c r="C11749" s="51" t="s">
        <v>20262</v>
      </c>
      <c r="D11749" s="55">
        <v>108841.60000000001</v>
      </c>
    </row>
    <row r="11750" spans="2:4">
      <c r="B11750" s="50" t="s">
        <v>20263</v>
      </c>
      <c r="C11750" s="51" t="s">
        <v>20264</v>
      </c>
      <c r="D11750" s="55">
        <v>65189.5</v>
      </c>
    </row>
    <row r="11751" spans="2:4">
      <c r="B11751" s="50" t="s">
        <v>20265</v>
      </c>
      <c r="C11751" s="51" t="s">
        <v>20266</v>
      </c>
      <c r="D11751" s="55">
        <v>70422.400000000009</v>
      </c>
    </row>
    <row r="11752" spans="2:4">
      <c r="B11752" s="50" t="s">
        <v>20267</v>
      </c>
      <c r="C11752" s="51" t="s">
        <v>20268</v>
      </c>
      <c r="D11752" s="55">
        <v>75605.700000000012</v>
      </c>
    </row>
    <row r="11753" spans="2:4">
      <c r="B11753" s="50" t="s">
        <v>20269</v>
      </c>
      <c r="C11753" s="51" t="s">
        <v>20270</v>
      </c>
      <c r="D11753" s="55">
        <v>68335.900000000009</v>
      </c>
    </row>
    <row r="11754" spans="2:4">
      <c r="B11754" s="50" t="s">
        <v>20271</v>
      </c>
      <c r="C11754" s="51" t="s">
        <v>20272</v>
      </c>
      <c r="D11754" s="55">
        <v>73410.5</v>
      </c>
    </row>
    <row r="11755" spans="2:4">
      <c r="B11755" s="50" t="s">
        <v>20273</v>
      </c>
      <c r="C11755" s="51" t="s">
        <v>20274</v>
      </c>
      <c r="D11755" s="55">
        <v>81587.900000000009</v>
      </c>
    </row>
    <row r="11756" spans="2:4">
      <c r="B11756" s="50" t="s">
        <v>20275</v>
      </c>
      <c r="C11756" s="51" t="s">
        <v>20276</v>
      </c>
      <c r="D11756" s="55">
        <v>108262</v>
      </c>
    </row>
    <row r="11757" spans="2:4">
      <c r="B11757" s="50" t="s">
        <v>20277</v>
      </c>
      <c r="C11757" s="51" t="s">
        <v>20278</v>
      </c>
      <c r="D11757" s="55">
        <v>104708.90000000001</v>
      </c>
    </row>
    <row r="11758" spans="2:4">
      <c r="B11758" s="50" t="s">
        <v>20279</v>
      </c>
      <c r="C11758" s="51" t="s">
        <v>20280</v>
      </c>
      <c r="D11758" s="55">
        <v>109288.1</v>
      </c>
    </row>
    <row r="11759" spans="2:4">
      <c r="B11759" s="50" t="s">
        <v>20281</v>
      </c>
      <c r="C11759" s="51" t="s">
        <v>20282</v>
      </c>
      <c r="D11759" s="55">
        <v>115140.40000000001</v>
      </c>
    </row>
    <row r="11760" spans="2:4">
      <c r="B11760" s="50" t="s">
        <v>20283</v>
      </c>
      <c r="C11760" s="51" t="s">
        <v>20284</v>
      </c>
      <c r="D11760" s="55">
        <v>68290.8</v>
      </c>
    </row>
    <row r="11761" spans="2:4">
      <c r="B11761" s="50" t="s">
        <v>20285</v>
      </c>
      <c r="C11761" s="51" t="s">
        <v>20286</v>
      </c>
      <c r="D11761" s="55">
        <v>72348</v>
      </c>
    </row>
    <row r="11762" spans="2:4">
      <c r="B11762" s="50" t="s">
        <v>20287</v>
      </c>
      <c r="C11762" s="51" t="s">
        <v>20288</v>
      </c>
      <c r="D11762" s="55">
        <v>78883.900000000009</v>
      </c>
    </row>
    <row r="11763" spans="2:4">
      <c r="B11763" s="50" t="s">
        <v>20289</v>
      </c>
      <c r="C11763" s="51" t="s">
        <v>20290</v>
      </c>
      <c r="D11763" s="55">
        <v>70264.100000000006</v>
      </c>
    </row>
    <row r="11764" spans="2:4">
      <c r="B11764" s="50" t="s">
        <v>20291</v>
      </c>
      <c r="C11764" s="51" t="s">
        <v>20292</v>
      </c>
      <c r="D11764" s="55">
        <v>75334.8</v>
      </c>
    </row>
    <row r="11765" spans="2:4">
      <c r="B11765" s="50" t="s">
        <v>20293</v>
      </c>
      <c r="C11765" s="51" t="s">
        <v>20294</v>
      </c>
      <c r="D11765" s="55">
        <v>83502.900000000009</v>
      </c>
    </row>
    <row r="11766" spans="2:4">
      <c r="B11766" s="50" t="s">
        <v>20295</v>
      </c>
      <c r="C11766" s="51" t="s">
        <v>20296</v>
      </c>
      <c r="D11766" s="55">
        <v>109192.70000000001</v>
      </c>
    </row>
    <row r="11767" spans="2:4">
      <c r="B11767" s="50" t="s">
        <v>20297</v>
      </c>
      <c r="C11767" s="51" t="s">
        <v>20298</v>
      </c>
      <c r="D11767" s="55">
        <v>106603.40000000001</v>
      </c>
    </row>
    <row r="11768" spans="2:4">
      <c r="B11768" s="50" t="s">
        <v>20299</v>
      </c>
      <c r="C11768" s="51" t="s">
        <v>20300</v>
      </c>
      <c r="D11768" s="55">
        <v>113138</v>
      </c>
    </row>
    <row r="11769" spans="2:4">
      <c r="B11769" s="50" t="s">
        <v>20301</v>
      </c>
      <c r="C11769" s="51" t="s">
        <v>20302</v>
      </c>
      <c r="D11769" s="55">
        <v>116073.1</v>
      </c>
    </row>
    <row r="11770" spans="2:4">
      <c r="B11770" s="50" t="s">
        <v>20303</v>
      </c>
      <c r="C11770" s="51" t="s">
        <v>20304</v>
      </c>
      <c r="D11770" s="55">
        <v>78483.200000000012</v>
      </c>
    </row>
    <row r="11771" spans="2:4">
      <c r="B11771" s="50" t="s">
        <v>20305</v>
      </c>
      <c r="C11771" s="51" t="s">
        <v>20306</v>
      </c>
      <c r="D11771" s="55">
        <v>82540.400000000009</v>
      </c>
    </row>
    <row r="11772" spans="2:4">
      <c r="B11772" s="50" t="s">
        <v>20307</v>
      </c>
      <c r="C11772" s="51" t="s">
        <v>20308</v>
      </c>
      <c r="D11772" s="55">
        <v>89075.6</v>
      </c>
    </row>
    <row r="11773" spans="2:4">
      <c r="B11773" s="50" t="s">
        <v>20309</v>
      </c>
      <c r="C11773" s="51" t="s">
        <v>20310</v>
      </c>
      <c r="D11773" s="55">
        <v>80456.5</v>
      </c>
    </row>
    <row r="11774" spans="2:4">
      <c r="B11774" s="50" t="s">
        <v>20311</v>
      </c>
      <c r="C11774" s="51" t="s">
        <v>20312</v>
      </c>
      <c r="D11774" s="55">
        <v>85525.200000000012</v>
      </c>
    </row>
    <row r="11775" spans="2:4">
      <c r="B11775" s="50" t="s">
        <v>20313</v>
      </c>
      <c r="C11775" s="51" t="s">
        <v>20314</v>
      </c>
      <c r="D11775" s="55">
        <v>93695.200000000012</v>
      </c>
    </row>
    <row r="11776" spans="2:4">
      <c r="B11776" s="50" t="s">
        <v>20315</v>
      </c>
      <c r="C11776" s="51" t="s">
        <v>20316</v>
      </c>
      <c r="D11776" s="55">
        <v>117050.8</v>
      </c>
    </row>
    <row r="11777" spans="2:4">
      <c r="B11777" s="50" t="s">
        <v>20317</v>
      </c>
      <c r="C11777" s="51" t="s">
        <v>20318</v>
      </c>
      <c r="D11777" s="55">
        <v>116793.8</v>
      </c>
    </row>
    <row r="11778" spans="2:4">
      <c r="B11778" s="50" t="s">
        <v>20319</v>
      </c>
      <c r="C11778" s="51" t="s">
        <v>20320</v>
      </c>
      <c r="D11778" s="55">
        <v>123331.6</v>
      </c>
    </row>
    <row r="11779" spans="2:4">
      <c r="B11779" s="50" t="s">
        <v>20321</v>
      </c>
      <c r="C11779" s="51" t="s">
        <v>20322</v>
      </c>
      <c r="D11779" s="55">
        <v>123932.40000000001</v>
      </c>
    </row>
    <row r="11780" spans="2:4">
      <c r="B11780" s="50" t="s">
        <v>20323</v>
      </c>
      <c r="C11780" s="51" t="s">
        <v>20324</v>
      </c>
      <c r="D11780" s="55">
        <v>83834.100000000006</v>
      </c>
    </row>
    <row r="11781" spans="2:4">
      <c r="B11781" s="50" t="s">
        <v>20325</v>
      </c>
      <c r="C11781" s="51" t="s">
        <v>20326</v>
      </c>
      <c r="D11781" s="55">
        <v>89614.200000000012</v>
      </c>
    </row>
    <row r="11782" spans="2:4">
      <c r="B11782" s="50" t="s">
        <v>20327</v>
      </c>
      <c r="C11782" s="51" t="s">
        <v>20328</v>
      </c>
      <c r="D11782" s="55">
        <v>94457.600000000006</v>
      </c>
    </row>
    <row r="11783" spans="2:4">
      <c r="B11783" s="50" t="s">
        <v>20329</v>
      </c>
      <c r="C11783" s="51" t="s">
        <v>20330</v>
      </c>
      <c r="D11783" s="55">
        <v>87529.600000000006</v>
      </c>
    </row>
    <row r="11784" spans="2:4">
      <c r="B11784" s="50" t="s">
        <v>20331</v>
      </c>
      <c r="C11784" s="51" t="s">
        <v>20332</v>
      </c>
      <c r="D11784" s="55">
        <v>92602.900000000009</v>
      </c>
    </row>
    <row r="11785" spans="2:4">
      <c r="B11785" s="50" t="s">
        <v>20333</v>
      </c>
      <c r="C11785" s="51" t="s">
        <v>20334</v>
      </c>
      <c r="D11785" s="55">
        <v>100778.90000000001</v>
      </c>
    </row>
    <row r="11786" spans="2:4">
      <c r="B11786" s="50" t="s">
        <v>20335</v>
      </c>
      <c r="C11786" s="51" t="s">
        <v>20336</v>
      </c>
      <c r="D11786" s="55">
        <v>124522.6</v>
      </c>
    </row>
    <row r="11787" spans="2:4">
      <c r="B11787" s="50" t="s">
        <v>20337</v>
      </c>
      <c r="C11787" s="51" t="s">
        <v>20338</v>
      </c>
      <c r="D11787" s="55">
        <v>123900</v>
      </c>
    </row>
    <row r="11788" spans="2:4">
      <c r="B11788" s="50" t="s">
        <v>20339</v>
      </c>
      <c r="C11788" s="51" t="s">
        <v>20340</v>
      </c>
      <c r="D11788" s="55">
        <v>128138.70000000001</v>
      </c>
    </row>
    <row r="11789" spans="2:4">
      <c r="B11789" s="50" t="s">
        <v>20341</v>
      </c>
      <c r="C11789" s="51" t="s">
        <v>20342</v>
      </c>
      <c r="D11789" s="55">
        <v>131403.6</v>
      </c>
    </row>
    <row r="11790" spans="2:4">
      <c r="B11790" s="50" t="s">
        <v>20343</v>
      </c>
      <c r="C11790" s="51" t="s">
        <v>20344</v>
      </c>
      <c r="D11790" s="55">
        <v>88039.6</v>
      </c>
    </row>
    <row r="11791" spans="2:4">
      <c r="B11791" s="50" t="s">
        <v>20345</v>
      </c>
      <c r="C11791" s="51" t="s">
        <v>20346</v>
      </c>
      <c r="D11791" s="55">
        <v>92097.5</v>
      </c>
    </row>
    <row r="11792" spans="2:4">
      <c r="B11792" s="50" t="s">
        <v>20347</v>
      </c>
      <c r="C11792" s="51" t="s">
        <v>20348</v>
      </c>
      <c r="D11792" s="55">
        <v>98634.700000000012</v>
      </c>
    </row>
    <row r="11793" spans="2:4">
      <c r="B11793" s="50" t="s">
        <v>20349</v>
      </c>
      <c r="C11793" s="51" t="s">
        <v>20350</v>
      </c>
      <c r="D11793" s="55">
        <v>90011.6</v>
      </c>
    </row>
    <row r="11794" spans="2:4">
      <c r="B11794" s="50" t="s">
        <v>20351</v>
      </c>
      <c r="C11794" s="51" t="s">
        <v>20352</v>
      </c>
      <c r="D11794" s="55">
        <v>95082.900000000009</v>
      </c>
    </row>
    <row r="11795" spans="2:4">
      <c r="B11795" s="50" t="s">
        <v>20353</v>
      </c>
      <c r="C11795" s="51" t="s">
        <v>20354</v>
      </c>
      <c r="D11795" s="55">
        <v>103249.70000000001</v>
      </c>
    </row>
    <row r="11796" spans="2:4">
      <c r="B11796" s="50" t="s">
        <v>20355</v>
      </c>
      <c r="C11796" s="51" t="s">
        <v>20356</v>
      </c>
      <c r="D11796" s="55">
        <v>127115.3</v>
      </c>
    </row>
    <row r="11797" spans="2:4">
      <c r="B11797" s="50" t="s">
        <v>20357</v>
      </c>
      <c r="C11797" s="51" t="s">
        <v>20358</v>
      </c>
      <c r="D11797" s="55">
        <v>126354.20000000001</v>
      </c>
    </row>
    <row r="11798" spans="2:4">
      <c r="B11798" s="50" t="s">
        <v>20359</v>
      </c>
      <c r="C11798" s="51" t="s">
        <v>20360</v>
      </c>
      <c r="D11798" s="55">
        <v>132888.1</v>
      </c>
    </row>
    <row r="11799" spans="2:4">
      <c r="B11799" s="50" t="s">
        <v>20361</v>
      </c>
      <c r="C11799" s="51" t="s">
        <v>20362</v>
      </c>
      <c r="D11799" s="55">
        <v>133996.30000000002</v>
      </c>
    </row>
    <row r="11800" spans="2:4">
      <c r="B11800" s="50" t="s">
        <v>20363</v>
      </c>
      <c r="C11800" s="51" t="s">
        <v>20364</v>
      </c>
      <c r="D11800" s="55">
        <v>119159.8</v>
      </c>
    </row>
    <row r="11801" spans="2:4">
      <c r="B11801" s="50" t="s">
        <v>20365</v>
      </c>
      <c r="C11801" s="51" t="s">
        <v>20366</v>
      </c>
      <c r="D11801" s="55">
        <v>123134.90000000001</v>
      </c>
    </row>
    <row r="11802" spans="2:4">
      <c r="B11802" s="50" t="s">
        <v>20367</v>
      </c>
      <c r="C11802" s="51" t="s">
        <v>20368</v>
      </c>
      <c r="D11802" s="55">
        <v>129540.3</v>
      </c>
    </row>
    <row r="11803" spans="2:4">
      <c r="B11803" s="50" t="s">
        <v>20369</v>
      </c>
      <c r="C11803" s="51" t="s">
        <v>20370</v>
      </c>
      <c r="D11803" s="55">
        <v>121092.70000000001</v>
      </c>
    </row>
    <row r="11804" spans="2:4">
      <c r="B11804" s="50" t="s">
        <v>20371</v>
      </c>
      <c r="C11804" s="51" t="s">
        <v>20372</v>
      </c>
      <c r="D11804" s="55">
        <v>126062.1</v>
      </c>
    </row>
    <row r="11805" spans="2:4">
      <c r="B11805" s="50" t="s">
        <v>20373</v>
      </c>
      <c r="C11805" s="51" t="s">
        <v>20374</v>
      </c>
      <c r="D11805" s="55">
        <v>134066.5</v>
      </c>
    </row>
    <row r="11806" spans="2:4">
      <c r="B11806" s="50" t="s">
        <v>20375</v>
      </c>
      <c r="C11806" s="51" t="s">
        <v>20376</v>
      </c>
      <c r="D11806" s="55">
        <v>135178</v>
      </c>
    </row>
    <row r="11807" spans="2:4">
      <c r="B11807" s="50" t="s">
        <v>20377</v>
      </c>
      <c r="C11807" s="51" t="s">
        <v>20378</v>
      </c>
      <c r="D11807" s="55">
        <v>156706.70000000001</v>
      </c>
    </row>
    <row r="11808" spans="2:4">
      <c r="B11808" s="50" t="s">
        <v>20379</v>
      </c>
      <c r="C11808" s="51" t="s">
        <v>20380</v>
      </c>
      <c r="D11808" s="55">
        <v>163110.1</v>
      </c>
    </row>
    <row r="11809" spans="2:4">
      <c r="B11809" s="50" t="s">
        <v>20381</v>
      </c>
      <c r="C11809" s="51" t="s">
        <v>20382</v>
      </c>
      <c r="D11809" s="55">
        <v>142057.70000000001</v>
      </c>
    </row>
    <row r="11810" spans="2:4">
      <c r="B11810" s="50" t="s">
        <v>20383</v>
      </c>
      <c r="C11810" s="51" t="s">
        <v>20384</v>
      </c>
      <c r="D11810" s="55">
        <v>80838</v>
      </c>
    </row>
    <row r="11811" spans="2:4">
      <c r="B11811" s="50" t="s">
        <v>20385</v>
      </c>
      <c r="C11811" s="51" t="s">
        <v>20386</v>
      </c>
      <c r="D11811" s="55">
        <v>84893.900000000009</v>
      </c>
    </row>
    <row r="11812" spans="2:4">
      <c r="B11812" s="50" t="s">
        <v>20387</v>
      </c>
      <c r="C11812" s="51" t="s">
        <v>20388</v>
      </c>
      <c r="D11812" s="55">
        <v>91431.1</v>
      </c>
    </row>
    <row r="11813" spans="2:4">
      <c r="B11813" s="50" t="s">
        <v>20389</v>
      </c>
      <c r="C11813" s="51" t="s">
        <v>20390</v>
      </c>
      <c r="D11813" s="55">
        <v>82810.600000000006</v>
      </c>
    </row>
    <row r="11814" spans="2:4">
      <c r="B11814" s="50" t="s">
        <v>20391</v>
      </c>
      <c r="C11814" s="51" t="s">
        <v>20392</v>
      </c>
      <c r="D11814" s="55">
        <v>87879.3</v>
      </c>
    </row>
    <row r="11815" spans="2:4">
      <c r="B11815" s="50" t="s">
        <v>20393</v>
      </c>
      <c r="C11815" s="51" t="s">
        <v>20394</v>
      </c>
      <c r="D11815" s="55">
        <v>96049.400000000009</v>
      </c>
    </row>
    <row r="11816" spans="2:4">
      <c r="B11816" s="50" t="s">
        <v>20395</v>
      </c>
      <c r="C11816" s="51" t="s">
        <v>20396</v>
      </c>
      <c r="D11816" s="55">
        <v>128230.1</v>
      </c>
    </row>
    <row r="11817" spans="2:4">
      <c r="B11817" s="50" t="s">
        <v>20397</v>
      </c>
      <c r="C11817" s="51" t="s">
        <v>20398</v>
      </c>
      <c r="D11817" s="55">
        <v>119151.20000000001</v>
      </c>
    </row>
    <row r="11818" spans="2:4">
      <c r="B11818" s="50" t="s">
        <v>20399</v>
      </c>
      <c r="C11818" s="51" t="s">
        <v>20400</v>
      </c>
      <c r="D11818" s="55">
        <v>137325.5</v>
      </c>
    </row>
    <row r="11819" spans="2:4">
      <c r="B11819" s="50" t="s">
        <v>20401</v>
      </c>
      <c r="C11819" s="51" t="s">
        <v>20402</v>
      </c>
      <c r="D11819" s="55">
        <v>135110.39999999999</v>
      </c>
    </row>
    <row r="11820" spans="2:4">
      <c r="B11820" s="50" t="s">
        <v>20403</v>
      </c>
      <c r="C11820" s="51" t="s">
        <v>20404</v>
      </c>
      <c r="D11820" s="55">
        <v>125238</v>
      </c>
    </row>
    <row r="11821" spans="2:4">
      <c r="B11821" s="50" t="s">
        <v>20405</v>
      </c>
      <c r="C11821" s="51" t="s">
        <v>20406</v>
      </c>
      <c r="D11821" s="55">
        <v>129295.20000000001</v>
      </c>
    </row>
    <row r="11822" spans="2:4">
      <c r="B11822" s="50" t="s">
        <v>20407</v>
      </c>
      <c r="C11822" s="51" t="s">
        <v>20408</v>
      </c>
      <c r="D11822" s="55">
        <v>135829.80000000002</v>
      </c>
    </row>
    <row r="11823" spans="2:4">
      <c r="B11823" s="50" t="s">
        <v>20409</v>
      </c>
      <c r="C11823" s="51" t="s">
        <v>20410</v>
      </c>
      <c r="D11823" s="55">
        <v>127212</v>
      </c>
    </row>
    <row r="11824" spans="2:4">
      <c r="B11824" s="50" t="s">
        <v>20411</v>
      </c>
      <c r="C11824" s="51" t="s">
        <v>20412</v>
      </c>
      <c r="D11824" s="55">
        <v>132282</v>
      </c>
    </row>
    <row r="11825" spans="2:4">
      <c r="B11825" s="50" t="s">
        <v>20413</v>
      </c>
      <c r="C11825" s="51" t="s">
        <v>20414</v>
      </c>
      <c r="D11825" s="55">
        <v>140449.4</v>
      </c>
    </row>
    <row r="11826" spans="2:4">
      <c r="B11826" s="50" t="s">
        <v>20415</v>
      </c>
      <c r="C11826" s="51" t="s">
        <v>20416</v>
      </c>
      <c r="D11826" s="55">
        <v>151170.30000000002</v>
      </c>
    </row>
    <row r="11827" spans="2:4">
      <c r="B11827" s="50" t="s">
        <v>20417</v>
      </c>
      <c r="C11827" s="51" t="s">
        <v>20418</v>
      </c>
      <c r="D11827" s="55">
        <v>163549.9</v>
      </c>
    </row>
    <row r="11828" spans="2:4">
      <c r="B11828" s="50" t="s">
        <v>20419</v>
      </c>
      <c r="C11828" s="51" t="s">
        <v>20420</v>
      </c>
      <c r="D11828" s="55">
        <v>170087.80000000002</v>
      </c>
    </row>
    <row r="11829" spans="2:4">
      <c r="B11829" s="50" t="s">
        <v>20421</v>
      </c>
      <c r="C11829" s="51" t="s">
        <v>20422</v>
      </c>
      <c r="D11829" s="55">
        <v>158049.4</v>
      </c>
    </row>
    <row r="11830" spans="2:4">
      <c r="B11830" s="50" t="s">
        <v>20423</v>
      </c>
      <c r="C11830" s="51" t="s">
        <v>20424</v>
      </c>
      <c r="D11830" s="55">
        <v>110446</v>
      </c>
    </row>
    <row r="11831" spans="2:4">
      <c r="B11831" s="50" t="s">
        <v>20425</v>
      </c>
      <c r="C11831" s="51" t="s">
        <v>20426</v>
      </c>
      <c r="D11831" s="55">
        <v>116491</v>
      </c>
    </row>
    <row r="11832" spans="2:4">
      <c r="B11832" s="50" t="s">
        <v>20427</v>
      </c>
      <c r="C11832" s="51" t="s">
        <v>20428</v>
      </c>
      <c r="D11832" s="55">
        <v>120860.20000000001</v>
      </c>
    </row>
    <row r="11833" spans="2:4">
      <c r="B11833" s="50" t="s">
        <v>20429</v>
      </c>
      <c r="C11833" s="51" t="s">
        <v>20430</v>
      </c>
      <c r="D11833" s="55">
        <v>114404.5</v>
      </c>
    </row>
    <row r="11834" spans="2:4">
      <c r="B11834" s="50" t="s">
        <v>20431</v>
      </c>
      <c r="C11834" s="51" t="s">
        <v>20432</v>
      </c>
      <c r="D11834" s="55">
        <v>119477.8</v>
      </c>
    </row>
    <row r="11835" spans="2:4">
      <c r="B11835" s="50" t="s">
        <v>20433</v>
      </c>
      <c r="C11835" s="51" t="s">
        <v>20434</v>
      </c>
      <c r="D11835" s="55">
        <v>127655.8</v>
      </c>
    </row>
    <row r="11836" spans="2:4">
      <c r="B11836" s="50" t="s">
        <v>20435</v>
      </c>
      <c r="C11836" s="51" t="s">
        <v>20436</v>
      </c>
      <c r="D11836" s="55">
        <v>148347.20000000001</v>
      </c>
    </row>
    <row r="11837" spans="2:4">
      <c r="B11837" s="50" t="s">
        <v>20437</v>
      </c>
      <c r="C11837" s="51" t="s">
        <v>20438</v>
      </c>
      <c r="D11837" s="55">
        <v>150780.20000000001</v>
      </c>
    </row>
    <row r="11838" spans="2:4">
      <c r="B11838" s="50" t="s">
        <v>20439</v>
      </c>
      <c r="C11838" s="51" t="s">
        <v>20440</v>
      </c>
      <c r="D11838" s="55">
        <v>154542.6</v>
      </c>
    </row>
    <row r="11839" spans="2:4">
      <c r="B11839" s="50" t="s">
        <v>20441</v>
      </c>
      <c r="C11839" s="51" t="s">
        <v>20442</v>
      </c>
      <c r="D11839" s="55">
        <v>155227.5</v>
      </c>
    </row>
    <row r="11840" spans="2:4">
      <c r="B11840" s="50" t="s">
        <v>20443</v>
      </c>
      <c r="C11840" s="51" t="s">
        <v>20444</v>
      </c>
      <c r="D11840" s="55">
        <v>115699.5</v>
      </c>
    </row>
    <row r="11841" spans="2:4">
      <c r="B11841" s="50" t="s">
        <v>20445</v>
      </c>
      <c r="C11841" s="51" t="s">
        <v>20446</v>
      </c>
      <c r="D11841" s="55">
        <v>119756.70000000001</v>
      </c>
    </row>
    <row r="11842" spans="2:4">
      <c r="B11842" s="50" t="s">
        <v>20447</v>
      </c>
      <c r="C11842" s="51" t="s">
        <v>20448</v>
      </c>
      <c r="D11842" s="55">
        <v>126291.90000000001</v>
      </c>
    </row>
    <row r="11843" spans="2:4">
      <c r="B11843" s="50" t="s">
        <v>20449</v>
      </c>
      <c r="C11843" s="51" t="s">
        <v>20450</v>
      </c>
      <c r="D11843" s="55">
        <v>117672.8</v>
      </c>
    </row>
    <row r="11844" spans="2:4">
      <c r="B11844" s="50" t="s">
        <v>20451</v>
      </c>
      <c r="C11844" s="51" t="s">
        <v>20452</v>
      </c>
      <c r="D11844" s="55">
        <v>122742.8</v>
      </c>
    </row>
    <row r="11845" spans="2:4">
      <c r="B11845" s="50" t="s">
        <v>20453</v>
      </c>
      <c r="C11845" s="51" t="s">
        <v>20454</v>
      </c>
      <c r="D11845" s="55">
        <v>130911.5</v>
      </c>
    </row>
    <row r="11846" spans="2:4">
      <c r="B11846" s="50" t="s">
        <v>20455</v>
      </c>
      <c r="C11846" s="51" t="s">
        <v>20456</v>
      </c>
      <c r="D11846" s="55">
        <v>151655.20000000001</v>
      </c>
    </row>
    <row r="11847" spans="2:4">
      <c r="B11847" s="50" t="s">
        <v>20457</v>
      </c>
      <c r="C11847" s="51" t="s">
        <v>20458</v>
      </c>
      <c r="D11847" s="55">
        <v>154012.70000000001</v>
      </c>
    </row>
    <row r="11848" spans="2:4">
      <c r="B11848" s="50" t="s">
        <v>20459</v>
      </c>
      <c r="C11848" s="51" t="s">
        <v>20460</v>
      </c>
      <c r="D11848" s="55">
        <v>160549.9</v>
      </c>
    </row>
    <row r="11849" spans="2:4">
      <c r="B11849" s="50" t="s">
        <v>20461</v>
      </c>
      <c r="C11849" s="51" t="s">
        <v>20462</v>
      </c>
      <c r="D11849" s="55">
        <v>158533.6</v>
      </c>
    </row>
    <row r="11850" spans="2:4">
      <c r="B11850" s="50" t="s">
        <v>20463</v>
      </c>
      <c r="C11850" s="51" t="s">
        <v>20464</v>
      </c>
      <c r="D11850" s="55">
        <v>129396.6</v>
      </c>
    </row>
    <row r="11851" spans="2:4">
      <c r="B11851" s="50" t="s">
        <v>20465</v>
      </c>
      <c r="C11851" s="51" t="s">
        <v>20466</v>
      </c>
      <c r="D11851" s="55">
        <v>133452.5</v>
      </c>
    </row>
    <row r="11852" spans="2:4">
      <c r="B11852" s="50" t="s">
        <v>20467</v>
      </c>
      <c r="C11852" s="51" t="s">
        <v>20468</v>
      </c>
      <c r="D11852" s="55">
        <v>139989</v>
      </c>
    </row>
    <row r="11853" spans="2:4">
      <c r="B11853" s="50" t="s">
        <v>20469</v>
      </c>
      <c r="C11853" s="51" t="s">
        <v>20470</v>
      </c>
      <c r="D11853" s="55">
        <v>131371.20000000001</v>
      </c>
    </row>
    <row r="11854" spans="2:4">
      <c r="B11854" s="50" t="s">
        <v>20471</v>
      </c>
      <c r="C11854" s="51" t="s">
        <v>20472</v>
      </c>
      <c r="D11854" s="55">
        <v>136439.9</v>
      </c>
    </row>
    <row r="11855" spans="2:4">
      <c r="B11855" s="50" t="s">
        <v>20473</v>
      </c>
      <c r="C11855" s="51" t="s">
        <v>20474</v>
      </c>
      <c r="D11855" s="55">
        <v>144609.30000000002</v>
      </c>
    </row>
    <row r="11856" spans="2:4">
      <c r="B11856" s="50" t="s">
        <v>20475</v>
      </c>
      <c r="C11856" s="51" t="s">
        <v>20476</v>
      </c>
      <c r="D11856" s="55">
        <v>164742.20000000001</v>
      </c>
    </row>
    <row r="11857" spans="2:4">
      <c r="B11857" s="50" t="s">
        <v>20477</v>
      </c>
      <c r="C11857" s="51" t="s">
        <v>20478</v>
      </c>
      <c r="D11857" s="55">
        <v>167709.1</v>
      </c>
    </row>
    <row r="11858" spans="2:4">
      <c r="B11858" s="50" t="s">
        <v>20479</v>
      </c>
      <c r="C11858" s="51" t="s">
        <v>20480</v>
      </c>
      <c r="D11858" s="55">
        <v>174245.7</v>
      </c>
    </row>
    <row r="11859" spans="2:4">
      <c r="B11859" s="50" t="s">
        <v>20481</v>
      </c>
      <c r="C11859" s="51" t="s">
        <v>20482</v>
      </c>
      <c r="D11859" s="55">
        <v>171623.30000000002</v>
      </c>
    </row>
    <row r="11860" spans="2:4">
      <c r="B11860" s="50" t="s">
        <v>20483</v>
      </c>
      <c r="C11860" s="51" t="s">
        <v>20484</v>
      </c>
      <c r="D11860" s="55">
        <v>133281.60000000001</v>
      </c>
    </row>
    <row r="11861" spans="2:4">
      <c r="B11861" s="50" t="s">
        <v>20485</v>
      </c>
      <c r="C11861" s="51" t="s">
        <v>20486</v>
      </c>
      <c r="D11861" s="55">
        <v>137337.4</v>
      </c>
    </row>
    <row r="11862" spans="2:4">
      <c r="B11862" s="50" t="s">
        <v>20487</v>
      </c>
      <c r="C11862" s="51" t="s">
        <v>20488</v>
      </c>
      <c r="D11862" s="55">
        <v>143870</v>
      </c>
    </row>
    <row r="11863" spans="2:4">
      <c r="B11863" s="50" t="s">
        <v>20489</v>
      </c>
      <c r="C11863" s="51" t="s">
        <v>20490</v>
      </c>
      <c r="D11863" s="55">
        <v>135252.20000000001</v>
      </c>
    </row>
    <row r="11864" spans="2:4">
      <c r="B11864" s="50" t="s">
        <v>20491</v>
      </c>
      <c r="C11864" s="51" t="s">
        <v>20492</v>
      </c>
      <c r="D11864" s="55">
        <v>140320.20000000001</v>
      </c>
    </row>
    <row r="11865" spans="2:4">
      <c r="B11865" s="50" t="s">
        <v>20493</v>
      </c>
      <c r="C11865" s="51" t="s">
        <v>20494</v>
      </c>
      <c r="D11865" s="55">
        <v>148491.6</v>
      </c>
    </row>
    <row r="11866" spans="2:4">
      <c r="B11866" s="50" t="s">
        <v>20495</v>
      </c>
      <c r="C11866" s="51" t="s">
        <v>20496</v>
      </c>
      <c r="D11866" s="55">
        <v>175063.1</v>
      </c>
    </row>
    <row r="11867" spans="2:4">
      <c r="B11867" s="50" t="s">
        <v>20497</v>
      </c>
      <c r="C11867" s="51" t="s">
        <v>20498</v>
      </c>
      <c r="D11867" s="55">
        <v>171590.1</v>
      </c>
    </row>
    <row r="11868" spans="2:4">
      <c r="B11868" s="50" t="s">
        <v>20499</v>
      </c>
      <c r="C11868" s="51" t="s">
        <v>20500</v>
      </c>
      <c r="D11868" s="55">
        <v>178126.7</v>
      </c>
    </row>
    <row r="11869" spans="2:4">
      <c r="B11869" s="50" t="s">
        <v>20501</v>
      </c>
      <c r="C11869" s="51" t="s">
        <v>20502</v>
      </c>
      <c r="D11869" s="55">
        <v>181942.1</v>
      </c>
    </row>
    <row r="11870" spans="2:4">
      <c r="B11870" s="50" t="s">
        <v>20503</v>
      </c>
      <c r="C11870" s="51" t="s">
        <v>20504</v>
      </c>
      <c r="D11870" s="55">
        <v>140681.9</v>
      </c>
    </row>
    <row r="11871" spans="2:4">
      <c r="B11871" s="50" t="s">
        <v>20505</v>
      </c>
      <c r="C11871" s="51" t="s">
        <v>20506</v>
      </c>
      <c r="D11871" s="55">
        <v>144602.6</v>
      </c>
    </row>
    <row r="11872" spans="2:4">
      <c r="B11872" s="50" t="s">
        <v>20507</v>
      </c>
      <c r="C11872" s="51" t="s">
        <v>20508</v>
      </c>
      <c r="D11872" s="55">
        <v>150916.6</v>
      </c>
    </row>
    <row r="11873" spans="2:4">
      <c r="B11873" s="50" t="s">
        <v>20509</v>
      </c>
      <c r="C11873" s="51" t="s">
        <v>20510</v>
      </c>
      <c r="D11873" s="55">
        <v>142587.6</v>
      </c>
    </row>
    <row r="11874" spans="2:4">
      <c r="B11874" s="50" t="s">
        <v>20511</v>
      </c>
      <c r="C11874" s="51" t="s">
        <v>20512</v>
      </c>
      <c r="D11874" s="55">
        <v>147487.4</v>
      </c>
    </row>
    <row r="11875" spans="2:4">
      <c r="B11875" s="50" t="s">
        <v>20513</v>
      </c>
      <c r="C11875" s="51" t="s">
        <v>20514</v>
      </c>
      <c r="D11875" s="55">
        <v>155383.9</v>
      </c>
    </row>
    <row r="11876" spans="2:4">
      <c r="B11876" s="50" t="s">
        <v>20515</v>
      </c>
      <c r="C11876" s="51" t="s">
        <v>20516</v>
      </c>
      <c r="D11876" s="55">
        <v>178797.7</v>
      </c>
    </row>
    <row r="11877" spans="2:4">
      <c r="B11877" s="50" t="s">
        <v>20517</v>
      </c>
      <c r="C11877" s="51" t="s">
        <v>20518</v>
      </c>
      <c r="D11877" s="55">
        <v>177706.1</v>
      </c>
    </row>
    <row r="11878" spans="2:4">
      <c r="B11878" s="50" t="s">
        <v>20519</v>
      </c>
      <c r="C11878" s="51" t="s">
        <v>20520</v>
      </c>
      <c r="D11878" s="55">
        <v>184023.4</v>
      </c>
    </row>
    <row r="11879" spans="2:4">
      <c r="B11879" s="50" t="s">
        <v>20521</v>
      </c>
      <c r="C11879" s="51" t="s">
        <v>20522</v>
      </c>
      <c r="D11879" s="55">
        <v>185678.7</v>
      </c>
    </row>
    <row r="11880" spans="2:4">
      <c r="B11880" s="50" t="s">
        <v>20523</v>
      </c>
      <c r="C11880" s="51" t="s">
        <v>20524</v>
      </c>
      <c r="D11880" s="55">
        <v>151354.5</v>
      </c>
    </row>
    <row r="11881" spans="2:4">
      <c r="B11881" s="50" t="s">
        <v>20525</v>
      </c>
      <c r="C11881" s="51" t="s">
        <v>20526</v>
      </c>
      <c r="D11881" s="55">
        <v>158338.80000000002</v>
      </c>
    </row>
    <row r="11882" spans="2:4">
      <c r="B11882" s="50" t="s">
        <v>20527</v>
      </c>
      <c r="C11882" s="51" t="s">
        <v>20528</v>
      </c>
      <c r="D11882" s="55">
        <v>162287.4</v>
      </c>
    </row>
    <row r="11883" spans="2:4">
      <c r="B11883" s="50" t="s">
        <v>20529</v>
      </c>
      <c r="C11883" s="51" t="s">
        <v>20530</v>
      </c>
      <c r="D11883" s="55">
        <v>156146.9</v>
      </c>
    </row>
    <row r="11884" spans="2:4">
      <c r="B11884" s="50" t="s">
        <v>20531</v>
      </c>
      <c r="C11884" s="51" t="s">
        <v>20532</v>
      </c>
      <c r="D11884" s="55">
        <v>161478.6</v>
      </c>
    </row>
    <row r="11885" spans="2:4">
      <c r="B11885" s="50" t="s">
        <v>20533</v>
      </c>
      <c r="C11885" s="51" t="s">
        <v>20534</v>
      </c>
      <c r="D11885" s="55">
        <v>170060.7</v>
      </c>
    </row>
    <row r="11886" spans="2:4">
      <c r="B11886" s="50" t="s">
        <v>20535</v>
      </c>
      <c r="C11886" s="51" t="s">
        <v>20536</v>
      </c>
      <c r="D11886" s="55">
        <v>193546.7</v>
      </c>
    </row>
    <row r="11887" spans="2:4">
      <c r="B11887" s="50" t="s">
        <v>20537</v>
      </c>
      <c r="C11887" s="51" t="s">
        <v>20538</v>
      </c>
      <c r="D11887" s="55">
        <v>194338.9</v>
      </c>
    </row>
    <row r="11888" spans="2:4">
      <c r="B11888" s="50" t="s">
        <v>20539</v>
      </c>
      <c r="C11888" s="51" t="s">
        <v>20540</v>
      </c>
      <c r="D11888" s="55">
        <v>197656.2</v>
      </c>
    </row>
    <row r="11889" spans="2:4">
      <c r="B11889" s="50" t="s">
        <v>20541</v>
      </c>
      <c r="C11889" s="51" t="s">
        <v>20542</v>
      </c>
      <c r="D11889" s="55">
        <v>200425.1</v>
      </c>
    </row>
    <row r="11890" spans="2:4">
      <c r="B11890" s="50" t="s">
        <v>20543</v>
      </c>
      <c r="C11890" s="51" t="s">
        <v>20544</v>
      </c>
      <c r="D11890" s="55">
        <v>221563.6</v>
      </c>
    </row>
    <row r="11891" spans="2:4">
      <c r="B11891" s="50" t="s">
        <v>20545</v>
      </c>
      <c r="C11891" s="51" t="s">
        <v>20546</v>
      </c>
      <c r="D11891" s="55">
        <v>225216</v>
      </c>
    </row>
    <row r="11892" spans="2:4">
      <c r="B11892" s="50" t="s">
        <v>20547</v>
      </c>
      <c r="C11892" s="51" t="s">
        <v>20548</v>
      </c>
      <c r="D11892" s="55">
        <v>231097.5</v>
      </c>
    </row>
    <row r="11893" spans="2:4">
      <c r="B11893" s="50" t="s">
        <v>20549</v>
      </c>
      <c r="C11893" s="51" t="s">
        <v>20550</v>
      </c>
      <c r="D11893" s="55">
        <v>223338.80000000002</v>
      </c>
    </row>
    <row r="11894" spans="2:4">
      <c r="B11894" s="50" t="s">
        <v>20551</v>
      </c>
      <c r="C11894" s="51" t="s">
        <v>20552</v>
      </c>
      <c r="D11894" s="55">
        <v>227902.7</v>
      </c>
    </row>
    <row r="11895" spans="2:4">
      <c r="B11895" s="50" t="s">
        <v>20553</v>
      </c>
      <c r="C11895" s="51" t="s">
        <v>20554</v>
      </c>
      <c r="D11895" s="55">
        <v>235255.4</v>
      </c>
    </row>
    <row r="11896" spans="2:4">
      <c r="B11896" s="50" t="s">
        <v>20555</v>
      </c>
      <c r="C11896" s="51" t="s">
        <v>20556</v>
      </c>
      <c r="D11896" s="55">
        <v>236765</v>
      </c>
    </row>
    <row r="11897" spans="2:4">
      <c r="B11897" s="50" t="s">
        <v>20557</v>
      </c>
      <c r="C11897" s="51" t="s">
        <v>20558</v>
      </c>
      <c r="D11897" s="55">
        <v>241819.1</v>
      </c>
    </row>
    <row r="11898" spans="2:4">
      <c r="B11898" s="50" t="s">
        <v>20559</v>
      </c>
      <c r="C11898" s="51" t="s">
        <v>20560</v>
      </c>
      <c r="D11898" s="55">
        <v>247376.6</v>
      </c>
    </row>
    <row r="11899" spans="2:4">
      <c r="B11899" s="50" t="s">
        <v>20561</v>
      </c>
      <c r="C11899" s="51" t="s">
        <v>20562</v>
      </c>
      <c r="D11899" s="55">
        <v>243643.4</v>
      </c>
    </row>
    <row r="11900" spans="2:4">
      <c r="B11900" s="50" t="s">
        <v>20563</v>
      </c>
      <c r="C11900" s="51" t="s">
        <v>20564</v>
      </c>
      <c r="D11900" s="55">
        <v>275973.09999999998</v>
      </c>
    </row>
    <row r="11901" spans="2:4">
      <c r="B11901" s="50" t="s">
        <v>20565</v>
      </c>
      <c r="C11901" s="51" t="s">
        <v>20566</v>
      </c>
      <c r="D11901" s="55">
        <v>279947.5</v>
      </c>
    </row>
    <row r="11902" spans="2:4">
      <c r="B11902" s="50" t="s">
        <v>20567</v>
      </c>
      <c r="C11902" s="51" t="s">
        <v>20568</v>
      </c>
      <c r="D11902" s="55">
        <v>286352.3</v>
      </c>
    </row>
    <row r="11903" spans="2:4">
      <c r="B11903" s="50" t="s">
        <v>20569</v>
      </c>
      <c r="C11903" s="51" t="s">
        <v>20570</v>
      </c>
      <c r="D11903" s="55">
        <v>277904.69999999995</v>
      </c>
    </row>
    <row r="11904" spans="2:4">
      <c r="B11904" s="50" t="s">
        <v>20571</v>
      </c>
      <c r="C11904" s="51" t="s">
        <v>20572</v>
      </c>
      <c r="D11904" s="55">
        <v>282874.69999999995</v>
      </c>
    </row>
    <row r="11905" spans="2:4">
      <c r="B11905" s="50" t="s">
        <v>20573</v>
      </c>
      <c r="C11905" s="51" t="s">
        <v>20574</v>
      </c>
      <c r="D11905" s="55">
        <v>290879.8</v>
      </c>
    </row>
    <row r="11906" spans="2:4">
      <c r="B11906" s="50" t="s">
        <v>20575</v>
      </c>
      <c r="C11906" s="51" t="s">
        <v>20576</v>
      </c>
      <c r="D11906" s="55">
        <v>274838.39999999997</v>
      </c>
    </row>
    <row r="11907" spans="2:4">
      <c r="B11907" s="50" t="s">
        <v>20577</v>
      </c>
      <c r="C11907" s="51" t="s">
        <v>20578</v>
      </c>
      <c r="D11907" s="55">
        <v>313519.89999999997</v>
      </c>
    </row>
    <row r="11908" spans="2:4">
      <c r="B11908" s="50" t="s">
        <v>20579</v>
      </c>
      <c r="C11908" s="51" t="s">
        <v>20580</v>
      </c>
      <c r="D11908" s="55">
        <v>319922.69999999995</v>
      </c>
    </row>
    <row r="11909" spans="2:4">
      <c r="B11909" s="50" t="s">
        <v>20581</v>
      </c>
      <c r="C11909" s="51" t="s">
        <v>20582</v>
      </c>
      <c r="D11909" s="55">
        <v>281718.8</v>
      </c>
    </row>
    <row r="11910" spans="2:4">
      <c r="B11910" s="50" t="s">
        <v>20583</v>
      </c>
      <c r="C11910" s="51" t="s">
        <v>20584</v>
      </c>
      <c r="D11910" s="55">
        <v>258724.2</v>
      </c>
    </row>
    <row r="11911" spans="2:4">
      <c r="B11911" s="50" t="s">
        <v>20585</v>
      </c>
      <c r="C11911" s="51" t="s">
        <v>20586</v>
      </c>
      <c r="D11911" s="55">
        <v>262782.69999999995</v>
      </c>
    </row>
    <row r="11912" spans="2:4">
      <c r="B11912" s="50" t="s">
        <v>20587</v>
      </c>
      <c r="C11912" s="51" t="s">
        <v>20588</v>
      </c>
      <c r="D11912" s="55">
        <v>269325.89999999997</v>
      </c>
    </row>
    <row r="11913" spans="2:4">
      <c r="B11913" s="50" t="s">
        <v>20589</v>
      </c>
      <c r="C11913" s="51" t="s">
        <v>20590</v>
      </c>
      <c r="D11913" s="55">
        <v>260696.2</v>
      </c>
    </row>
    <row r="11914" spans="2:4">
      <c r="B11914" s="50" t="s">
        <v>20591</v>
      </c>
      <c r="C11914" s="51" t="s">
        <v>20592</v>
      </c>
      <c r="D11914" s="55">
        <v>265774.09999999998</v>
      </c>
    </row>
    <row r="11915" spans="2:4">
      <c r="B11915" s="50" t="s">
        <v>20593</v>
      </c>
      <c r="C11915" s="51" t="s">
        <v>20594</v>
      </c>
      <c r="D11915" s="55">
        <v>273948.19999999995</v>
      </c>
    </row>
    <row r="11916" spans="2:4">
      <c r="B11916" s="50" t="s">
        <v>20595</v>
      </c>
      <c r="C11916" s="51" t="s">
        <v>20596</v>
      </c>
      <c r="D11916" s="55">
        <v>292804.69999999995</v>
      </c>
    </row>
    <row r="11917" spans="2:4">
      <c r="B11917" s="50" t="s">
        <v>20597</v>
      </c>
      <c r="C11917" s="51" t="s">
        <v>20598</v>
      </c>
      <c r="D11917" s="55">
        <v>297071.89999999997</v>
      </c>
    </row>
    <row r="11918" spans="2:4">
      <c r="B11918" s="50" t="s">
        <v>20599</v>
      </c>
      <c r="C11918" s="51" t="s">
        <v>20600</v>
      </c>
      <c r="D11918" s="55">
        <v>303612.39999999997</v>
      </c>
    </row>
    <row r="11919" spans="2:4">
      <c r="B11919" s="50" t="s">
        <v>20601</v>
      </c>
      <c r="C11919" s="51" t="s">
        <v>20602</v>
      </c>
      <c r="D11919" s="55">
        <v>299685.69999999995</v>
      </c>
    </row>
    <row r="11920" spans="2:4">
      <c r="B11920" s="50" t="s">
        <v>20603</v>
      </c>
      <c r="C11920" s="51" t="s">
        <v>20604</v>
      </c>
      <c r="D11920" s="55">
        <v>281605.5</v>
      </c>
    </row>
    <row r="11921" spans="2:4">
      <c r="B11921" s="50" t="s">
        <v>20605</v>
      </c>
      <c r="C11921" s="51" t="s">
        <v>20606</v>
      </c>
      <c r="D11921" s="55">
        <v>285660.69999999995</v>
      </c>
    </row>
    <row r="11922" spans="2:4">
      <c r="B11922" s="50" t="s">
        <v>20607</v>
      </c>
      <c r="C11922" s="51" t="s">
        <v>20608</v>
      </c>
      <c r="D11922" s="55">
        <v>292197.89999999997</v>
      </c>
    </row>
    <row r="11923" spans="2:4">
      <c r="B11923" s="50" t="s">
        <v>20609</v>
      </c>
      <c r="C11923" s="51" t="s">
        <v>20610</v>
      </c>
      <c r="D11923" s="55">
        <v>283576.8</v>
      </c>
    </row>
    <row r="11924" spans="2:4">
      <c r="B11924" s="50" t="s">
        <v>20611</v>
      </c>
      <c r="C11924" s="51" t="s">
        <v>20612</v>
      </c>
      <c r="D11924" s="55">
        <v>288644.19999999995</v>
      </c>
    </row>
    <row r="11925" spans="2:4">
      <c r="B11925" s="50" t="s">
        <v>20613</v>
      </c>
      <c r="C11925" s="51" t="s">
        <v>20614</v>
      </c>
      <c r="D11925" s="55">
        <v>296817.5</v>
      </c>
    </row>
    <row r="11926" spans="2:4">
      <c r="B11926" s="50" t="s">
        <v>20615</v>
      </c>
      <c r="C11926" s="51" t="s">
        <v>20616</v>
      </c>
      <c r="D11926" s="55">
        <v>311367.8</v>
      </c>
    </row>
    <row r="11927" spans="2:4">
      <c r="B11927" s="50" t="s">
        <v>20617</v>
      </c>
      <c r="C11927" s="51" t="s">
        <v>20618</v>
      </c>
      <c r="D11927" s="55">
        <v>319914.69999999995</v>
      </c>
    </row>
    <row r="11928" spans="2:4">
      <c r="B11928" s="50" t="s">
        <v>20619</v>
      </c>
      <c r="C11928" s="51" t="s">
        <v>20620</v>
      </c>
      <c r="D11928" s="55">
        <v>326452.59999999998</v>
      </c>
    </row>
    <row r="11929" spans="2:4">
      <c r="B11929" s="50" t="s">
        <v>20621</v>
      </c>
      <c r="C11929" s="51" t="s">
        <v>20622</v>
      </c>
      <c r="D11929" s="55">
        <v>318247.5</v>
      </c>
    </row>
    <row r="11930" spans="2:4">
      <c r="B11930" s="50" t="s">
        <v>20623</v>
      </c>
      <c r="C11930" s="51" t="s">
        <v>20624</v>
      </c>
      <c r="D11930" s="55">
        <v>276678.59999999998</v>
      </c>
    </row>
    <row r="11931" spans="2:4">
      <c r="B11931" s="50" t="s">
        <v>20625</v>
      </c>
      <c r="C11931" s="51" t="s">
        <v>20626</v>
      </c>
      <c r="D11931" s="55">
        <v>289874.19999999995</v>
      </c>
    </row>
    <row r="11932" spans="2:4">
      <c r="B11932" s="50" t="s">
        <v>20627</v>
      </c>
      <c r="C11932" s="51" t="s">
        <v>20628</v>
      </c>
      <c r="D11932" s="55">
        <v>291049.3</v>
      </c>
    </row>
    <row r="11933" spans="2:4">
      <c r="B11933" s="50" t="s">
        <v>20629</v>
      </c>
      <c r="C11933" s="51" t="s">
        <v>20630</v>
      </c>
      <c r="D11933" s="55">
        <v>287832.09999999998</v>
      </c>
    </row>
    <row r="11934" spans="2:4">
      <c r="B11934" s="50" t="s">
        <v>20631</v>
      </c>
      <c r="C11934" s="51" t="s">
        <v>20632</v>
      </c>
      <c r="D11934" s="55">
        <v>292802</v>
      </c>
    </row>
    <row r="11935" spans="2:4">
      <c r="B11935" s="50" t="s">
        <v>20633</v>
      </c>
      <c r="C11935" s="51" t="s">
        <v>20634</v>
      </c>
      <c r="D11935" s="55">
        <v>300805.19999999995</v>
      </c>
    </row>
    <row r="11936" spans="2:4">
      <c r="B11936" s="50" t="s">
        <v>20635</v>
      </c>
      <c r="C11936" s="51" t="s">
        <v>20636</v>
      </c>
      <c r="D11936" s="55">
        <v>323737.5</v>
      </c>
    </row>
    <row r="11937" spans="2:4">
      <c r="B11937" s="50" t="s">
        <v>20637</v>
      </c>
      <c r="C11937" s="51" t="s">
        <v>20638</v>
      </c>
      <c r="D11937" s="55">
        <v>324250.09999999998</v>
      </c>
    </row>
    <row r="11938" spans="2:4">
      <c r="B11938" s="50" t="s">
        <v>20639</v>
      </c>
      <c r="C11938" s="51" t="s">
        <v>20640</v>
      </c>
      <c r="D11938" s="55">
        <v>325545.8</v>
      </c>
    </row>
    <row r="11939" spans="2:4">
      <c r="B11939" s="50" t="s">
        <v>20641</v>
      </c>
      <c r="C11939" s="51" t="s">
        <v>20642</v>
      </c>
      <c r="D11939" s="55">
        <v>330619.09999999998</v>
      </c>
    </row>
    <row r="11940" spans="2:4">
      <c r="B11940" s="50" t="s">
        <v>20643</v>
      </c>
      <c r="C11940" s="51" t="s">
        <v>20644</v>
      </c>
      <c r="D11940" s="55">
        <v>328095.39999999997</v>
      </c>
    </row>
    <row r="11941" spans="2:4">
      <c r="B11941" s="50" t="s">
        <v>20645</v>
      </c>
      <c r="C11941" s="51" t="s">
        <v>20646</v>
      </c>
      <c r="D11941" s="55">
        <v>332151.89999999997</v>
      </c>
    </row>
    <row r="11942" spans="2:4">
      <c r="B11942" s="50" t="s">
        <v>20647</v>
      </c>
      <c r="C11942" s="51" t="s">
        <v>20648</v>
      </c>
      <c r="D11942" s="55">
        <v>338689.1</v>
      </c>
    </row>
    <row r="11943" spans="2:4">
      <c r="B11943" s="50" t="s">
        <v>20649</v>
      </c>
      <c r="C11943" s="51" t="s">
        <v>20650</v>
      </c>
      <c r="D11943" s="55">
        <v>330068.69999999995</v>
      </c>
    </row>
    <row r="11944" spans="2:4">
      <c r="B11944" s="50" t="s">
        <v>20651</v>
      </c>
      <c r="C11944" s="51" t="s">
        <v>20652</v>
      </c>
      <c r="D11944" s="55">
        <v>335139.3</v>
      </c>
    </row>
    <row r="11945" spans="2:4">
      <c r="B11945" s="50" t="s">
        <v>20653</v>
      </c>
      <c r="C11945" s="51" t="s">
        <v>20654</v>
      </c>
      <c r="D11945" s="55">
        <v>343309.39999999997</v>
      </c>
    </row>
    <row r="11946" spans="2:4">
      <c r="B11946" s="50" t="s">
        <v>20655</v>
      </c>
      <c r="C11946" s="51" t="s">
        <v>20656</v>
      </c>
      <c r="D11946" s="55">
        <v>375285.39999999997</v>
      </c>
    </row>
    <row r="11947" spans="2:4">
      <c r="B11947" s="50" t="s">
        <v>20657</v>
      </c>
      <c r="C11947" s="51" t="s">
        <v>20658</v>
      </c>
      <c r="D11947" s="55">
        <v>366408.6</v>
      </c>
    </row>
    <row r="11948" spans="2:4">
      <c r="B11948" s="50" t="s">
        <v>20659</v>
      </c>
      <c r="C11948" s="51" t="s">
        <v>20660</v>
      </c>
      <c r="D11948" s="55">
        <v>372943.19999999995</v>
      </c>
    </row>
    <row r="11949" spans="2:4">
      <c r="B11949" s="50" t="s">
        <v>20661</v>
      </c>
      <c r="C11949" s="51" t="s">
        <v>20662</v>
      </c>
      <c r="D11949" s="55">
        <v>382164.39999999997</v>
      </c>
    </row>
    <row r="11950" spans="2:4">
      <c r="B11950" s="50" t="s">
        <v>20663</v>
      </c>
      <c r="C11950" s="51" t="s">
        <v>20664</v>
      </c>
      <c r="D11950" s="55">
        <v>345504.6</v>
      </c>
    </row>
    <row r="11951" spans="2:4">
      <c r="B11951" s="50" t="s">
        <v>20665</v>
      </c>
      <c r="C11951" s="51" t="s">
        <v>20666</v>
      </c>
      <c r="D11951" s="55">
        <v>355365.69999999995</v>
      </c>
    </row>
    <row r="11952" spans="2:4">
      <c r="B11952" s="50" t="s">
        <v>20667</v>
      </c>
      <c r="C11952" s="51" t="s">
        <v>20668</v>
      </c>
      <c r="D11952" s="55">
        <v>354875.6</v>
      </c>
    </row>
    <row r="11953" spans="2:4">
      <c r="B11953" s="50" t="s">
        <v>20669</v>
      </c>
      <c r="C11953" s="51" t="s">
        <v>20670</v>
      </c>
      <c r="D11953" s="55">
        <v>353489.8</v>
      </c>
    </row>
    <row r="11954" spans="2:4">
      <c r="B11954" s="50" t="s">
        <v>20671</v>
      </c>
      <c r="C11954" s="51" t="s">
        <v>20672</v>
      </c>
      <c r="D11954" s="55">
        <v>358055.69999999995</v>
      </c>
    </row>
    <row r="11955" spans="2:4">
      <c r="B11955" s="50" t="s">
        <v>20673</v>
      </c>
      <c r="C11955" s="51" t="s">
        <v>20674</v>
      </c>
      <c r="D11955" s="55">
        <v>365412.3</v>
      </c>
    </row>
    <row r="11956" spans="2:4">
      <c r="B11956" s="50" t="s">
        <v>20675</v>
      </c>
      <c r="C11956" s="51" t="s">
        <v>20676</v>
      </c>
      <c r="D11956" s="55">
        <v>353568</v>
      </c>
    </row>
    <row r="11957" spans="2:4">
      <c r="B11957" s="50" t="s">
        <v>20677</v>
      </c>
      <c r="C11957" s="51" t="s">
        <v>20678</v>
      </c>
      <c r="D11957" s="55">
        <v>386222.3</v>
      </c>
    </row>
    <row r="11958" spans="2:4">
      <c r="B11958" s="50" t="s">
        <v>20679</v>
      </c>
      <c r="C11958" s="51" t="s">
        <v>20680</v>
      </c>
      <c r="D11958" s="55">
        <v>385187</v>
      </c>
    </row>
    <row r="11959" spans="2:4">
      <c r="B11959" s="50" t="s">
        <v>20681</v>
      </c>
      <c r="C11959" s="51" t="s">
        <v>20682</v>
      </c>
      <c r="D11959" s="55">
        <v>360449.6</v>
      </c>
    </row>
    <row r="11960" spans="2:4">
      <c r="B11960" s="50" t="s">
        <v>20683</v>
      </c>
      <c r="C11960" s="51" t="s">
        <v>20684</v>
      </c>
      <c r="D11960" s="55">
        <v>392286.6</v>
      </c>
    </row>
    <row r="11961" spans="2:4">
      <c r="B11961" s="50" t="s">
        <v>20685</v>
      </c>
      <c r="C11961" s="51" t="s">
        <v>20686</v>
      </c>
      <c r="D11961" s="55">
        <v>395936.39999999997</v>
      </c>
    </row>
    <row r="11962" spans="2:4">
      <c r="B11962" s="50" t="s">
        <v>20687</v>
      </c>
      <c r="C11962" s="51" t="s">
        <v>20688</v>
      </c>
      <c r="D11962" s="55">
        <v>401819.19999999995</v>
      </c>
    </row>
    <row r="11963" spans="2:4">
      <c r="B11963" s="50" t="s">
        <v>20689</v>
      </c>
      <c r="C11963" s="51" t="s">
        <v>20690</v>
      </c>
      <c r="D11963" s="55">
        <v>394060.5</v>
      </c>
    </row>
    <row r="11964" spans="2:4">
      <c r="B11964" s="50" t="s">
        <v>20691</v>
      </c>
      <c r="C11964" s="51" t="s">
        <v>20692</v>
      </c>
      <c r="D11964" s="55">
        <v>398623.8</v>
      </c>
    </row>
    <row r="11965" spans="2:4">
      <c r="B11965" s="50" t="s">
        <v>20693</v>
      </c>
      <c r="C11965" s="51" t="s">
        <v>20694</v>
      </c>
      <c r="D11965" s="55">
        <v>405977.1</v>
      </c>
    </row>
    <row r="11966" spans="2:4">
      <c r="B11966" s="50" t="s">
        <v>20695</v>
      </c>
      <c r="C11966" s="51" t="s">
        <v>20696</v>
      </c>
      <c r="D11966" s="55">
        <v>389381.3</v>
      </c>
    </row>
    <row r="11967" spans="2:4">
      <c r="B11967" s="50" t="s">
        <v>20697</v>
      </c>
      <c r="C11967" s="51" t="s">
        <v>20698</v>
      </c>
      <c r="D11967" s="55">
        <v>426767.8</v>
      </c>
    </row>
    <row r="11968" spans="2:4">
      <c r="B11968" s="50" t="s">
        <v>20699</v>
      </c>
      <c r="C11968" s="51" t="s">
        <v>20700</v>
      </c>
      <c r="D11968" s="55">
        <v>432646.6</v>
      </c>
    </row>
    <row r="11969" spans="2:4">
      <c r="B11969" s="50" t="s">
        <v>20701</v>
      </c>
      <c r="C11969" s="51" t="s">
        <v>20702</v>
      </c>
      <c r="D11969" s="55">
        <v>396261.6</v>
      </c>
    </row>
    <row r="11970" spans="2:4">
      <c r="B11970" s="50" t="s">
        <v>20703</v>
      </c>
      <c r="C11970" s="51" t="s">
        <v>20704</v>
      </c>
      <c r="D11970" s="55">
        <v>56622</v>
      </c>
    </row>
    <row r="11971" spans="2:4">
      <c r="B11971" s="50" t="s">
        <v>20705</v>
      </c>
      <c r="C11971" s="51" t="s">
        <v>20706</v>
      </c>
      <c r="D11971" s="55">
        <v>60149.9</v>
      </c>
    </row>
    <row r="11972" spans="2:4">
      <c r="B11972" s="50" t="s">
        <v>20707</v>
      </c>
      <c r="C11972" s="51" t="s">
        <v>20708</v>
      </c>
      <c r="D11972" s="55">
        <v>65834</v>
      </c>
    </row>
    <row r="11973" spans="2:4">
      <c r="B11973" s="50" t="s">
        <v>20709</v>
      </c>
      <c r="C11973" s="51" t="s">
        <v>20710</v>
      </c>
      <c r="D11973" s="55">
        <v>58338.299999999996</v>
      </c>
    </row>
    <row r="11974" spans="2:4">
      <c r="B11974" s="50" t="s">
        <v>20711</v>
      </c>
      <c r="C11974" s="51" t="s">
        <v>20712</v>
      </c>
      <c r="D11974" s="55">
        <v>62747.9</v>
      </c>
    </row>
    <row r="11975" spans="2:4">
      <c r="B11975" s="50" t="s">
        <v>20713</v>
      </c>
      <c r="C11975" s="51" t="s">
        <v>20714</v>
      </c>
      <c r="D11975" s="55">
        <v>69852.800000000003</v>
      </c>
    </row>
    <row r="11976" spans="2:4">
      <c r="B11976" s="50" t="s">
        <v>20715</v>
      </c>
      <c r="C11976" s="51" t="s">
        <v>20716</v>
      </c>
      <c r="D11976" s="55">
        <v>92214.700000000012</v>
      </c>
    </row>
    <row r="11977" spans="2:4">
      <c r="B11977" s="50" t="s">
        <v>20717</v>
      </c>
      <c r="C11977" s="51" t="s">
        <v>20718</v>
      </c>
      <c r="D11977" s="55">
        <v>89944.700000000012</v>
      </c>
    </row>
    <row r="11978" spans="2:4">
      <c r="B11978" s="50" t="s">
        <v>20719</v>
      </c>
      <c r="C11978" s="51" t="s">
        <v>20720</v>
      </c>
      <c r="D11978" s="55">
        <v>95628.800000000003</v>
      </c>
    </row>
    <row r="11979" spans="2:4">
      <c r="B11979" s="50" t="s">
        <v>20721</v>
      </c>
      <c r="C11979" s="51" t="s">
        <v>20722</v>
      </c>
      <c r="D11979" s="55">
        <v>99095.1</v>
      </c>
    </row>
    <row r="11980" spans="2:4">
      <c r="B11980" s="50" t="s">
        <v>20723</v>
      </c>
      <c r="C11980" s="51" t="s">
        <v>20724</v>
      </c>
      <c r="D11980" s="55">
        <v>52433.599999999999</v>
      </c>
    </row>
    <row r="11981" spans="2:4">
      <c r="B11981" s="50" t="s">
        <v>20725</v>
      </c>
      <c r="C11981" s="51" t="s">
        <v>20726</v>
      </c>
      <c r="D11981" s="55">
        <v>55327</v>
      </c>
    </row>
    <row r="11982" spans="2:4">
      <c r="B11982" s="50" t="s">
        <v>20727</v>
      </c>
      <c r="C11982" s="51" t="s">
        <v>20728</v>
      </c>
      <c r="D11982" s="55">
        <v>63141.299999999996</v>
      </c>
    </row>
    <row r="11983" spans="2:4">
      <c r="B11983" s="50" t="s">
        <v>20729</v>
      </c>
      <c r="C11983" s="51" t="s">
        <v>20730</v>
      </c>
      <c r="D11983" s="55">
        <v>54426.799999999996</v>
      </c>
    </row>
    <row r="11984" spans="2:4">
      <c r="B11984" s="50" t="s">
        <v>20731</v>
      </c>
      <c r="C11984" s="51" t="s">
        <v>20732</v>
      </c>
      <c r="D11984" s="55">
        <v>57289.7</v>
      </c>
    </row>
    <row r="11985" spans="2:4">
      <c r="B11985" s="50" t="s">
        <v>20733</v>
      </c>
      <c r="C11985" s="51" t="s">
        <v>20734</v>
      </c>
      <c r="D11985" s="55">
        <v>67813.2</v>
      </c>
    </row>
    <row r="11986" spans="2:4">
      <c r="B11986" s="50" t="s">
        <v>20735</v>
      </c>
      <c r="C11986" s="51" t="s">
        <v>20736</v>
      </c>
      <c r="D11986" s="55">
        <v>82011.100000000006</v>
      </c>
    </row>
    <row r="11987" spans="2:4">
      <c r="B11987" s="50" t="s">
        <v>20737</v>
      </c>
      <c r="C11987" s="51" t="s">
        <v>20738</v>
      </c>
      <c r="D11987" s="55">
        <v>91163.5</v>
      </c>
    </row>
    <row r="11988" spans="2:4">
      <c r="B11988" s="50" t="s">
        <v>20739</v>
      </c>
      <c r="C11988" s="51" t="s">
        <v>20740</v>
      </c>
      <c r="D11988" s="55">
        <v>92439.3</v>
      </c>
    </row>
    <row r="11989" spans="2:4">
      <c r="B11989" s="50" t="s">
        <v>20741</v>
      </c>
      <c r="C11989" s="51" t="s">
        <v>20742</v>
      </c>
      <c r="D11989" s="55">
        <v>88890.8</v>
      </c>
    </row>
    <row r="11990" spans="2:4">
      <c r="B11990" s="50" t="s">
        <v>20743</v>
      </c>
      <c r="C11990" s="51" t="s">
        <v>20744</v>
      </c>
      <c r="D11990" s="55">
        <v>53457.1</v>
      </c>
    </row>
    <row r="11991" spans="2:4">
      <c r="B11991" s="50" t="s">
        <v>20745</v>
      </c>
      <c r="C11991" s="51" t="s">
        <v>20746</v>
      </c>
      <c r="D11991" s="55">
        <v>56350.400000000001</v>
      </c>
    </row>
    <row r="11992" spans="2:4">
      <c r="B11992" s="50" t="s">
        <v>20747</v>
      </c>
      <c r="C11992" s="51" t="s">
        <v>20748</v>
      </c>
      <c r="D11992" s="55">
        <v>64162.799999999996</v>
      </c>
    </row>
    <row r="11993" spans="2:4">
      <c r="B11993" s="50" t="s">
        <v>20749</v>
      </c>
      <c r="C11993" s="51" t="s">
        <v>20750</v>
      </c>
      <c r="D11993" s="55">
        <v>55450.2</v>
      </c>
    </row>
    <row r="11994" spans="2:4">
      <c r="B11994" s="50" t="s">
        <v>20751</v>
      </c>
      <c r="C11994" s="51" t="s">
        <v>20752</v>
      </c>
      <c r="D11994" s="55">
        <v>58313.1</v>
      </c>
    </row>
    <row r="11995" spans="2:4">
      <c r="B11995" s="50" t="s">
        <v>20753</v>
      </c>
      <c r="C11995" s="51" t="s">
        <v>20754</v>
      </c>
      <c r="D11995" s="55">
        <v>68832.700000000012</v>
      </c>
    </row>
    <row r="11996" spans="2:4">
      <c r="B11996" s="50" t="s">
        <v>20755</v>
      </c>
      <c r="C11996" s="51" t="s">
        <v>20756</v>
      </c>
      <c r="D11996" s="55">
        <v>82978.200000000012</v>
      </c>
    </row>
    <row r="11997" spans="2:4">
      <c r="B11997" s="50" t="s">
        <v>20757</v>
      </c>
      <c r="C11997" s="51" t="s">
        <v>20758</v>
      </c>
      <c r="D11997" s="55">
        <v>92185.600000000006</v>
      </c>
    </row>
    <row r="11998" spans="2:4">
      <c r="B11998" s="50" t="s">
        <v>20759</v>
      </c>
      <c r="C11998" s="51" t="s">
        <v>20760</v>
      </c>
      <c r="D11998" s="55">
        <v>93462.700000000012</v>
      </c>
    </row>
    <row r="11999" spans="2:4">
      <c r="B11999" s="50" t="s">
        <v>20761</v>
      </c>
      <c r="C11999" s="51" t="s">
        <v>20762</v>
      </c>
      <c r="D11999" s="55">
        <v>89859.900000000009</v>
      </c>
    </row>
    <row r="12000" spans="2:4">
      <c r="B12000" s="50" t="s">
        <v>20763</v>
      </c>
      <c r="C12000" s="51" t="s">
        <v>20764</v>
      </c>
      <c r="D12000" s="55">
        <v>56622</v>
      </c>
    </row>
    <row r="12001" spans="2:4">
      <c r="B12001" s="50" t="s">
        <v>20765</v>
      </c>
      <c r="C12001" s="51" t="s">
        <v>20766</v>
      </c>
      <c r="D12001" s="55">
        <v>60149.9</v>
      </c>
    </row>
    <row r="12002" spans="2:4">
      <c r="B12002" s="50" t="s">
        <v>20767</v>
      </c>
      <c r="C12002" s="51" t="s">
        <v>20768</v>
      </c>
      <c r="D12002" s="55">
        <v>65834</v>
      </c>
    </row>
    <row r="12003" spans="2:4">
      <c r="B12003" s="50" t="s">
        <v>20769</v>
      </c>
      <c r="C12003" s="51" t="s">
        <v>20770</v>
      </c>
      <c r="D12003" s="55">
        <v>58338.299999999996</v>
      </c>
    </row>
    <row r="12004" spans="2:4">
      <c r="B12004" s="50" t="s">
        <v>20771</v>
      </c>
      <c r="C12004" s="51" t="s">
        <v>20772</v>
      </c>
      <c r="D12004" s="55">
        <v>62747.9</v>
      </c>
    </row>
    <row r="12005" spans="2:4">
      <c r="B12005" s="50" t="s">
        <v>20773</v>
      </c>
      <c r="C12005" s="51" t="s">
        <v>20774</v>
      </c>
      <c r="D12005" s="55">
        <v>69852.800000000003</v>
      </c>
    </row>
    <row r="12006" spans="2:4">
      <c r="B12006" s="50" t="s">
        <v>20775</v>
      </c>
      <c r="C12006" s="51" t="s">
        <v>20776</v>
      </c>
      <c r="D12006" s="55">
        <v>92214.700000000012</v>
      </c>
    </row>
    <row r="12007" spans="2:4">
      <c r="B12007" s="50" t="s">
        <v>20777</v>
      </c>
      <c r="C12007" s="51" t="s">
        <v>20778</v>
      </c>
      <c r="D12007" s="55">
        <v>89944.700000000012</v>
      </c>
    </row>
    <row r="12008" spans="2:4">
      <c r="B12008" s="50" t="s">
        <v>20779</v>
      </c>
      <c r="C12008" s="51" t="s">
        <v>20780</v>
      </c>
      <c r="D12008" s="55">
        <v>95628.800000000003</v>
      </c>
    </row>
    <row r="12009" spans="2:4">
      <c r="B12009" s="50" t="s">
        <v>20781</v>
      </c>
      <c r="C12009" s="51" t="s">
        <v>20782</v>
      </c>
      <c r="D12009" s="55">
        <v>99095.1</v>
      </c>
    </row>
    <row r="12010" spans="2:4">
      <c r="B12010" s="50" t="s">
        <v>20783</v>
      </c>
      <c r="C12010" s="51" t="s">
        <v>20784</v>
      </c>
      <c r="D12010" s="55">
        <v>53477.599999999999</v>
      </c>
    </row>
    <row r="12011" spans="2:4">
      <c r="B12011" s="50" t="s">
        <v>20785</v>
      </c>
      <c r="C12011" s="51" t="s">
        <v>20786</v>
      </c>
      <c r="D12011" s="55">
        <v>56370.299999999996</v>
      </c>
    </row>
    <row r="12012" spans="2:4">
      <c r="B12012" s="50" t="s">
        <v>20787</v>
      </c>
      <c r="C12012" s="51" t="s">
        <v>20788</v>
      </c>
      <c r="D12012" s="55">
        <v>64185.9</v>
      </c>
    </row>
    <row r="12013" spans="2:4">
      <c r="B12013" s="50" t="s">
        <v>20789</v>
      </c>
      <c r="C12013" s="51" t="s">
        <v>20790</v>
      </c>
      <c r="D12013" s="55">
        <v>55470.1</v>
      </c>
    </row>
    <row r="12014" spans="2:4">
      <c r="B12014" s="50" t="s">
        <v>20791</v>
      </c>
      <c r="C12014" s="51" t="s">
        <v>20792</v>
      </c>
      <c r="D12014" s="55">
        <v>58334.299999999996</v>
      </c>
    </row>
    <row r="12015" spans="2:4">
      <c r="B12015" s="50" t="s">
        <v>20793</v>
      </c>
      <c r="C12015" s="51" t="s">
        <v>20794</v>
      </c>
      <c r="D12015" s="55">
        <v>68856.5</v>
      </c>
    </row>
    <row r="12016" spans="2:4">
      <c r="B12016" s="50" t="s">
        <v>20795</v>
      </c>
      <c r="C12016" s="51" t="s">
        <v>20796</v>
      </c>
      <c r="D12016" s="55">
        <v>82998.8</v>
      </c>
    </row>
    <row r="12017" spans="2:4">
      <c r="B12017" s="50" t="s">
        <v>20797</v>
      </c>
      <c r="C12017" s="51" t="s">
        <v>20798</v>
      </c>
      <c r="D12017" s="55">
        <v>92208.8</v>
      </c>
    </row>
    <row r="12018" spans="2:4">
      <c r="B12018" s="50" t="s">
        <v>20799</v>
      </c>
      <c r="C12018" s="51" t="s">
        <v>20800</v>
      </c>
      <c r="D12018" s="55">
        <v>93481.2</v>
      </c>
    </row>
    <row r="12019" spans="2:4">
      <c r="B12019" s="50" t="s">
        <v>20801</v>
      </c>
      <c r="C12019" s="51" t="s">
        <v>20802</v>
      </c>
      <c r="D12019" s="55">
        <v>89879.1</v>
      </c>
    </row>
    <row r="12020" spans="2:4">
      <c r="B12020" s="50" t="s">
        <v>20803</v>
      </c>
      <c r="C12020" s="51" t="s">
        <v>20804</v>
      </c>
      <c r="D12020" s="55">
        <v>54521.5</v>
      </c>
    </row>
    <row r="12021" spans="2:4">
      <c r="B12021" s="50" t="s">
        <v>20805</v>
      </c>
      <c r="C12021" s="51" t="s">
        <v>20806</v>
      </c>
      <c r="D12021" s="55">
        <v>57415.6</v>
      </c>
    </row>
    <row r="12022" spans="2:4">
      <c r="B12022" s="50" t="s">
        <v>20807</v>
      </c>
      <c r="C12022" s="51" t="s">
        <v>20808</v>
      </c>
      <c r="D12022" s="55">
        <v>65228.6</v>
      </c>
    </row>
    <row r="12023" spans="2:4">
      <c r="B12023" s="50" t="s">
        <v>20809</v>
      </c>
      <c r="C12023" s="51" t="s">
        <v>20810</v>
      </c>
      <c r="D12023" s="55">
        <v>56513.4</v>
      </c>
    </row>
    <row r="12024" spans="2:4">
      <c r="B12024" s="50" t="s">
        <v>20811</v>
      </c>
      <c r="C12024" s="51" t="s">
        <v>20812</v>
      </c>
      <c r="D12024" s="55">
        <v>59376.9</v>
      </c>
    </row>
    <row r="12025" spans="2:4">
      <c r="B12025" s="50" t="s">
        <v>20813</v>
      </c>
      <c r="C12025" s="51" t="s">
        <v>20814</v>
      </c>
      <c r="D12025" s="55">
        <v>69900.5</v>
      </c>
    </row>
    <row r="12026" spans="2:4">
      <c r="B12026" s="50" t="s">
        <v>20815</v>
      </c>
      <c r="C12026" s="51" t="s">
        <v>20816</v>
      </c>
      <c r="D12026" s="55">
        <v>83987.1</v>
      </c>
    </row>
    <row r="12027" spans="2:4">
      <c r="B12027" s="50" t="s">
        <v>20817</v>
      </c>
      <c r="C12027" s="51" t="s">
        <v>20818</v>
      </c>
      <c r="D12027" s="55">
        <v>93250.1</v>
      </c>
    </row>
    <row r="12028" spans="2:4">
      <c r="B12028" s="50" t="s">
        <v>20819</v>
      </c>
      <c r="C12028" s="51" t="s">
        <v>20820</v>
      </c>
      <c r="D12028" s="55">
        <v>94527.200000000012</v>
      </c>
    </row>
    <row r="12029" spans="2:4">
      <c r="B12029" s="50" t="s">
        <v>20821</v>
      </c>
      <c r="C12029" s="51" t="s">
        <v>20822</v>
      </c>
      <c r="D12029" s="55">
        <v>90866.8</v>
      </c>
    </row>
    <row r="12030" spans="2:4">
      <c r="B12030" s="50" t="s">
        <v>20823</v>
      </c>
      <c r="C12030" s="51" t="s">
        <v>20824</v>
      </c>
      <c r="D12030" s="55">
        <v>53813.4</v>
      </c>
    </row>
    <row r="12031" spans="2:4">
      <c r="B12031" s="50" t="s">
        <v>20825</v>
      </c>
      <c r="C12031" s="51" t="s">
        <v>20826</v>
      </c>
      <c r="D12031" s="55">
        <v>57952.799999999996</v>
      </c>
    </row>
    <row r="12032" spans="2:4">
      <c r="B12032" s="50" t="s">
        <v>20827</v>
      </c>
      <c r="C12032" s="51" t="s">
        <v>20828</v>
      </c>
      <c r="D12032" s="55">
        <v>64617.799999999996</v>
      </c>
    </row>
    <row r="12033" spans="2:4">
      <c r="B12033" s="50" t="s">
        <v>20829</v>
      </c>
      <c r="C12033" s="51" t="s">
        <v>20830</v>
      </c>
      <c r="D12033" s="55">
        <v>55827.1</v>
      </c>
    </row>
    <row r="12034" spans="2:4">
      <c r="B12034" s="50" t="s">
        <v>20831</v>
      </c>
      <c r="C12034" s="51" t="s">
        <v>20832</v>
      </c>
      <c r="D12034" s="55">
        <v>60997.799999999996</v>
      </c>
    </row>
    <row r="12035" spans="2:4">
      <c r="B12035" s="50" t="s">
        <v>20833</v>
      </c>
      <c r="C12035" s="51" t="s">
        <v>20834</v>
      </c>
      <c r="D12035" s="55">
        <v>69329.5</v>
      </c>
    </row>
    <row r="12036" spans="2:4">
      <c r="B12036" s="50" t="s">
        <v>20835</v>
      </c>
      <c r="C12036" s="51" t="s">
        <v>20836</v>
      </c>
      <c r="D12036" s="55">
        <v>93650.200000000012</v>
      </c>
    </row>
    <row r="12037" spans="2:4">
      <c r="B12037" s="50" t="s">
        <v>20837</v>
      </c>
      <c r="C12037" s="51" t="s">
        <v>20838</v>
      </c>
      <c r="D12037" s="55">
        <v>92894.400000000009</v>
      </c>
    </row>
    <row r="12038" spans="2:4">
      <c r="B12038" s="50" t="s">
        <v>20839</v>
      </c>
      <c r="C12038" s="51" t="s">
        <v>20840</v>
      </c>
      <c r="D12038" s="55">
        <v>99558.1</v>
      </c>
    </row>
    <row r="12039" spans="2:4">
      <c r="B12039" s="50" t="s">
        <v>20841</v>
      </c>
      <c r="C12039" s="51" t="s">
        <v>20842</v>
      </c>
      <c r="D12039" s="55">
        <v>100530.5</v>
      </c>
    </row>
    <row r="12040" spans="2:4">
      <c r="B12040" s="50" t="s">
        <v>20843</v>
      </c>
      <c r="C12040" s="51" t="s">
        <v>20844</v>
      </c>
      <c r="D12040" s="55">
        <v>59896.2</v>
      </c>
    </row>
    <row r="12041" spans="2:4">
      <c r="B12041" s="50" t="s">
        <v>20845</v>
      </c>
      <c r="C12041" s="51" t="s">
        <v>20846</v>
      </c>
      <c r="D12041" s="55">
        <v>62788.299999999996</v>
      </c>
    </row>
    <row r="12042" spans="2:4">
      <c r="B12042" s="50" t="s">
        <v>20847</v>
      </c>
      <c r="C12042" s="51" t="s">
        <v>20848</v>
      </c>
      <c r="D12042" s="55">
        <v>70605.3</v>
      </c>
    </row>
    <row r="12043" spans="2:4">
      <c r="B12043" s="50" t="s">
        <v>20849</v>
      </c>
      <c r="C12043" s="51" t="s">
        <v>20850</v>
      </c>
      <c r="D12043" s="55">
        <v>61890.1</v>
      </c>
    </row>
    <row r="12044" spans="2:4">
      <c r="B12044" s="50" t="s">
        <v>20851</v>
      </c>
      <c r="C12044" s="51" t="s">
        <v>20852</v>
      </c>
      <c r="D12044" s="55">
        <v>64750.299999999996</v>
      </c>
    </row>
    <row r="12045" spans="2:4">
      <c r="B12045" s="50" t="s">
        <v>20853</v>
      </c>
      <c r="C12045" s="51" t="s">
        <v>20854</v>
      </c>
      <c r="D12045" s="55">
        <v>75272.5</v>
      </c>
    </row>
    <row r="12046" spans="2:4">
      <c r="B12046" s="50" t="s">
        <v>20855</v>
      </c>
      <c r="C12046" s="51" t="s">
        <v>20856</v>
      </c>
      <c r="D12046" s="55">
        <v>89071</v>
      </c>
    </row>
    <row r="12047" spans="2:4">
      <c r="B12047" s="50" t="s">
        <v>20857</v>
      </c>
      <c r="C12047" s="51" t="s">
        <v>20858</v>
      </c>
      <c r="D12047" s="55">
        <v>98627.400000000009</v>
      </c>
    </row>
    <row r="12048" spans="2:4">
      <c r="B12048" s="50" t="s">
        <v>20859</v>
      </c>
      <c r="C12048" s="51" t="s">
        <v>20860</v>
      </c>
      <c r="D12048" s="55">
        <v>99902.6</v>
      </c>
    </row>
    <row r="12049" spans="2:4">
      <c r="B12049" s="50" t="s">
        <v>20861</v>
      </c>
      <c r="C12049" s="51" t="s">
        <v>20862</v>
      </c>
      <c r="D12049" s="55">
        <v>95952</v>
      </c>
    </row>
    <row r="12050" spans="2:4">
      <c r="B12050" s="50" t="s">
        <v>20863</v>
      </c>
      <c r="C12050" s="51" t="s">
        <v>20864</v>
      </c>
      <c r="D12050" s="55">
        <v>61068</v>
      </c>
    </row>
    <row r="12051" spans="2:4">
      <c r="B12051" s="50" t="s">
        <v>20865</v>
      </c>
      <c r="C12051" s="51" t="s">
        <v>20866</v>
      </c>
      <c r="D12051" s="55">
        <v>63959.4</v>
      </c>
    </row>
    <row r="12052" spans="2:4">
      <c r="B12052" s="50" t="s">
        <v>20867</v>
      </c>
      <c r="C12052" s="51" t="s">
        <v>20868</v>
      </c>
      <c r="D12052" s="55">
        <v>71775.100000000006</v>
      </c>
    </row>
    <row r="12053" spans="2:4">
      <c r="B12053" s="50" t="s">
        <v>20869</v>
      </c>
      <c r="C12053" s="51" t="s">
        <v>20870</v>
      </c>
      <c r="D12053" s="55">
        <v>63060.5</v>
      </c>
    </row>
    <row r="12054" spans="2:4">
      <c r="B12054" s="50" t="s">
        <v>20871</v>
      </c>
      <c r="C12054" s="51" t="s">
        <v>20872</v>
      </c>
      <c r="D12054" s="55">
        <v>65924.100000000006</v>
      </c>
    </row>
    <row r="12055" spans="2:4">
      <c r="B12055" s="50" t="s">
        <v>20873</v>
      </c>
      <c r="C12055" s="51" t="s">
        <v>20874</v>
      </c>
      <c r="D12055" s="55">
        <v>76446.3</v>
      </c>
    </row>
    <row r="12056" spans="2:4">
      <c r="B12056" s="50" t="s">
        <v>20875</v>
      </c>
      <c r="C12056" s="51" t="s">
        <v>20876</v>
      </c>
      <c r="D12056" s="55">
        <v>90182.5</v>
      </c>
    </row>
    <row r="12057" spans="2:4">
      <c r="B12057" s="50" t="s">
        <v>20877</v>
      </c>
      <c r="C12057" s="51" t="s">
        <v>20878</v>
      </c>
      <c r="D12057" s="55">
        <v>99797.200000000012</v>
      </c>
    </row>
    <row r="12058" spans="2:4">
      <c r="B12058" s="50" t="s">
        <v>20879</v>
      </c>
      <c r="C12058" s="51" t="s">
        <v>20880</v>
      </c>
      <c r="D12058" s="55">
        <v>101071.70000000001</v>
      </c>
    </row>
    <row r="12059" spans="2:4">
      <c r="B12059" s="50" t="s">
        <v>20881</v>
      </c>
      <c r="C12059" s="51" t="s">
        <v>20882</v>
      </c>
      <c r="D12059" s="55">
        <v>97060.900000000009</v>
      </c>
    </row>
    <row r="12060" spans="2:4">
      <c r="B12060" s="50" t="s">
        <v>20883</v>
      </c>
      <c r="C12060" s="51" t="s">
        <v>20884</v>
      </c>
      <c r="D12060" s="55">
        <v>59911.5</v>
      </c>
    </row>
    <row r="12061" spans="2:4">
      <c r="B12061" s="50" t="s">
        <v>20885</v>
      </c>
      <c r="C12061" s="51" t="s">
        <v>20886</v>
      </c>
      <c r="D12061" s="55">
        <v>64046.799999999996</v>
      </c>
    </row>
    <row r="12062" spans="2:4">
      <c r="B12062" s="50" t="s">
        <v>20887</v>
      </c>
      <c r="C12062" s="51" t="s">
        <v>20888</v>
      </c>
      <c r="D12062" s="55">
        <v>70712.600000000006</v>
      </c>
    </row>
    <row r="12063" spans="2:4">
      <c r="B12063" s="50" t="s">
        <v>20889</v>
      </c>
      <c r="C12063" s="51" t="s">
        <v>20890</v>
      </c>
      <c r="D12063" s="55">
        <v>61922.5</v>
      </c>
    </row>
    <row r="12064" spans="2:4">
      <c r="B12064" s="50" t="s">
        <v>20891</v>
      </c>
      <c r="C12064" s="51" t="s">
        <v>20892</v>
      </c>
      <c r="D12064" s="55">
        <v>67094.5</v>
      </c>
    </row>
    <row r="12065" spans="2:4">
      <c r="B12065" s="50" t="s">
        <v>20893</v>
      </c>
      <c r="C12065" s="51" t="s">
        <v>20894</v>
      </c>
      <c r="D12065" s="55">
        <v>75426.200000000012</v>
      </c>
    </row>
    <row r="12066" spans="2:4">
      <c r="B12066" s="50" t="s">
        <v>20895</v>
      </c>
      <c r="C12066" s="51" t="s">
        <v>20896</v>
      </c>
      <c r="D12066" s="55">
        <v>95084.900000000009</v>
      </c>
    </row>
    <row r="12067" spans="2:4">
      <c r="B12067" s="50" t="s">
        <v>20897</v>
      </c>
      <c r="C12067" s="51" t="s">
        <v>20898</v>
      </c>
      <c r="D12067" s="55">
        <v>98988.400000000009</v>
      </c>
    </row>
    <row r="12068" spans="2:4">
      <c r="B12068" s="50" t="s">
        <v>20899</v>
      </c>
      <c r="C12068" s="51" t="s">
        <v>20900</v>
      </c>
      <c r="D12068" s="55">
        <v>105652.8</v>
      </c>
    </row>
    <row r="12069" spans="2:4">
      <c r="B12069" s="50" t="s">
        <v>20901</v>
      </c>
      <c r="C12069" s="51" t="s">
        <v>20902</v>
      </c>
      <c r="D12069" s="55">
        <v>101966.6</v>
      </c>
    </row>
    <row r="12070" spans="2:4">
      <c r="B12070" s="50" t="s">
        <v>20903</v>
      </c>
      <c r="C12070" s="51" t="s">
        <v>20904</v>
      </c>
      <c r="D12070" s="55">
        <v>63554</v>
      </c>
    </row>
    <row r="12071" spans="2:4">
      <c r="B12071" s="50" t="s">
        <v>20905</v>
      </c>
      <c r="C12071" s="51" t="s">
        <v>20906</v>
      </c>
      <c r="D12071" s="55">
        <v>66448.700000000012</v>
      </c>
    </row>
    <row r="12072" spans="2:4">
      <c r="B12072" s="50" t="s">
        <v>20907</v>
      </c>
      <c r="C12072" s="51" t="s">
        <v>20908</v>
      </c>
      <c r="D12072" s="55">
        <v>74263</v>
      </c>
    </row>
    <row r="12073" spans="2:4">
      <c r="B12073" s="50" t="s">
        <v>20909</v>
      </c>
      <c r="C12073" s="51" t="s">
        <v>20910</v>
      </c>
      <c r="D12073" s="55">
        <v>65551.200000000012</v>
      </c>
    </row>
    <row r="12074" spans="2:4">
      <c r="B12074" s="50" t="s">
        <v>20911</v>
      </c>
      <c r="C12074" s="51" t="s">
        <v>20912</v>
      </c>
      <c r="D12074" s="55">
        <v>68411.400000000009</v>
      </c>
    </row>
    <row r="12075" spans="2:4">
      <c r="B12075" s="50" t="s">
        <v>20913</v>
      </c>
      <c r="C12075" s="51" t="s">
        <v>20914</v>
      </c>
      <c r="D12075" s="55">
        <v>78933.600000000006</v>
      </c>
    </row>
    <row r="12076" spans="2:4">
      <c r="B12076" s="50" t="s">
        <v>20915</v>
      </c>
      <c r="C12076" s="51" t="s">
        <v>20916</v>
      </c>
      <c r="D12076" s="55">
        <v>92534.700000000012</v>
      </c>
    </row>
    <row r="12077" spans="2:4">
      <c r="B12077" s="50" t="s">
        <v>20917</v>
      </c>
      <c r="C12077" s="51" t="s">
        <v>20918</v>
      </c>
      <c r="D12077" s="55">
        <v>102285.20000000001</v>
      </c>
    </row>
    <row r="12078" spans="2:4">
      <c r="B12078" s="50" t="s">
        <v>20919</v>
      </c>
      <c r="C12078" s="51" t="s">
        <v>20920</v>
      </c>
      <c r="D12078" s="55">
        <v>103561.70000000001</v>
      </c>
    </row>
    <row r="12079" spans="2:4">
      <c r="B12079" s="50" t="s">
        <v>20921</v>
      </c>
      <c r="C12079" s="51" t="s">
        <v>20922</v>
      </c>
      <c r="D12079" s="55">
        <v>99415</v>
      </c>
    </row>
    <row r="12080" spans="2:4">
      <c r="B12080" s="50" t="s">
        <v>20923</v>
      </c>
      <c r="C12080" s="51" t="s">
        <v>20924</v>
      </c>
      <c r="D12080" s="55">
        <v>64802.6</v>
      </c>
    </row>
    <row r="12081" spans="2:4">
      <c r="B12081" s="50" t="s">
        <v>20925</v>
      </c>
      <c r="C12081" s="51" t="s">
        <v>20926</v>
      </c>
      <c r="D12081" s="55">
        <v>67696</v>
      </c>
    </row>
    <row r="12082" spans="2:4">
      <c r="B12082" s="50" t="s">
        <v>20927</v>
      </c>
      <c r="C12082" s="51" t="s">
        <v>20928</v>
      </c>
      <c r="D12082" s="55">
        <v>75509.700000000012</v>
      </c>
    </row>
    <row r="12083" spans="2:4">
      <c r="B12083" s="50" t="s">
        <v>20929</v>
      </c>
      <c r="C12083" s="51" t="s">
        <v>20930</v>
      </c>
      <c r="D12083" s="55">
        <v>66795.8</v>
      </c>
    </row>
    <row r="12084" spans="2:4">
      <c r="B12084" s="50" t="s">
        <v>20931</v>
      </c>
      <c r="C12084" s="51" t="s">
        <v>20932</v>
      </c>
      <c r="D12084" s="55">
        <v>69656</v>
      </c>
    </row>
    <row r="12085" spans="2:4">
      <c r="B12085" s="50" t="s">
        <v>20933</v>
      </c>
      <c r="C12085" s="51" t="s">
        <v>20934</v>
      </c>
      <c r="D12085" s="55">
        <v>80180.3</v>
      </c>
    </row>
    <row r="12086" spans="2:4">
      <c r="B12086" s="50" t="s">
        <v>20935</v>
      </c>
      <c r="C12086" s="51" t="s">
        <v>20936</v>
      </c>
      <c r="D12086" s="55">
        <v>93713.8</v>
      </c>
    </row>
    <row r="12087" spans="2:4">
      <c r="B12087" s="50" t="s">
        <v>20937</v>
      </c>
      <c r="C12087" s="51" t="s">
        <v>20938</v>
      </c>
      <c r="D12087" s="55">
        <v>103531.20000000001</v>
      </c>
    </row>
    <row r="12088" spans="2:4">
      <c r="B12088" s="50" t="s">
        <v>20939</v>
      </c>
      <c r="C12088" s="51" t="s">
        <v>20940</v>
      </c>
      <c r="D12088" s="55">
        <v>104807</v>
      </c>
    </row>
    <row r="12089" spans="2:4">
      <c r="B12089" s="50" t="s">
        <v>20941</v>
      </c>
      <c r="C12089" s="51" t="s">
        <v>20942</v>
      </c>
      <c r="D12089" s="55">
        <v>100593.40000000001</v>
      </c>
    </row>
    <row r="12090" spans="2:4">
      <c r="B12090" s="50" t="s">
        <v>20943</v>
      </c>
      <c r="C12090" s="51" t="s">
        <v>20944</v>
      </c>
      <c r="D12090" s="55">
        <v>69167.200000000012</v>
      </c>
    </row>
    <row r="12091" spans="2:4">
      <c r="B12091" s="50" t="s">
        <v>20945</v>
      </c>
      <c r="C12091" s="51" t="s">
        <v>20946</v>
      </c>
      <c r="D12091" s="55">
        <v>73346.3</v>
      </c>
    </row>
    <row r="12092" spans="2:4">
      <c r="B12092" s="50" t="s">
        <v>20947</v>
      </c>
      <c r="C12092" s="51" t="s">
        <v>20948</v>
      </c>
      <c r="D12092" s="55">
        <v>80078.200000000012</v>
      </c>
    </row>
    <row r="12093" spans="2:4">
      <c r="B12093" s="50" t="s">
        <v>20949</v>
      </c>
      <c r="C12093" s="51" t="s">
        <v>20950</v>
      </c>
      <c r="D12093" s="55">
        <v>71198.8</v>
      </c>
    </row>
    <row r="12094" spans="2:4">
      <c r="B12094" s="50" t="s">
        <v>20951</v>
      </c>
      <c r="C12094" s="51" t="s">
        <v>20952</v>
      </c>
      <c r="D12094" s="55">
        <v>76423.100000000006</v>
      </c>
    </row>
    <row r="12095" spans="2:4">
      <c r="B12095" s="50" t="s">
        <v>20953</v>
      </c>
      <c r="C12095" s="51" t="s">
        <v>20954</v>
      </c>
      <c r="D12095" s="55">
        <v>84835.6</v>
      </c>
    </row>
    <row r="12096" spans="2:4">
      <c r="B12096" s="50" t="s">
        <v>20955</v>
      </c>
      <c r="C12096" s="51" t="s">
        <v>20956</v>
      </c>
      <c r="D12096" s="55">
        <v>97802.1</v>
      </c>
    </row>
    <row r="12097" spans="2:4">
      <c r="B12097" s="50" t="s">
        <v>20957</v>
      </c>
      <c r="C12097" s="51" t="s">
        <v>20958</v>
      </c>
      <c r="D12097" s="55">
        <v>108631</v>
      </c>
    </row>
    <row r="12098" spans="2:4">
      <c r="B12098" s="50" t="s">
        <v>20959</v>
      </c>
      <c r="C12098" s="51" t="s">
        <v>20960</v>
      </c>
      <c r="D12098" s="55">
        <v>115359.70000000001</v>
      </c>
    </row>
    <row r="12099" spans="2:4">
      <c r="B12099" s="50" t="s">
        <v>20961</v>
      </c>
      <c r="C12099" s="51" t="s">
        <v>20962</v>
      </c>
      <c r="D12099" s="55">
        <v>104681.1</v>
      </c>
    </row>
    <row r="12100" spans="2:4">
      <c r="B12100" s="50" t="s">
        <v>20963</v>
      </c>
      <c r="C12100" s="51" t="s">
        <v>20964</v>
      </c>
      <c r="D12100" s="55">
        <v>69004.900000000009</v>
      </c>
    </row>
    <row r="12101" spans="2:4">
      <c r="B12101" s="50" t="s">
        <v>20965</v>
      </c>
      <c r="C12101" s="51" t="s">
        <v>20966</v>
      </c>
      <c r="D12101" s="55">
        <v>71898.3</v>
      </c>
    </row>
    <row r="12102" spans="2:4">
      <c r="B12102" s="50" t="s">
        <v>20967</v>
      </c>
      <c r="C12102" s="51" t="s">
        <v>20968</v>
      </c>
      <c r="D12102" s="55">
        <v>79713.3</v>
      </c>
    </row>
    <row r="12103" spans="2:4">
      <c r="B12103" s="50" t="s">
        <v>20969</v>
      </c>
      <c r="C12103" s="51" t="s">
        <v>20970</v>
      </c>
      <c r="D12103" s="55">
        <v>70998.100000000006</v>
      </c>
    </row>
    <row r="12104" spans="2:4">
      <c r="B12104" s="50" t="s">
        <v>20971</v>
      </c>
      <c r="C12104" s="51" t="s">
        <v>20972</v>
      </c>
      <c r="D12104" s="55">
        <v>73861.600000000006</v>
      </c>
    </row>
    <row r="12105" spans="2:4">
      <c r="B12105" s="50" t="s">
        <v>20973</v>
      </c>
      <c r="C12105" s="51" t="s">
        <v>20974</v>
      </c>
      <c r="D12105" s="55">
        <v>84380.5</v>
      </c>
    </row>
    <row r="12106" spans="2:4">
      <c r="B12106" s="50" t="s">
        <v>20975</v>
      </c>
      <c r="C12106" s="51" t="s">
        <v>20976</v>
      </c>
      <c r="D12106" s="55">
        <v>97689.5</v>
      </c>
    </row>
    <row r="12107" spans="2:4">
      <c r="B12107" s="50" t="s">
        <v>20977</v>
      </c>
      <c r="C12107" s="51" t="s">
        <v>20978</v>
      </c>
      <c r="D12107" s="55">
        <v>107733.40000000001</v>
      </c>
    </row>
    <row r="12108" spans="2:4">
      <c r="B12108" s="50" t="s">
        <v>20979</v>
      </c>
      <c r="C12108" s="51" t="s">
        <v>20980</v>
      </c>
      <c r="D12108" s="55">
        <v>109010.6</v>
      </c>
    </row>
    <row r="12109" spans="2:4">
      <c r="B12109" s="50" t="s">
        <v>20981</v>
      </c>
      <c r="C12109" s="51" t="s">
        <v>20982</v>
      </c>
      <c r="D12109" s="55">
        <v>104570.5</v>
      </c>
    </row>
    <row r="12110" spans="2:4">
      <c r="B12110" s="50" t="s">
        <v>20983</v>
      </c>
      <c r="C12110" s="51" t="s">
        <v>20984</v>
      </c>
      <c r="D12110" s="55">
        <v>70360.800000000003</v>
      </c>
    </row>
    <row r="12111" spans="2:4">
      <c r="B12111" s="50" t="s">
        <v>20985</v>
      </c>
      <c r="C12111" s="51" t="s">
        <v>20986</v>
      </c>
      <c r="D12111" s="55">
        <v>73252.900000000009</v>
      </c>
    </row>
    <row r="12112" spans="2:4">
      <c r="B12112" s="50" t="s">
        <v>20987</v>
      </c>
      <c r="C12112" s="51" t="s">
        <v>20988</v>
      </c>
      <c r="D12112" s="55">
        <v>81065.900000000009</v>
      </c>
    </row>
    <row r="12113" spans="2:4">
      <c r="B12113" s="50" t="s">
        <v>20989</v>
      </c>
      <c r="C12113" s="51" t="s">
        <v>20990</v>
      </c>
      <c r="D12113" s="55">
        <v>72352.700000000012</v>
      </c>
    </row>
    <row r="12114" spans="2:4">
      <c r="B12114" s="50" t="s">
        <v>20991</v>
      </c>
      <c r="C12114" s="51" t="s">
        <v>20992</v>
      </c>
      <c r="D12114" s="55">
        <v>75216.200000000012</v>
      </c>
    </row>
    <row r="12115" spans="2:4">
      <c r="B12115" s="50" t="s">
        <v>20993</v>
      </c>
      <c r="C12115" s="51" t="s">
        <v>20994</v>
      </c>
      <c r="D12115" s="55">
        <v>85735.8</v>
      </c>
    </row>
    <row r="12116" spans="2:4">
      <c r="B12116" s="50" t="s">
        <v>20995</v>
      </c>
      <c r="C12116" s="51" t="s">
        <v>20996</v>
      </c>
      <c r="D12116" s="55">
        <v>98971.200000000012</v>
      </c>
    </row>
    <row r="12117" spans="2:4">
      <c r="B12117" s="50" t="s">
        <v>20997</v>
      </c>
      <c r="C12117" s="51" t="s">
        <v>20998</v>
      </c>
      <c r="D12117" s="55">
        <v>109088.1</v>
      </c>
    </row>
    <row r="12118" spans="2:4">
      <c r="B12118" s="50" t="s">
        <v>20999</v>
      </c>
      <c r="C12118" s="51" t="s">
        <v>21000</v>
      </c>
      <c r="D12118" s="55">
        <v>110365.20000000001</v>
      </c>
    </row>
    <row r="12119" spans="2:4">
      <c r="B12119" s="50" t="s">
        <v>21001</v>
      </c>
      <c r="C12119" s="51" t="s">
        <v>21002</v>
      </c>
      <c r="D12119" s="55">
        <v>105852.90000000001</v>
      </c>
    </row>
    <row r="12120" spans="2:4">
      <c r="B12120" s="50" t="s">
        <v>21003</v>
      </c>
      <c r="C12120" s="51" t="s">
        <v>21004</v>
      </c>
      <c r="D12120" s="55">
        <v>78195</v>
      </c>
    </row>
    <row r="12121" spans="2:4">
      <c r="B12121" s="50" t="s">
        <v>21005</v>
      </c>
      <c r="C12121" s="51" t="s">
        <v>21006</v>
      </c>
      <c r="D12121" s="55">
        <v>82332.400000000009</v>
      </c>
    </row>
    <row r="12122" spans="2:4">
      <c r="B12122" s="50" t="s">
        <v>21007</v>
      </c>
      <c r="C12122" s="51" t="s">
        <v>21008</v>
      </c>
      <c r="D12122" s="55">
        <v>88998.1</v>
      </c>
    </row>
    <row r="12123" spans="2:4">
      <c r="B12123" s="50" t="s">
        <v>21009</v>
      </c>
      <c r="C12123" s="51" t="s">
        <v>21010</v>
      </c>
      <c r="D12123" s="55">
        <v>80206.100000000006</v>
      </c>
    </row>
    <row r="12124" spans="2:4">
      <c r="B12124" s="50" t="s">
        <v>21011</v>
      </c>
      <c r="C12124" s="51" t="s">
        <v>21012</v>
      </c>
      <c r="D12124" s="55">
        <v>85378.8</v>
      </c>
    </row>
    <row r="12125" spans="2:4">
      <c r="B12125" s="50" t="s">
        <v>21013</v>
      </c>
      <c r="C12125" s="51" t="s">
        <v>21014</v>
      </c>
      <c r="D12125" s="55">
        <v>93711.1</v>
      </c>
    </row>
    <row r="12126" spans="2:4">
      <c r="B12126" s="50" t="s">
        <v>21015</v>
      </c>
      <c r="C12126" s="51" t="s">
        <v>21016</v>
      </c>
      <c r="D12126" s="55">
        <v>103284.8</v>
      </c>
    </row>
    <row r="12127" spans="2:4">
      <c r="B12127" s="50" t="s">
        <v>21017</v>
      </c>
      <c r="C12127" s="51" t="s">
        <v>21018</v>
      </c>
      <c r="D12127" s="55">
        <v>117274</v>
      </c>
    </row>
    <row r="12128" spans="2:4">
      <c r="B12128" s="50" t="s">
        <v>21019</v>
      </c>
      <c r="C12128" s="51" t="s">
        <v>21020</v>
      </c>
      <c r="D12128" s="55">
        <v>123939.1</v>
      </c>
    </row>
    <row r="12129" spans="2:4">
      <c r="B12129" s="50" t="s">
        <v>21021</v>
      </c>
      <c r="C12129" s="51" t="s">
        <v>21022</v>
      </c>
      <c r="D12129" s="55">
        <v>110166.40000000001</v>
      </c>
    </row>
    <row r="12130" spans="2:4">
      <c r="B12130" s="50" t="s">
        <v>21023</v>
      </c>
      <c r="C12130" s="51" t="s">
        <v>21024</v>
      </c>
      <c r="D12130" s="55">
        <v>61654.299999999996</v>
      </c>
    </row>
    <row r="12131" spans="2:4">
      <c r="B12131" s="50" t="s">
        <v>21025</v>
      </c>
      <c r="C12131" s="51" t="s">
        <v>21026</v>
      </c>
      <c r="D12131" s="55">
        <v>65496.2</v>
      </c>
    </row>
    <row r="12132" spans="2:4">
      <c r="B12132" s="50" t="s">
        <v>21027</v>
      </c>
      <c r="C12132" s="51" t="s">
        <v>21028</v>
      </c>
      <c r="D12132" s="55">
        <v>71686.3</v>
      </c>
    </row>
    <row r="12133" spans="2:4">
      <c r="B12133" s="50" t="s">
        <v>21029</v>
      </c>
      <c r="C12133" s="51" t="s">
        <v>21030</v>
      </c>
      <c r="D12133" s="55">
        <v>63523.5</v>
      </c>
    </row>
    <row r="12134" spans="2:4">
      <c r="B12134" s="50" t="s">
        <v>21031</v>
      </c>
      <c r="C12134" s="51" t="s">
        <v>21032</v>
      </c>
      <c r="D12134" s="55">
        <v>68324.600000000006</v>
      </c>
    </row>
    <row r="12135" spans="2:4">
      <c r="B12135" s="50" t="s">
        <v>21033</v>
      </c>
      <c r="C12135" s="51" t="s">
        <v>21034</v>
      </c>
      <c r="D12135" s="55">
        <v>76061.5</v>
      </c>
    </row>
    <row r="12136" spans="2:4">
      <c r="B12136" s="50" t="s">
        <v>21035</v>
      </c>
      <c r="C12136" s="51" t="s">
        <v>21036</v>
      </c>
      <c r="D12136" s="55">
        <v>97956.400000000009</v>
      </c>
    </row>
    <row r="12137" spans="2:4">
      <c r="B12137" s="50" t="s">
        <v>21037</v>
      </c>
      <c r="C12137" s="51" t="s">
        <v>21038</v>
      </c>
      <c r="D12137" s="55">
        <v>97939.900000000009</v>
      </c>
    </row>
    <row r="12138" spans="2:4">
      <c r="B12138" s="50" t="s">
        <v>21039</v>
      </c>
      <c r="C12138" s="51" t="s">
        <v>21040</v>
      </c>
      <c r="D12138" s="55">
        <v>104128.70000000001</v>
      </c>
    </row>
    <row r="12139" spans="2:4">
      <c r="B12139" s="50" t="s">
        <v>21041</v>
      </c>
      <c r="C12139" s="51" t="s">
        <v>21042</v>
      </c>
      <c r="D12139" s="55">
        <v>104836.8</v>
      </c>
    </row>
    <row r="12140" spans="2:4">
      <c r="B12140" s="50" t="s">
        <v>21043</v>
      </c>
      <c r="C12140" s="51" t="s">
        <v>21044</v>
      </c>
      <c r="D12140" s="55">
        <v>63056.6</v>
      </c>
    </row>
    <row r="12141" spans="2:4">
      <c r="B12141" s="50" t="s">
        <v>21045</v>
      </c>
      <c r="C12141" s="51" t="s">
        <v>21046</v>
      </c>
      <c r="D12141" s="55">
        <v>67336.3</v>
      </c>
    </row>
    <row r="12142" spans="2:4">
      <c r="B12142" s="50" t="s">
        <v>21047</v>
      </c>
      <c r="C12142" s="51" t="s">
        <v>21048</v>
      </c>
      <c r="D12142" s="55">
        <v>74231.200000000012</v>
      </c>
    </row>
    <row r="12143" spans="2:4">
      <c r="B12143" s="50" t="s">
        <v>21049</v>
      </c>
      <c r="C12143" s="51" t="s">
        <v>21050</v>
      </c>
      <c r="D12143" s="55">
        <v>65137.2</v>
      </c>
    </row>
    <row r="12144" spans="2:4">
      <c r="B12144" s="50" t="s">
        <v>21051</v>
      </c>
      <c r="C12144" s="51" t="s">
        <v>21052</v>
      </c>
      <c r="D12144" s="55">
        <v>70486.700000000012</v>
      </c>
    </row>
    <row r="12145" spans="2:4">
      <c r="B12145" s="50" t="s">
        <v>21053</v>
      </c>
      <c r="C12145" s="51" t="s">
        <v>21054</v>
      </c>
      <c r="D12145" s="55">
        <v>69553.400000000009</v>
      </c>
    </row>
    <row r="12146" spans="2:4">
      <c r="B12146" s="50" t="s">
        <v>21055</v>
      </c>
      <c r="C12146" s="51" t="s">
        <v>21056</v>
      </c>
      <c r="D12146" s="55">
        <v>100233.1</v>
      </c>
    </row>
    <row r="12147" spans="2:4">
      <c r="B12147" s="50" t="s">
        <v>21057</v>
      </c>
      <c r="C12147" s="51" t="s">
        <v>21058</v>
      </c>
      <c r="D12147" s="55">
        <v>94507.3</v>
      </c>
    </row>
    <row r="12148" spans="2:4">
      <c r="B12148" s="50" t="s">
        <v>21059</v>
      </c>
      <c r="C12148" s="51" t="s">
        <v>21060</v>
      </c>
      <c r="D12148" s="55">
        <v>101173.70000000001</v>
      </c>
    </row>
    <row r="12149" spans="2:4">
      <c r="B12149" s="50" t="s">
        <v>21061</v>
      </c>
      <c r="C12149" s="51" t="s">
        <v>21062</v>
      </c>
      <c r="D12149" s="55">
        <v>107111.5</v>
      </c>
    </row>
    <row r="12150" spans="2:4">
      <c r="B12150" s="50" t="s">
        <v>21063</v>
      </c>
      <c r="C12150" s="51" t="s">
        <v>21064</v>
      </c>
      <c r="D12150" s="55">
        <v>60168.5</v>
      </c>
    </row>
    <row r="12151" spans="2:4">
      <c r="B12151" s="50" t="s">
        <v>21065</v>
      </c>
      <c r="C12151" s="51" t="s">
        <v>21066</v>
      </c>
      <c r="D12151" s="55">
        <v>64223</v>
      </c>
    </row>
    <row r="12152" spans="2:4">
      <c r="B12152" s="50" t="s">
        <v>21067</v>
      </c>
      <c r="C12152" s="51" t="s">
        <v>21068</v>
      </c>
      <c r="D12152" s="55">
        <v>70757</v>
      </c>
    </row>
    <row r="12153" spans="2:4">
      <c r="B12153" s="50" t="s">
        <v>21069</v>
      </c>
      <c r="C12153" s="51" t="s">
        <v>21070</v>
      </c>
      <c r="D12153" s="55">
        <v>62139.1</v>
      </c>
    </row>
    <row r="12154" spans="2:4">
      <c r="B12154" s="50" t="s">
        <v>21071</v>
      </c>
      <c r="C12154" s="51" t="s">
        <v>21072</v>
      </c>
      <c r="D12154" s="55">
        <v>67211.100000000006</v>
      </c>
    </row>
    <row r="12155" spans="2:4">
      <c r="B12155" s="50" t="s">
        <v>21073</v>
      </c>
      <c r="C12155" s="51" t="s">
        <v>21074</v>
      </c>
      <c r="D12155" s="55">
        <v>75377.900000000009</v>
      </c>
    </row>
    <row r="12156" spans="2:4">
      <c r="B12156" s="50" t="s">
        <v>21075</v>
      </c>
      <c r="C12156" s="51" t="s">
        <v>21076</v>
      </c>
      <c r="D12156" s="55">
        <v>103550.40000000001</v>
      </c>
    </row>
    <row r="12157" spans="2:4">
      <c r="B12157" s="50" t="s">
        <v>21077</v>
      </c>
      <c r="C12157" s="51" t="s">
        <v>21078</v>
      </c>
      <c r="D12157" s="55">
        <v>98479.1</v>
      </c>
    </row>
    <row r="12158" spans="2:4">
      <c r="B12158" s="50" t="s">
        <v>21079</v>
      </c>
      <c r="C12158" s="51" t="s">
        <v>21080</v>
      </c>
      <c r="D12158" s="55">
        <v>105013</v>
      </c>
    </row>
    <row r="12159" spans="2:4">
      <c r="B12159" s="50" t="s">
        <v>21081</v>
      </c>
      <c r="C12159" s="51" t="s">
        <v>21082</v>
      </c>
      <c r="D12159" s="55">
        <v>110429.40000000001</v>
      </c>
    </row>
    <row r="12160" spans="2:4">
      <c r="B12160" s="50" t="s">
        <v>21083</v>
      </c>
      <c r="C12160" s="51" t="s">
        <v>21084</v>
      </c>
      <c r="D12160" s="55">
        <v>62913.5</v>
      </c>
    </row>
    <row r="12161" spans="2:4">
      <c r="B12161" s="50" t="s">
        <v>21085</v>
      </c>
      <c r="C12161" s="51" t="s">
        <v>21086</v>
      </c>
      <c r="D12161" s="55">
        <v>66832.900000000009</v>
      </c>
    </row>
    <row r="12162" spans="2:4">
      <c r="B12162" s="50" t="s">
        <v>21087</v>
      </c>
      <c r="C12162" s="51" t="s">
        <v>21088</v>
      </c>
      <c r="D12162" s="55">
        <v>73149.5</v>
      </c>
    </row>
    <row r="12163" spans="2:4">
      <c r="B12163" s="50" t="s">
        <v>21089</v>
      </c>
      <c r="C12163" s="51" t="s">
        <v>21090</v>
      </c>
      <c r="D12163" s="55">
        <v>64819.199999999997</v>
      </c>
    </row>
    <row r="12164" spans="2:4">
      <c r="B12164" s="50" t="s">
        <v>21091</v>
      </c>
      <c r="C12164" s="51" t="s">
        <v>21092</v>
      </c>
      <c r="D12164" s="55">
        <v>69718.3</v>
      </c>
    </row>
    <row r="12165" spans="2:4">
      <c r="B12165" s="50" t="s">
        <v>21093</v>
      </c>
      <c r="C12165" s="51" t="s">
        <v>21094</v>
      </c>
      <c r="D12165" s="55">
        <v>77614.100000000006</v>
      </c>
    </row>
    <row r="12166" spans="2:4">
      <c r="B12166" s="50" t="s">
        <v>21095</v>
      </c>
      <c r="C12166" s="51" t="s">
        <v>21096</v>
      </c>
      <c r="D12166" s="55">
        <v>99391.200000000012</v>
      </c>
    </row>
    <row r="12167" spans="2:4">
      <c r="B12167" s="50" t="s">
        <v>21097</v>
      </c>
      <c r="C12167" s="51" t="s">
        <v>21098</v>
      </c>
      <c r="D12167" s="55">
        <v>99938.3</v>
      </c>
    </row>
    <row r="12168" spans="2:4">
      <c r="B12168" s="50" t="s">
        <v>21099</v>
      </c>
      <c r="C12168" s="51" t="s">
        <v>21100</v>
      </c>
      <c r="D12168" s="55">
        <v>106255</v>
      </c>
    </row>
    <row r="12169" spans="2:4">
      <c r="B12169" s="50" t="s">
        <v>21101</v>
      </c>
      <c r="C12169" s="51" t="s">
        <v>21102</v>
      </c>
      <c r="D12169" s="55">
        <v>106271.5</v>
      </c>
    </row>
    <row r="12170" spans="2:4">
      <c r="B12170" s="50" t="s">
        <v>21103</v>
      </c>
      <c r="C12170" s="51" t="s">
        <v>21104</v>
      </c>
      <c r="D12170" s="55">
        <v>59889.599999999999</v>
      </c>
    </row>
    <row r="12171" spans="2:4">
      <c r="B12171" s="50" t="s">
        <v>21105</v>
      </c>
      <c r="C12171" s="51" t="s">
        <v>21106</v>
      </c>
      <c r="D12171" s="55">
        <v>63944.799999999996</v>
      </c>
    </row>
    <row r="12172" spans="2:4">
      <c r="B12172" s="50" t="s">
        <v>21107</v>
      </c>
      <c r="C12172" s="51" t="s">
        <v>21108</v>
      </c>
      <c r="D12172" s="55">
        <v>70482.100000000006</v>
      </c>
    </row>
    <row r="12173" spans="2:4">
      <c r="B12173" s="50" t="s">
        <v>21109</v>
      </c>
      <c r="C12173" s="51" t="s">
        <v>21110</v>
      </c>
      <c r="D12173" s="55">
        <v>61862.2</v>
      </c>
    </row>
    <row r="12174" spans="2:4">
      <c r="B12174" s="50" t="s">
        <v>21111</v>
      </c>
      <c r="C12174" s="51" t="s">
        <v>21112</v>
      </c>
      <c r="D12174" s="55">
        <v>66932.3</v>
      </c>
    </row>
    <row r="12175" spans="2:4">
      <c r="B12175" s="50" t="s">
        <v>21113</v>
      </c>
      <c r="C12175" s="51" t="s">
        <v>21114</v>
      </c>
      <c r="D12175" s="55">
        <v>75103.600000000006</v>
      </c>
    </row>
    <row r="12176" spans="2:4">
      <c r="B12176" s="50" t="s">
        <v>21115</v>
      </c>
      <c r="C12176" s="51" t="s">
        <v>21116</v>
      </c>
      <c r="D12176" s="55">
        <v>101278.40000000001</v>
      </c>
    </row>
    <row r="12177" spans="2:4">
      <c r="B12177" s="50" t="s">
        <v>21117</v>
      </c>
      <c r="C12177" s="51" t="s">
        <v>21118</v>
      </c>
      <c r="D12177" s="55">
        <v>98201.5</v>
      </c>
    </row>
    <row r="12178" spans="2:4">
      <c r="B12178" s="50" t="s">
        <v>21119</v>
      </c>
      <c r="C12178" s="51" t="s">
        <v>21120</v>
      </c>
      <c r="D12178" s="55">
        <v>104738.1</v>
      </c>
    </row>
    <row r="12179" spans="2:4">
      <c r="B12179" s="50" t="s">
        <v>21121</v>
      </c>
      <c r="C12179" s="51" t="s">
        <v>21122</v>
      </c>
      <c r="D12179" s="55">
        <v>108158</v>
      </c>
    </row>
    <row r="12180" spans="2:4">
      <c r="B12180" s="50" t="s">
        <v>21123</v>
      </c>
      <c r="C12180" s="51" t="s">
        <v>21124</v>
      </c>
      <c r="D12180" s="55">
        <v>66852.800000000003</v>
      </c>
    </row>
    <row r="12181" spans="2:4">
      <c r="B12181" s="50" t="s">
        <v>21125</v>
      </c>
      <c r="C12181" s="51" t="s">
        <v>21126</v>
      </c>
      <c r="D12181" s="55">
        <v>70906</v>
      </c>
    </row>
    <row r="12182" spans="2:4">
      <c r="B12182" s="50" t="s">
        <v>21127</v>
      </c>
      <c r="C12182" s="51" t="s">
        <v>21128</v>
      </c>
      <c r="D12182" s="55">
        <v>77444.5</v>
      </c>
    </row>
    <row r="12183" spans="2:4">
      <c r="B12183" s="50" t="s">
        <v>21129</v>
      </c>
      <c r="C12183" s="51" t="s">
        <v>21130</v>
      </c>
      <c r="D12183" s="55">
        <v>68823.400000000009</v>
      </c>
    </row>
    <row r="12184" spans="2:4">
      <c r="B12184" s="50" t="s">
        <v>21131</v>
      </c>
      <c r="C12184" s="51" t="s">
        <v>21132</v>
      </c>
      <c r="D12184" s="55">
        <v>73891.400000000009</v>
      </c>
    </row>
    <row r="12185" spans="2:4">
      <c r="B12185" s="50" t="s">
        <v>21133</v>
      </c>
      <c r="C12185" s="51" t="s">
        <v>21134</v>
      </c>
      <c r="D12185" s="55">
        <v>82064.100000000006</v>
      </c>
    </row>
    <row r="12186" spans="2:4">
      <c r="B12186" s="50" t="s">
        <v>21135</v>
      </c>
      <c r="C12186" s="51" t="s">
        <v>21136</v>
      </c>
      <c r="D12186" s="55">
        <v>108370.70000000001</v>
      </c>
    </row>
    <row r="12187" spans="2:4">
      <c r="B12187" s="50" t="s">
        <v>21137</v>
      </c>
      <c r="C12187" s="51" t="s">
        <v>21138</v>
      </c>
      <c r="D12187" s="55">
        <v>105164.70000000001</v>
      </c>
    </row>
    <row r="12188" spans="2:4">
      <c r="B12188" s="50" t="s">
        <v>21139</v>
      </c>
      <c r="C12188" s="51" t="s">
        <v>21140</v>
      </c>
      <c r="D12188" s="55">
        <v>111699.20000000001</v>
      </c>
    </row>
    <row r="12189" spans="2:4">
      <c r="B12189" s="50" t="s">
        <v>21141</v>
      </c>
      <c r="C12189" s="51" t="s">
        <v>21142</v>
      </c>
      <c r="D12189" s="55">
        <v>115251</v>
      </c>
    </row>
    <row r="12190" spans="2:4">
      <c r="B12190" s="50" t="s">
        <v>21143</v>
      </c>
      <c r="C12190" s="51" t="s">
        <v>21144</v>
      </c>
      <c r="D12190" s="55">
        <v>69120.800000000003</v>
      </c>
    </row>
    <row r="12191" spans="2:4">
      <c r="B12191" s="50" t="s">
        <v>21145</v>
      </c>
      <c r="C12191" s="51" t="s">
        <v>21146</v>
      </c>
      <c r="D12191" s="55">
        <v>73040.900000000009</v>
      </c>
    </row>
    <row r="12192" spans="2:4">
      <c r="B12192" s="50" t="s">
        <v>21147</v>
      </c>
      <c r="C12192" s="51" t="s">
        <v>21148</v>
      </c>
      <c r="D12192" s="55">
        <v>79356.200000000012</v>
      </c>
    </row>
    <row r="12193" spans="2:4">
      <c r="B12193" s="50" t="s">
        <v>21149</v>
      </c>
      <c r="C12193" s="51" t="s">
        <v>21150</v>
      </c>
      <c r="D12193" s="55">
        <v>71026.600000000006</v>
      </c>
    </row>
    <row r="12194" spans="2:4">
      <c r="B12194" s="50" t="s">
        <v>21151</v>
      </c>
      <c r="C12194" s="51" t="s">
        <v>21152</v>
      </c>
      <c r="D12194" s="55">
        <v>75926.3</v>
      </c>
    </row>
    <row r="12195" spans="2:4">
      <c r="B12195" s="50" t="s">
        <v>21153</v>
      </c>
      <c r="C12195" s="51" t="s">
        <v>21154</v>
      </c>
      <c r="D12195" s="55">
        <v>83820.800000000003</v>
      </c>
    </row>
    <row r="12196" spans="2:4">
      <c r="B12196" s="50" t="s">
        <v>21155</v>
      </c>
      <c r="C12196" s="51" t="s">
        <v>21156</v>
      </c>
      <c r="D12196" s="55">
        <v>105597.90000000001</v>
      </c>
    </row>
    <row r="12197" spans="2:4">
      <c r="B12197" s="50" t="s">
        <v>21157</v>
      </c>
      <c r="C12197" s="51" t="s">
        <v>21158</v>
      </c>
      <c r="D12197" s="55">
        <v>106145</v>
      </c>
    </row>
    <row r="12198" spans="2:4">
      <c r="B12198" s="50" t="s">
        <v>21159</v>
      </c>
      <c r="C12198" s="51" t="s">
        <v>21160</v>
      </c>
      <c r="D12198" s="55">
        <v>112461</v>
      </c>
    </row>
    <row r="12199" spans="2:4">
      <c r="B12199" s="50" t="s">
        <v>21161</v>
      </c>
      <c r="C12199" s="51" t="s">
        <v>21162</v>
      </c>
      <c r="D12199" s="55">
        <v>112478.90000000001</v>
      </c>
    </row>
    <row r="12200" spans="2:4">
      <c r="B12200" s="50" t="s">
        <v>21163</v>
      </c>
      <c r="C12200" s="51" t="s">
        <v>21164</v>
      </c>
      <c r="D12200" s="55">
        <v>69016.200000000012</v>
      </c>
    </row>
    <row r="12201" spans="2:4">
      <c r="B12201" s="50" t="s">
        <v>21165</v>
      </c>
      <c r="C12201" s="51" t="s">
        <v>21166</v>
      </c>
      <c r="D12201" s="55">
        <v>73074.700000000012</v>
      </c>
    </row>
    <row r="12202" spans="2:4">
      <c r="B12202" s="50" t="s">
        <v>21167</v>
      </c>
      <c r="C12202" s="51" t="s">
        <v>21168</v>
      </c>
      <c r="D12202" s="55">
        <v>79607.900000000009</v>
      </c>
    </row>
    <row r="12203" spans="2:4">
      <c r="B12203" s="50" t="s">
        <v>21169</v>
      </c>
      <c r="C12203" s="51" t="s">
        <v>21170</v>
      </c>
      <c r="D12203" s="55">
        <v>70990.8</v>
      </c>
    </row>
    <row r="12204" spans="2:4">
      <c r="B12204" s="50" t="s">
        <v>21171</v>
      </c>
      <c r="C12204" s="51" t="s">
        <v>21172</v>
      </c>
      <c r="D12204" s="55">
        <v>76059.5</v>
      </c>
    </row>
    <row r="12205" spans="2:4">
      <c r="B12205" s="50" t="s">
        <v>21173</v>
      </c>
      <c r="C12205" s="51" t="s">
        <v>21174</v>
      </c>
      <c r="D12205" s="55">
        <v>84227.5</v>
      </c>
    </row>
    <row r="12206" spans="2:4">
      <c r="B12206" s="50" t="s">
        <v>21175</v>
      </c>
      <c r="C12206" s="51" t="s">
        <v>21176</v>
      </c>
      <c r="D12206" s="55">
        <v>107671.8</v>
      </c>
    </row>
    <row r="12207" spans="2:4">
      <c r="B12207" s="50" t="s">
        <v>21177</v>
      </c>
      <c r="C12207" s="51" t="s">
        <v>21178</v>
      </c>
      <c r="D12207" s="55">
        <v>107329.40000000001</v>
      </c>
    </row>
    <row r="12208" spans="2:4">
      <c r="B12208" s="50" t="s">
        <v>21179</v>
      </c>
      <c r="C12208" s="51" t="s">
        <v>21180</v>
      </c>
      <c r="D12208" s="55">
        <v>113865.3</v>
      </c>
    </row>
    <row r="12209" spans="2:4">
      <c r="B12209" s="50" t="s">
        <v>21181</v>
      </c>
      <c r="C12209" s="51" t="s">
        <v>21182</v>
      </c>
      <c r="D12209" s="55">
        <v>114552.20000000001</v>
      </c>
    </row>
    <row r="12210" spans="2:4">
      <c r="B12210" s="50" t="s">
        <v>21183</v>
      </c>
      <c r="C12210" s="51" t="s">
        <v>21184</v>
      </c>
      <c r="D12210" s="55">
        <v>76696.700000000012</v>
      </c>
    </row>
    <row r="12211" spans="2:4">
      <c r="B12211" s="50" t="s">
        <v>21185</v>
      </c>
      <c r="C12211" s="51" t="s">
        <v>21186</v>
      </c>
      <c r="D12211" s="55">
        <v>80753.900000000009</v>
      </c>
    </row>
    <row r="12212" spans="2:4">
      <c r="B12212" s="50" t="s">
        <v>21187</v>
      </c>
      <c r="C12212" s="51" t="s">
        <v>21188</v>
      </c>
      <c r="D12212" s="55">
        <v>87291.1</v>
      </c>
    </row>
    <row r="12213" spans="2:4">
      <c r="B12213" s="50" t="s">
        <v>21189</v>
      </c>
      <c r="C12213" s="51" t="s">
        <v>21190</v>
      </c>
      <c r="D12213" s="55">
        <v>78669.3</v>
      </c>
    </row>
    <row r="12214" spans="2:4">
      <c r="B12214" s="50" t="s">
        <v>21191</v>
      </c>
      <c r="C12214" s="51" t="s">
        <v>21192</v>
      </c>
      <c r="D12214" s="55">
        <v>83740</v>
      </c>
    </row>
    <row r="12215" spans="2:4">
      <c r="B12215" s="50" t="s">
        <v>21193</v>
      </c>
      <c r="C12215" s="51" t="s">
        <v>21194</v>
      </c>
      <c r="D12215" s="55">
        <v>91907.400000000009</v>
      </c>
    </row>
    <row r="12216" spans="2:4">
      <c r="B12216" s="50" t="s">
        <v>21195</v>
      </c>
      <c r="C12216" s="51" t="s">
        <v>21196</v>
      </c>
      <c r="D12216" s="55">
        <v>113612.90000000001</v>
      </c>
    </row>
    <row r="12217" spans="2:4">
      <c r="B12217" s="50" t="s">
        <v>21197</v>
      </c>
      <c r="C12217" s="51" t="s">
        <v>21198</v>
      </c>
      <c r="D12217" s="55">
        <v>115010.6</v>
      </c>
    </row>
    <row r="12218" spans="2:4">
      <c r="B12218" s="50" t="s">
        <v>21199</v>
      </c>
      <c r="C12218" s="51" t="s">
        <v>21200</v>
      </c>
      <c r="D12218" s="55">
        <v>121545.8</v>
      </c>
    </row>
    <row r="12219" spans="2:4">
      <c r="B12219" s="50" t="s">
        <v>21201</v>
      </c>
      <c r="C12219" s="51" t="s">
        <v>21202</v>
      </c>
      <c r="D12219" s="55">
        <v>120493.3</v>
      </c>
    </row>
    <row r="12220" spans="2:4">
      <c r="B12220" s="50" t="s">
        <v>21203</v>
      </c>
      <c r="C12220" s="51" t="s">
        <v>21204</v>
      </c>
      <c r="D12220" s="55">
        <v>76661.600000000006</v>
      </c>
    </row>
    <row r="12221" spans="2:4">
      <c r="B12221" s="50" t="s">
        <v>21205</v>
      </c>
      <c r="C12221" s="51" t="s">
        <v>21206</v>
      </c>
      <c r="D12221" s="55">
        <v>80718.100000000006</v>
      </c>
    </row>
    <row r="12222" spans="2:4">
      <c r="B12222" s="50" t="s">
        <v>21207</v>
      </c>
      <c r="C12222" s="51" t="s">
        <v>21208</v>
      </c>
      <c r="D12222" s="55">
        <v>87253.400000000009</v>
      </c>
    </row>
    <row r="12223" spans="2:4">
      <c r="B12223" s="50" t="s">
        <v>21209</v>
      </c>
      <c r="C12223" s="51" t="s">
        <v>21210</v>
      </c>
      <c r="D12223" s="55">
        <v>78631.600000000006</v>
      </c>
    </row>
    <row r="12224" spans="2:4">
      <c r="B12224" s="50" t="s">
        <v>21211</v>
      </c>
      <c r="C12224" s="51" t="s">
        <v>21212</v>
      </c>
      <c r="D12224" s="55">
        <v>83704.200000000012</v>
      </c>
    </row>
    <row r="12225" spans="2:4">
      <c r="B12225" s="50" t="s">
        <v>21213</v>
      </c>
      <c r="C12225" s="51" t="s">
        <v>21214</v>
      </c>
      <c r="D12225" s="55">
        <v>91874.3</v>
      </c>
    </row>
    <row r="12226" spans="2:4">
      <c r="B12226" s="50" t="s">
        <v>21215</v>
      </c>
      <c r="C12226" s="51" t="s">
        <v>21216</v>
      </c>
      <c r="D12226" s="55">
        <v>111253.40000000001</v>
      </c>
    </row>
    <row r="12227" spans="2:4">
      <c r="B12227" s="50" t="s">
        <v>21217</v>
      </c>
      <c r="C12227" s="51" t="s">
        <v>21218</v>
      </c>
      <c r="D12227" s="55">
        <v>114973.5</v>
      </c>
    </row>
    <row r="12228" spans="2:4">
      <c r="B12228" s="50" t="s">
        <v>21219</v>
      </c>
      <c r="C12228" s="51" t="s">
        <v>21220</v>
      </c>
      <c r="D12228" s="55">
        <v>121509.40000000001</v>
      </c>
    </row>
    <row r="12229" spans="2:4">
      <c r="B12229" s="50" t="s">
        <v>21221</v>
      </c>
      <c r="C12229" s="51" t="s">
        <v>21222</v>
      </c>
      <c r="D12229" s="55">
        <v>118133.8</v>
      </c>
    </row>
    <row r="12230" spans="2:4">
      <c r="B12230" s="50" t="s">
        <v>21223</v>
      </c>
      <c r="C12230" s="51" t="s">
        <v>21224</v>
      </c>
      <c r="D12230" s="55">
        <v>75213.600000000006</v>
      </c>
    </row>
    <row r="12231" spans="2:4">
      <c r="B12231" s="50" t="s">
        <v>21225</v>
      </c>
      <c r="C12231" s="51" t="s">
        <v>21226</v>
      </c>
      <c r="D12231" s="55">
        <v>79132.3</v>
      </c>
    </row>
    <row r="12232" spans="2:4">
      <c r="B12232" s="50" t="s">
        <v>21227</v>
      </c>
      <c r="C12232" s="51" t="s">
        <v>21228</v>
      </c>
      <c r="D12232" s="55">
        <v>85448.3</v>
      </c>
    </row>
    <row r="12233" spans="2:4">
      <c r="B12233" s="50" t="s">
        <v>21229</v>
      </c>
      <c r="C12233" s="51" t="s">
        <v>21230</v>
      </c>
      <c r="D12233" s="55">
        <v>77118</v>
      </c>
    </row>
    <row r="12234" spans="2:4">
      <c r="B12234" s="50" t="s">
        <v>21231</v>
      </c>
      <c r="C12234" s="51" t="s">
        <v>21232</v>
      </c>
      <c r="D12234" s="55">
        <v>82019.100000000006</v>
      </c>
    </row>
    <row r="12235" spans="2:4">
      <c r="B12235" s="50" t="s">
        <v>21233</v>
      </c>
      <c r="C12235" s="51" t="s">
        <v>21234</v>
      </c>
      <c r="D12235" s="55">
        <v>89913.600000000006</v>
      </c>
    </row>
    <row r="12236" spans="2:4">
      <c r="B12236" s="50" t="s">
        <v>21235</v>
      </c>
      <c r="C12236" s="51" t="s">
        <v>21236</v>
      </c>
      <c r="D12236" s="55">
        <v>111690.6</v>
      </c>
    </row>
    <row r="12237" spans="2:4">
      <c r="B12237" s="50" t="s">
        <v>21237</v>
      </c>
      <c r="C12237" s="51" t="s">
        <v>21238</v>
      </c>
      <c r="D12237" s="55">
        <v>114482.6</v>
      </c>
    </row>
    <row r="12238" spans="2:4">
      <c r="B12238" s="50" t="s">
        <v>21239</v>
      </c>
      <c r="C12238" s="51" t="s">
        <v>21240</v>
      </c>
      <c r="D12238" s="55">
        <v>120925.1</v>
      </c>
    </row>
    <row r="12239" spans="2:4">
      <c r="B12239" s="50" t="s">
        <v>21241</v>
      </c>
      <c r="C12239" s="51" t="s">
        <v>21242</v>
      </c>
      <c r="D12239" s="55">
        <v>118571.6</v>
      </c>
    </row>
    <row r="12240" spans="2:4">
      <c r="B12240" s="50" t="s">
        <v>21243</v>
      </c>
      <c r="C12240" s="51" t="s">
        <v>21244</v>
      </c>
      <c r="D12240" s="55">
        <v>79326.400000000009</v>
      </c>
    </row>
    <row r="12241" spans="2:4">
      <c r="B12241" s="50" t="s">
        <v>21245</v>
      </c>
      <c r="C12241" s="51" t="s">
        <v>21246</v>
      </c>
      <c r="D12241" s="55">
        <v>83380.3</v>
      </c>
    </row>
    <row r="12242" spans="2:4">
      <c r="B12242" s="50" t="s">
        <v>21247</v>
      </c>
      <c r="C12242" s="51" t="s">
        <v>21248</v>
      </c>
      <c r="D12242" s="55">
        <v>89916.900000000009</v>
      </c>
    </row>
    <row r="12243" spans="2:4">
      <c r="B12243" s="50" t="s">
        <v>21249</v>
      </c>
      <c r="C12243" s="51" t="s">
        <v>21250</v>
      </c>
      <c r="D12243" s="55">
        <v>81296.400000000009</v>
      </c>
    </row>
    <row r="12244" spans="2:4">
      <c r="B12244" s="50" t="s">
        <v>21251</v>
      </c>
      <c r="C12244" s="51" t="s">
        <v>21252</v>
      </c>
      <c r="D12244" s="55">
        <v>86367.700000000012</v>
      </c>
    </row>
    <row r="12245" spans="2:4">
      <c r="B12245" s="50" t="s">
        <v>21253</v>
      </c>
      <c r="C12245" s="51" t="s">
        <v>21254</v>
      </c>
      <c r="D12245" s="55">
        <v>94537.1</v>
      </c>
    </row>
    <row r="12246" spans="2:4">
      <c r="B12246" s="50" t="s">
        <v>21255</v>
      </c>
      <c r="C12246" s="51" t="s">
        <v>21256</v>
      </c>
      <c r="D12246" s="55">
        <v>113947.40000000001</v>
      </c>
    </row>
    <row r="12247" spans="2:4">
      <c r="B12247" s="50" t="s">
        <v>21257</v>
      </c>
      <c r="C12247" s="51" t="s">
        <v>21258</v>
      </c>
      <c r="D12247" s="55">
        <v>117637</v>
      </c>
    </row>
    <row r="12248" spans="2:4">
      <c r="B12248" s="50" t="s">
        <v>21259</v>
      </c>
      <c r="C12248" s="51" t="s">
        <v>21260</v>
      </c>
      <c r="D12248" s="55">
        <v>124172.90000000001</v>
      </c>
    </row>
    <row r="12249" spans="2:4">
      <c r="B12249" s="50" t="s">
        <v>21261</v>
      </c>
      <c r="C12249" s="51" t="s">
        <v>21262</v>
      </c>
      <c r="D12249" s="55">
        <v>120827.1</v>
      </c>
    </row>
    <row r="12250" spans="2:4">
      <c r="B12250" s="50" t="s">
        <v>21263</v>
      </c>
      <c r="C12250" s="51" t="s">
        <v>21264</v>
      </c>
      <c r="D12250" s="55">
        <v>85837.200000000012</v>
      </c>
    </row>
    <row r="12251" spans="2:4">
      <c r="B12251" s="50" t="s">
        <v>21265</v>
      </c>
      <c r="C12251" s="51" t="s">
        <v>21266</v>
      </c>
      <c r="D12251" s="55">
        <v>89811.6</v>
      </c>
    </row>
    <row r="12252" spans="2:4">
      <c r="B12252" s="50" t="s">
        <v>21267</v>
      </c>
      <c r="C12252" s="51" t="s">
        <v>21268</v>
      </c>
      <c r="D12252" s="55">
        <v>96217.600000000006</v>
      </c>
    </row>
    <row r="12253" spans="2:4">
      <c r="B12253" s="50" t="s">
        <v>21269</v>
      </c>
      <c r="C12253" s="51" t="s">
        <v>21270</v>
      </c>
      <c r="D12253" s="55">
        <v>87768.700000000012</v>
      </c>
    </row>
    <row r="12254" spans="2:4">
      <c r="B12254" s="50" t="s">
        <v>21271</v>
      </c>
      <c r="C12254" s="51" t="s">
        <v>21272</v>
      </c>
      <c r="D12254" s="55">
        <v>92738</v>
      </c>
    </row>
    <row r="12255" spans="2:4">
      <c r="B12255" s="50" t="s">
        <v>21273</v>
      </c>
      <c r="C12255" s="51" t="s">
        <v>21274</v>
      </c>
      <c r="D12255" s="55">
        <v>100744.5</v>
      </c>
    </row>
    <row r="12256" spans="2:4">
      <c r="B12256" s="50" t="s">
        <v>21275</v>
      </c>
      <c r="C12256" s="51" t="s">
        <v>21276</v>
      </c>
      <c r="D12256" s="55">
        <v>119568.5</v>
      </c>
    </row>
    <row r="12257" spans="2:4">
      <c r="B12257" s="50" t="s">
        <v>21277</v>
      </c>
      <c r="C12257" s="51" t="s">
        <v>21278</v>
      </c>
      <c r="D12257" s="55">
        <v>123382</v>
      </c>
    </row>
    <row r="12258" spans="2:4">
      <c r="B12258" s="50" t="s">
        <v>21279</v>
      </c>
      <c r="C12258" s="51" t="s">
        <v>21280</v>
      </c>
      <c r="D12258" s="55">
        <v>129788.1</v>
      </c>
    </row>
    <row r="12259" spans="2:4">
      <c r="B12259" s="50" t="s">
        <v>21281</v>
      </c>
      <c r="C12259" s="51" t="s">
        <v>21282</v>
      </c>
      <c r="D12259" s="55">
        <v>126446.90000000001</v>
      </c>
    </row>
    <row r="12260" spans="2:4">
      <c r="B12260" s="50" t="s">
        <v>21283</v>
      </c>
      <c r="C12260" s="51" t="s">
        <v>21284</v>
      </c>
      <c r="D12260" s="55">
        <v>87524.900000000009</v>
      </c>
    </row>
    <row r="12261" spans="2:4">
      <c r="B12261" s="50" t="s">
        <v>21285</v>
      </c>
      <c r="C12261" s="51" t="s">
        <v>21286</v>
      </c>
      <c r="D12261" s="55">
        <v>91581.5</v>
      </c>
    </row>
    <row r="12262" spans="2:4">
      <c r="B12262" s="50" t="s">
        <v>21287</v>
      </c>
      <c r="C12262" s="51" t="s">
        <v>21288</v>
      </c>
      <c r="D12262" s="55">
        <v>98117.400000000009</v>
      </c>
    </row>
    <row r="12263" spans="2:4">
      <c r="B12263" s="50" t="s">
        <v>21289</v>
      </c>
      <c r="C12263" s="51" t="s">
        <v>21290</v>
      </c>
      <c r="D12263" s="55">
        <v>89497.600000000006</v>
      </c>
    </row>
    <row r="12264" spans="2:4">
      <c r="B12264" s="50" t="s">
        <v>21291</v>
      </c>
      <c r="C12264" s="51" t="s">
        <v>21292</v>
      </c>
      <c r="D12264" s="55">
        <v>94569.600000000006</v>
      </c>
    </row>
    <row r="12265" spans="2:4">
      <c r="B12265" s="50" t="s">
        <v>21293</v>
      </c>
      <c r="C12265" s="51" t="s">
        <v>21294</v>
      </c>
      <c r="D12265" s="55">
        <v>102738.3</v>
      </c>
    </row>
    <row r="12266" spans="2:4">
      <c r="B12266" s="50" t="s">
        <v>21295</v>
      </c>
      <c r="C12266" s="51" t="s">
        <v>21296</v>
      </c>
      <c r="D12266" s="55">
        <v>119477.1</v>
      </c>
    </row>
    <row r="12267" spans="2:4">
      <c r="B12267" s="50" t="s">
        <v>21297</v>
      </c>
      <c r="C12267" s="51" t="s">
        <v>21298</v>
      </c>
      <c r="D12267" s="55">
        <v>125837.5</v>
      </c>
    </row>
    <row r="12268" spans="2:4">
      <c r="B12268" s="50" t="s">
        <v>21299</v>
      </c>
      <c r="C12268" s="51" t="s">
        <v>21300</v>
      </c>
      <c r="D12268" s="55">
        <v>132374.1</v>
      </c>
    </row>
    <row r="12269" spans="2:4">
      <c r="B12269" s="50" t="s">
        <v>21301</v>
      </c>
      <c r="C12269" s="51" t="s">
        <v>21302</v>
      </c>
      <c r="D12269" s="55">
        <v>126356.8</v>
      </c>
    </row>
    <row r="12270" spans="2:4">
      <c r="B12270" s="50" t="s">
        <v>21303</v>
      </c>
      <c r="C12270" s="51" t="s">
        <v>21304</v>
      </c>
      <c r="D12270" s="55">
        <v>86192.200000000012</v>
      </c>
    </row>
    <row r="12271" spans="2:4">
      <c r="B12271" s="50" t="s">
        <v>21305</v>
      </c>
      <c r="C12271" s="51" t="s">
        <v>21306</v>
      </c>
      <c r="D12271" s="55">
        <v>90247.400000000009</v>
      </c>
    </row>
    <row r="12272" spans="2:4">
      <c r="B12272" s="50" t="s">
        <v>21307</v>
      </c>
      <c r="C12272" s="51" t="s">
        <v>21308</v>
      </c>
      <c r="D12272" s="55">
        <v>96783.3</v>
      </c>
    </row>
    <row r="12273" spans="2:4">
      <c r="B12273" s="50" t="s">
        <v>21309</v>
      </c>
      <c r="C12273" s="51" t="s">
        <v>21310</v>
      </c>
      <c r="D12273" s="55">
        <v>88162.8</v>
      </c>
    </row>
    <row r="12274" spans="2:4">
      <c r="B12274" s="50" t="s">
        <v>21311</v>
      </c>
      <c r="C12274" s="51" t="s">
        <v>21312</v>
      </c>
      <c r="D12274" s="55">
        <v>93234.8</v>
      </c>
    </row>
    <row r="12275" spans="2:4">
      <c r="B12275" s="50" t="s">
        <v>21313</v>
      </c>
      <c r="C12275" s="51" t="s">
        <v>21314</v>
      </c>
      <c r="D12275" s="55">
        <v>101402.90000000001</v>
      </c>
    </row>
    <row r="12276" spans="2:4">
      <c r="B12276" s="50" t="s">
        <v>21315</v>
      </c>
      <c r="C12276" s="51" t="s">
        <v>21316</v>
      </c>
      <c r="D12276" s="55">
        <v>127666.40000000001</v>
      </c>
    </row>
    <row r="12277" spans="2:4">
      <c r="B12277" s="50" t="s">
        <v>21317</v>
      </c>
      <c r="C12277" s="51" t="s">
        <v>21318</v>
      </c>
      <c r="D12277" s="55">
        <v>124503.40000000001</v>
      </c>
    </row>
    <row r="12278" spans="2:4">
      <c r="B12278" s="50" t="s">
        <v>21319</v>
      </c>
      <c r="C12278" s="51" t="s">
        <v>21320</v>
      </c>
      <c r="D12278" s="55">
        <v>131038.70000000001</v>
      </c>
    </row>
    <row r="12279" spans="2:4">
      <c r="B12279" s="50" t="s">
        <v>21321</v>
      </c>
      <c r="C12279" s="51" t="s">
        <v>21322</v>
      </c>
      <c r="D12279" s="55">
        <v>134547.4</v>
      </c>
    </row>
    <row r="12280" spans="2:4">
      <c r="B12280" s="50" t="s">
        <v>21323</v>
      </c>
      <c r="C12280" s="51" t="s">
        <v>21324</v>
      </c>
      <c r="D12280" s="55">
        <v>88778.200000000012</v>
      </c>
    </row>
    <row r="12281" spans="2:4">
      <c r="B12281" s="50" t="s">
        <v>21325</v>
      </c>
      <c r="C12281" s="51" t="s">
        <v>21326</v>
      </c>
      <c r="D12281" s="55">
        <v>92833.400000000009</v>
      </c>
    </row>
    <row r="12282" spans="2:4">
      <c r="B12282" s="50" t="s">
        <v>21327</v>
      </c>
      <c r="C12282" s="51" t="s">
        <v>21328</v>
      </c>
      <c r="D12282" s="55">
        <v>99369.3</v>
      </c>
    </row>
    <row r="12283" spans="2:4">
      <c r="B12283" s="50" t="s">
        <v>21329</v>
      </c>
      <c r="C12283" s="51" t="s">
        <v>21330</v>
      </c>
      <c r="D12283" s="55">
        <v>90748.800000000003</v>
      </c>
    </row>
    <row r="12284" spans="2:4">
      <c r="B12284" s="50" t="s">
        <v>21331</v>
      </c>
      <c r="C12284" s="51" t="s">
        <v>21332</v>
      </c>
      <c r="D12284" s="55">
        <v>95818.200000000012</v>
      </c>
    </row>
    <row r="12285" spans="2:4">
      <c r="B12285" s="50" t="s">
        <v>21333</v>
      </c>
      <c r="C12285" s="51" t="s">
        <v>21334</v>
      </c>
      <c r="D12285" s="55">
        <v>103988.90000000001</v>
      </c>
    </row>
    <row r="12286" spans="2:4">
      <c r="B12286" s="50" t="s">
        <v>21335</v>
      </c>
      <c r="C12286" s="51" t="s">
        <v>21336</v>
      </c>
      <c r="D12286" s="55">
        <v>128877.90000000001</v>
      </c>
    </row>
    <row r="12287" spans="2:4">
      <c r="B12287" s="50" t="s">
        <v>21337</v>
      </c>
      <c r="C12287" s="51" t="s">
        <v>21338</v>
      </c>
      <c r="D12287" s="55">
        <v>127088.1</v>
      </c>
    </row>
    <row r="12288" spans="2:4">
      <c r="B12288" s="50" t="s">
        <v>21339</v>
      </c>
      <c r="C12288" s="51" t="s">
        <v>21340</v>
      </c>
      <c r="D12288" s="55">
        <v>133624</v>
      </c>
    </row>
    <row r="12289" spans="2:4">
      <c r="B12289" s="50" t="s">
        <v>21341</v>
      </c>
      <c r="C12289" s="51" t="s">
        <v>21342</v>
      </c>
      <c r="D12289" s="55">
        <v>135757.6</v>
      </c>
    </row>
    <row r="12290" spans="2:4">
      <c r="B12290" s="50" t="s">
        <v>21343</v>
      </c>
      <c r="C12290" s="51" t="s">
        <v>21344</v>
      </c>
      <c r="D12290" s="55">
        <v>102027.5</v>
      </c>
    </row>
    <row r="12291" spans="2:4">
      <c r="B12291" s="50" t="s">
        <v>21345</v>
      </c>
      <c r="C12291" s="51" t="s">
        <v>21346</v>
      </c>
      <c r="D12291" s="55">
        <v>106082.1</v>
      </c>
    </row>
    <row r="12292" spans="2:4">
      <c r="B12292" s="50" t="s">
        <v>21347</v>
      </c>
      <c r="C12292" s="51" t="s">
        <v>21348</v>
      </c>
      <c r="D12292" s="55">
        <v>112618.6</v>
      </c>
    </row>
    <row r="12293" spans="2:4">
      <c r="B12293" s="50" t="s">
        <v>21349</v>
      </c>
      <c r="C12293" s="51" t="s">
        <v>21350</v>
      </c>
      <c r="D12293" s="55">
        <v>103999.5</v>
      </c>
    </row>
    <row r="12294" spans="2:4">
      <c r="B12294" s="50" t="s">
        <v>21351</v>
      </c>
      <c r="C12294" s="51" t="s">
        <v>21352</v>
      </c>
      <c r="D12294" s="55">
        <v>109068.8</v>
      </c>
    </row>
    <row r="12295" spans="2:4">
      <c r="B12295" s="50" t="s">
        <v>21353</v>
      </c>
      <c r="C12295" s="51" t="s">
        <v>21354</v>
      </c>
      <c r="D12295" s="55">
        <v>117239.6</v>
      </c>
    </row>
    <row r="12296" spans="2:4">
      <c r="B12296" s="50" t="s">
        <v>21355</v>
      </c>
      <c r="C12296" s="51" t="s">
        <v>21356</v>
      </c>
      <c r="D12296" s="55">
        <v>139094.1</v>
      </c>
    </row>
    <row r="12297" spans="2:4">
      <c r="B12297" s="50" t="s">
        <v>21357</v>
      </c>
      <c r="C12297" s="51" t="s">
        <v>21358</v>
      </c>
      <c r="D12297" s="55">
        <v>140341.4</v>
      </c>
    </row>
    <row r="12298" spans="2:4">
      <c r="B12298" s="50" t="s">
        <v>21359</v>
      </c>
      <c r="C12298" s="51" t="s">
        <v>21360</v>
      </c>
      <c r="D12298" s="55">
        <v>146872.70000000001</v>
      </c>
    </row>
    <row r="12299" spans="2:4">
      <c r="B12299" s="50" t="s">
        <v>21361</v>
      </c>
      <c r="C12299" s="51" t="s">
        <v>21362</v>
      </c>
      <c r="D12299" s="55">
        <v>145974.5</v>
      </c>
    </row>
    <row r="12300" spans="2:4">
      <c r="B12300" s="50" t="s">
        <v>21363</v>
      </c>
      <c r="C12300" s="51" t="s">
        <v>21364</v>
      </c>
      <c r="D12300" s="55">
        <v>111119</v>
      </c>
    </row>
    <row r="12301" spans="2:4">
      <c r="B12301" s="50" t="s">
        <v>21365</v>
      </c>
      <c r="C12301" s="51" t="s">
        <v>21366</v>
      </c>
      <c r="D12301" s="55">
        <v>115172.90000000001</v>
      </c>
    </row>
    <row r="12302" spans="2:4">
      <c r="B12302" s="50" t="s">
        <v>21367</v>
      </c>
      <c r="C12302" s="51" t="s">
        <v>21368</v>
      </c>
      <c r="D12302" s="55">
        <v>121710.1</v>
      </c>
    </row>
    <row r="12303" spans="2:4">
      <c r="B12303" s="50" t="s">
        <v>21369</v>
      </c>
      <c r="C12303" s="51" t="s">
        <v>21370</v>
      </c>
      <c r="D12303" s="55">
        <v>113089</v>
      </c>
    </row>
    <row r="12304" spans="2:4">
      <c r="B12304" s="50" t="s">
        <v>21371</v>
      </c>
      <c r="C12304" s="51" t="s">
        <v>21372</v>
      </c>
      <c r="D12304" s="55">
        <v>118159</v>
      </c>
    </row>
    <row r="12305" spans="2:4">
      <c r="B12305" s="50" t="s">
        <v>21373</v>
      </c>
      <c r="C12305" s="51" t="s">
        <v>21374</v>
      </c>
      <c r="D12305" s="55">
        <v>126329.70000000001</v>
      </c>
    </row>
    <row r="12306" spans="2:4">
      <c r="B12306" s="50" t="s">
        <v>21375</v>
      </c>
      <c r="C12306" s="51" t="s">
        <v>21376</v>
      </c>
      <c r="D12306" s="55">
        <v>148806.9</v>
      </c>
    </row>
    <row r="12307" spans="2:4">
      <c r="B12307" s="50" t="s">
        <v>21377</v>
      </c>
      <c r="C12307" s="51" t="s">
        <v>21378</v>
      </c>
      <c r="D12307" s="55">
        <v>149430.20000000001</v>
      </c>
    </row>
    <row r="12308" spans="2:4">
      <c r="B12308" s="50" t="s">
        <v>21379</v>
      </c>
      <c r="C12308" s="51" t="s">
        <v>21380</v>
      </c>
      <c r="D12308" s="55">
        <v>155964.1</v>
      </c>
    </row>
    <row r="12309" spans="2:4">
      <c r="B12309" s="50" t="s">
        <v>21381</v>
      </c>
      <c r="C12309" s="51" t="s">
        <v>21382</v>
      </c>
      <c r="D12309" s="55">
        <v>155687.9</v>
      </c>
    </row>
    <row r="12310" spans="2:4">
      <c r="B12310" s="50" t="s">
        <v>21383</v>
      </c>
      <c r="C12310" s="51" t="s">
        <v>21384</v>
      </c>
      <c r="D12310" s="55">
        <v>114450.8</v>
      </c>
    </row>
    <row r="12311" spans="2:4">
      <c r="B12311" s="50" t="s">
        <v>21385</v>
      </c>
      <c r="C12311" s="51" t="s">
        <v>21386</v>
      </c>
      <c r="D12311" s="55">
        <v>118508.70000000001</v>
      </c>
    </row>
    <row r="12312" spans="2:4">
      <c r="B12312" s="50" t="s">
        <v>21387</v>
      </c>
      <c r="C12312" s="51" t="s">
        <v>21388</v>
      </c>
      <c r="D12312" s="55">
        <v>125047.3</v>
      </c>
    </row>
    <row r="12313" spans="2:4">
      <c r="B12313" s="50" t="s">
        <v>21389</v>
      </c>
      <c r="C12313" s="51" t="s">
        <v>21390</v>
      </c>
      <c r="D12313" s="55">
        <v>116421.5</v>
      </c>
    </row>
    <row r="12314" spans="2:4">
      <c r="B12314" s="50" t="s">
        <v>21391</v>
      </c>
      <c r="C12314" s="51" t="s">
        <v>21392</v>
      </c>
      <c r="D12314" s="55">
        <v>121494.1</v>
      </c>
    </row>
    <row r="12315" spans="2:4">
      <c r="B12315" s="50" t="s">
        <v>21393</v>
      </c>
      <c r="C12315" s="51" t="s">
        <v>21394</v>
      </c>
      <c r="D12315" s="55">
        <v>129664.20000000001</v>
      </c>
    </row>
    <row r="12316" spans="2:4">
      <c r="B12316" s="50" t="s">
        <v>21395</v>
      </c>
      <c r="C12316" s="51" t="s">
        <v>21396</v>
      </c>
      <c r="D12316" s="55">
        <v>152177.20000000001</v>
      </c>
    </row>
    <row r="12317" spans="2:4">
      <c r="B12317" s="50" t="s">
        <v>21397</v>
      </c>
      <c r="C12317" s="51" t="s">
        <v>21398</v>
      </c>
      <c r="D12317" s="55">
        <v>152764.1</v>
      </c>
    </row>
    <row r="12318" spans="2:4">
      <c r="B12318" s="50" t="s">
        <v>21399</v>
      </c>
      <c r="C12318" s="51" t="s">
        <v>21400</v>
      </c>
      <c r="D12318" s="55">
        <v>159296.70000000001</v>
      </c>
    </row>
    <row r="12319" spans="2:4">
      <c r="B12319" s="50" t="s">
        <v>21401</v>
      </c>
      <c r="C12319" s="51" t="s">
        <v>21402</v>
      </c>
      <c r="D12319" s="55">
        <v>159057.5</v>
      </c>
    </row>
    <row r="12320" spans="2:4">
      <c r="B12320" s="50" t="s">
        <v>21403</v>
      </c>
      <c r="C12320" s="51" t="s">
        <v>21404</v>
      </c>
      <c r="D12320" s="55">
        <v>154906.9</v>
      </c>
    </row>
    <row r="12321" spans="2:4">
      <c r="B12321" s="50" t="s">
        <v>21405</v>
      </c>
      <c r="C12321" s="51" t="s">
        <v>21406</v>
      </c>
      <c r="D12321" s="55">
        <v>158882</v>
      </c>
    </row>
    <row r="12322" spans="2:4">
      <c r="B12322" s="50" t="s">
        <v>21407</v>
      </c>
      <c r="C12322" s="51" t="s">
        <v>21408</v>
      </c>
      <c r="D12322" s="55">
        <v>165284.70000000001</v>
      </c>
    </row>
    <row r="12323" spans="2:4">
      <c r="B12323" s="50" t="s">
        <v>21409</v>
      </c>
      <c r="C12323" s="51" t="s">
        <v>21410</v>
      </c>
      <c r="D12323" s="55">
        <v>156838.5</v>
      </c>
    </row>
    <row r="12324" spans="2:4">
      <c r="B12324" s="50" t="s">
        <v>21411</v>
      </c>
      <c r="C12324" s="51" t="s">
        <v>21412</v>
      </c>
      <c r="D12324" s="55">
        <v>161807.80000000002</v>
      </c>
    </row>
    <row r="12325" spans="2:4">
      <c r="B12325" s="50" t="s">
        <v>21413</v>
      </c>
      <c r="C12325" s="51" t="s">
        <v>21414</v>
      </c>
      <c r="D12325" s="55">
        <v>169812.9</v>
      </c>
    </row>
    <row r="12326" spans="2:4">
      <c r="B12326" s="50" t="s">
        <v>21415</v>
      </c>
      <c r="C12326" s="51" t="s">
        <v>21416</v>
      </c>
      <c r="D12326" s="55">
        <v>162658.30000000002</v>
      </c>
    </row>
    <row r="12327" spans="2:4">
      <c r="B12327" s="50" t="s">
        <v>21417</v>
      </c>
      <c r="C12327" s="51" t="s">
        <v>21418</v>
      </c>
      <c r="D12327" s="55">
        <v>192453.7</v>
      </c>
    </row>
    <row r="12328" spans="2:4">
      <c r="B12328" s="50" t="s">
        <v>21419</v>
      </c>
      <c r="C12328" s="51" t="s">
        <v>21420</v>
      </c>
      <c r="D12328" s="55">
        <v>198855.2</v>
      </c>
    </row>
    <row r="12329" spans="2:4">
      <c r="B12329" s="50" t="s">
        <v>21421</v>
      </c>
      <c r="C12329" s="51" t="s">
        <v>21422</v>
      </c>
      <c r="D12329" s="55">
        <v>169537.4</v>
      </c>
    </row>
    <row r="12330" spans="2:4">
      <c r="B12330" s="50" t="s">
        <v>21423</v>
      </c>
      <c r="C12330" s="51" t="s">
        <v>21424</v>
      </c>
      <c r="D12330" s="55">
        <v>105087.8</v>
      </c>
    </row>
    <row r="12331" spans="2:4">
      <c r="B12331" s="50" t="s">
        <v>21425</v>
      </c>
      <c r="C12331" s="51" t="s">
        <v>21426</v>
      </c>
      <c r="D12331" s="55">
        <v>109144.40000000001</v>
      </c>
    </row>
    <row r="12332" spans="2:4">
      <c r="B12332" s="50" t="s">
        <v>21427</v>
      </c>
      <c r="C12332" s="51" t="s">
        <v>21428</v>
      </c>
      <c r="D12332" s="55">
        <v>115680.90000000001</v>
      </c>
    </row>
    <row r="12333" spans="2:4">
      <c r="B12333" s="50" t="s">
        <v>21429</v>
      </c>
      <c r="C12333" s="51" t="s">
        <v>21430</v>
      </c>
      <c r="D12333" s="55">
        <v>107061.1</v>
      </c>
    </row>
    <row r="12334" spans="2:4">
      <c r="B12334" s="50" t="s">
        <v>21431</v>
      </c>
      <c r="C12334" s="51" t="s">
        <v>21432</v>
      </c>
      <c r="D12334" s="55">
        <v>112131.1</v>
      </c>
    </row>
    <row r="12335" spans="2:4">
      <c r="B12335" s="50" t="s">
        <v>21433</v>
      </c>
      <c r="C12335" s="51" t="s">
        <v>21434</v>
      </c>
      <c r="D12335" s="55">
        <v>120298.5</v>
      </c>
    </row>
    <row r="12336" spans="2:4">
      <c r="B12336" s="50" t="s">
        <v>21435</v>
      </c>
      <c r="C12336" s="51" t="s">
        <v>21436</v>
      </c>
      <c r="D12336" s="55">
        <v>153626.5</v>
      </c>
    </row>
    <row r="12337" spans="2:4">
      <c r="B12337" s="50" t="s">
        <v>21437</v>
      </c>
      <c r="C12337" s="51" t="s">
        <v>21438</v>
      </c>
      <c r="D12337" s="55">
        <v>143399.1</v>
      </c>
    </row>
    <row r="12338" spans="2:4">
      <c r="B12338" s="50" t="s">
        <v>21439</v>
      </c>
      <c r="C12338" s="51" t="s">
        <v>21440</v>
      </c>
      <c r="D12338" s="55">
        <v>149935</v>
      </c>
    </row>
    <row r="12339" spans="2:4">
      <c r="B12339" s="50" t="s">
        <v>21441</v>
      </c>
      <c r="C12339" s="51" t="s">
        <v>21442</v>
      </c>
      <c r="D12339" s="55">
        <v>160506.9</v>
      </c>
    </row>
    <row r="12340" spans="2:4">
      <c r="B12340" s="50" t="s">
        <v>21443</v>
      </c>
      <c r="C12340" s="51" t="s">
        <v>21444</v>
      </c>
      <c r="D12340" s="55">
        <v>162811.30000000002</v>
      </c>
    </row>
    <row r="12341" spans="2:4">
      <c r="B12341" s="50" t="s">
        <v>21445</v>
      </c>
      <c r="C12341" s="51" t="s">
        <v>21446</v>
      </c>
      <c r="D12341" s="55">
        <v>166866.6</v>
      </c>
    </row>
    <row r="12342" spans="2:4">
      <c r="B12342" s="50" t="s">
        <v>21447</v>
      </c>
      <c r="C12342" s="51" t="s">
        <v>21448</v>
      </c>
      <c r="D12342" s="55">
        <v>173401.1</v>
      </c>
    </row>
    <row r="12343" spans="2:4">
      <c r="B12343" s="50" t="s">
        <v>21449</v>
      </c>
      <c r="C12343" s="51" t="s">
        <v>21450</v>
      </c>
      <c r="D12343" s="55">
        <v>164781.30000000002</v>
      </c>
    </row>
    <row r="12344" spans="2:4">
      <c r="B12344" s="50" t="s">
        <v>21451</v>
      </c>
      <c r="C12344" s="51" t="s">
        <v>21452</v>
      </c>
      <c r="D12344" s="55">
        <v>169852</v>
      </c>
    </row>
    <row r="12345" spans="2:4">
      <c r="B12345" s="50" t="s">
        <v>21453</v>
      </c>
      <c r="C12345" s="51" t="s">
        <v>21454</v>
      </c>
      <c r="D12345" s="55">
        <v>178022</v>
      </c>
    </row>
    <row r="12346" spans="2:4">
      <c r="B12346" s="50" t="s">
        <v>21455</v>
      </c>
      <c r="C12346" s="51" t="s">
        <v>21456</v>
      </c>
      <c r="D12346" s="55">
        <v>183446.39999999999</v>
      </c>
    </row>
    <row r="12347" spans="2:4">
      <c r="B12347" s="50" t="s">
        <v>21457</v>
      </c>
      <c r="C12347" s="51" t="s">
        <v>21458</v>
      </c>
      <c r="D12347" s="55">
        <v>201121.2</v>
      </c>
    </row>
    <row r="12348" spans="2:4">
      <c r="B12348" s="50" t="s">
        <v>21459</v>
      </c>
      <c r="C12348" s="51" t="s">
        <v>21460</v>
      </c>
      <c r="D12348" s="55">
        <v>207659.1</v>
      </c>
    </row>
    <row r="12349" spans="2:4">
      <c r="B12349" s="50" t="s">
        <v>21461</v>
      </c>
      <c r="C12349" s="51" t="s">
        <v>21462</v>
      </c>
      <c r="D12349" s="55">
        <v>190326.80000000002</v>
      </c>
    </row>
    <row r="12350" spans="2:4">
      <c r="B12350" s="50" t="s">
        <v>21463</v>
      </c>
      <c r="C12350" s="51" t="s">
        <v>21464</v>
      </c>
      <c r="D12350" s="55">
        <v>146028.1</v>
      </c>
    </row>
    <row r="12351" spans="2:4">
      <c r="B12351" s="50" t="s">
        <v>21465</v>
      </c>
      <c r="C12351" s="51" t="s">
        <v>21466</v>
      </c>
      <c r="D12351" s="55">
        <v>150084</v>
      </c>
    </row>
    <row r="12352" spans="2:4">
      <c r="B12352" s="50" t="s">
        <v>21467</v>
      </c>
      <c r="C12352" s="51" t="s">
        <v>21468</v>
      </c>
      <c r="D12352" s="55">
        <v>156619.20000000001</v>
      </c>
    </row>
    <row r="12353" spans="2:4">
      <c r="B12353" s="50" t="s">
        <v>21469</v>
      </c>
      <c r="C12353" s="51" t="s">
        <v>21470</v>
      </c>
      <c r="D12353" s="55">
        <v>147997.4</v>
      </c>
    </row>
    <row r="12354" spans="2:4">
      <c r="B12354" s="50" t="s">
        <v>21471</v>
      </c>
      <c r="C12354" s="51" t="s">
        <v>21472</v>
      </c>
      <c r="D12354" s="55">
        <v>153070.80000000002</v>
      </c>
    </row>
    <row r="12355" spans="2:4">
      <c r="B12355" s="50" t="s">
        <v>21473</v>
      </c>
      <c r="C12355" s="51" t="s">
        <v>21474</v>
      </c>
      <c r="D12355" s="55">
        <v>161239.5</v>
      </c>
    </row>
    <row r="12356" spans="2:4">
      <c r="B12356" s="50" t="s">
        <v>21475</v>
      </c>
      <c r="C12356" s="51" t="s">
        <v>21476</v>
      </c>
      <c r="D12356" s="55">
        <v>179778.1</v>
      </c>
    </row>
    <row r="12357" spans="2:4">
      <c r="B12357" s="50" t="s">
        <v>21477</v>
      </c>
      <c r="C12357" s="51" t="s">
        <v>21478</v>
      </c>
      <c r="D12357" s="55">
        <v>184338</v>
      </c>
    </row>
    <row r="12358" spans="2:4">
      <c r="B12358" s="50" t="s">
        <v>21479</v>
      </c>
      <c r="C12358" s="51" t="s">
        <v>21480</v>
      </c>
      <c r="D12358" s="55">
        <v>190874.6</v>
      </c>
    </row>
    <row r="12359" spans="2:4">
      <c r="B12359" s="50" t="s">
        <v>21481</v>
      </c>
      <c r="C12359" s="51" t="s">
        <v>21482</v>
      </c>
      <c r="D12359" s="55">
        <v>186659.7</v>
      </c>
    </row>
    <row r="12360" spans="2:4">
      <c r="B12360" s="50" t="s">
        <v>21483</v>
      </c>
      <c r="C12360" s="51" t="s">
        <v>21484</v>
      </c>
      <c r="D12360" s="55">
        <v>150406.6</v>
      </c>
    </row>
    <row r="12361" spans="2:4">
      <c r="B12361" s="50" t="s">
        <v>21485</v>
      </c>
      <c r="C12361" s="51" t="s">
        <v>21486</v>
      </c>
      <c r="D12361" s="55">
        <v>154464.4</v>
      </c>
    </row>
    <row r="12362" spans="2:4">
      <c r="B12362" s="50" t="s">
        <v>21487</v>
      </c>
      <c r="C12362" s="51" t="s">
        <v>21488</v>
      </c>
      <c r="D12362" s="55">
        <v>160999</v>
      </c>
    </row>
    <row r="12363" spans="2:4">
      <c r="B12363" s="50" t="s">
        <v>21489</v>
      </c>
      <c r="C12363" s="51" t="s">
        <v>21490</v>
      </c>
      <c r="D12363" s="55">
        <v>152380.5</v>
      </c>
    </row>
    <row r="12364" spans="2:4">
      <c r="B12364" s="50" t="s">
        <v>21491</v>
      </c>
      <c r="C12364" s="51" t="s">
        <v>21492</v>
      </c>
      <c r="D12364" s="55">
        <v>157449.9</v>
      </c>
    </row>
    <row r="12365" spans="2:4">
      <c r="B12365" s="50" t="s">
        <v>21493</v>
      </c>
      <c r="C12365" s="51" t="s">
        <v>21494</v>
      </c>
      <c r="D12365" s="55">
        <v>165620.6</v>
      </c>
    </row>
    <row r="12366" spans="2:4">
      <c r="B12366" s="50" t="s">
        <v>21495</v>
      </c>
      <c r="C12366" s="51" t="s">
        <v>21496</v>
      </c>
      <c r="D12366" s="55">
        <v>184078.4</v>
      </c>
    </row>
    <row r="12367" spans="2:4">
      <c r="B12367" s="50" t="s">
        <v>21497</v>
      </c>
      <c r="C12367" s="51" t="s">
        <v>21498</v>
      </c>
      <c r="D12367" s="55">
        <v>188721.80000000002</v>
      </c>
    </row>
    <row r="12368" spans="2:4">
      <c r="B12368" s="50" t="s">
        <v>21499</v>
      </c>
      <c r="C12368" s="51" t="s">
        <v>21500</v>
      </c>
      <c r="D12368" s="55">
        <v>195255</v>
      </c>
    </row>
    <row r="12369" spans="2:4">
      <c r="B12369" s="50" t="s">
        <v>21501</v>
      </c>
      <c r="C12369" s="51" t="s">
        <v>21502</v>
      </c>
      <c r="D12369" s="55">
        <v>190957.4</v>
      </c>
    </row>
    <row r="12370" spans="2:4">
      <c r="B12370" s="50" t="s">
        <v>21503</v>
      </c>
      <c r="C12370" s="51" t="s">
        <v>21504</v>
      </c>
      <c r="D12370" s="55">
        <v>168215.2</v>
      </c>
    </row>
    <row r="12371" spans="2:4">
      <c r="B12371" s="50" t="s">
        <v>21505</v>
      </c>
      <c r="C12371" s="51" t="s">
        <v>21506</v>
      </c>
      <c r="D12371" s="55">
        <v>172269.80000000002</v>
      </c>
    </row>
    <row r="12372" spans="2:4">
      <c r="B12372" s="50" t="s">
        <v>21507</v>
      </c>
      <c r="C12372" s="51" t="s">
        <v>21508</v>
      </c>
      <c r="D12372" s="55">
        <v>178807</v>
      </c>
    </row>
    <row r="12373" spans="2:4">
      <c r="B12373" s="50" t="s">
        <v>21509</v>
      </c>
      <c r="C12373" s="51" t="s">
        <v>21510</v>
      </c>
      <c r="D12373" s="55">
        <v>170185.2</v>
      </c>
    </row>
    <row r="12374" spans="2:4">
      <c r="B12374" s="50" t="s">
        <v>21511</v>
      </c>
      <c r="C12374" s="51" t="s">
        <v>21512</v>
      </c>
      <c r="D12374" s="55">
        <v>175258.5</v>
      </c>
    </row>
    <row r="12375" spans="2:4">
      <c r="B12375" s="50" t="s">
        <v>21513</v>
      </c>
      <c r="C12375" s="51" t="s">
        <v>21514</v>
      </c>
      <c r="D12375" s="55">
        <v>183426.6</v>
      </c>
    </row>
    <row r="12376" spans="2:4">
      <c r="B12376" s="50" t="s">
        <v>21515</v>
      </c>
      <c r="C12376" s="51" t="s">
        <v>21516</v>
      </c>
      <c r="D12376" s="55">
        <v>201092.80000000002</v>
      </c>
    </row>
    <row r="12377" spans="2:4">
      <c r="B12377" s="50" t="s">
        <v>21517</v>
      </c>
      <c r="C12377" s="51" t="s">
        <v>21518</v>
      </c>
      <c r="D12377" s="55">
        <v>206527.1</v>
      </c>
    </row>
    <row r="12378" spans="2:4">
      <c r="B12378" s="50" t="s">
        <v>21519</v>
      </c>
      <c r="C12378" s="51" t="s">
        <v>21520</v>
      </c>
      <c r="D12378" s="55">
        <v>213061.7</v>
      </c>
    </row>
    <row r="12379" spans="2:4">
      <c r="B12379" s="50" t="s">
        <v>21521</v>
      </c>
      <c r="C12379" s="51" t="s">
        <v>21522</v>
      </c>
      <c r="D12379" s="55">
        <v>207973.1</v>
      </c>
    </row>
    <row r="12380" spans="2:4">
      <c r="B12380" s="50" t="s">
        <v>21523</v>
      </c>
      <c r="C12380" s="51" t="s">
        <v>21524</v>
      </c>
      <c r="D12380" s="55">
        <v>173261.4</v>
      </c>
    </row>
    <row r="12381" spans="2:4">
      <c r="B12381" s="50" t="s">
        <v>21525</v>
      </c>
      <c r="C12381" s="51" t="s">
        <v>21526</v>
      </c>
      <c r="D12381" s="55">
        <v>177318.6</v>
      </c>
    </row>
    <row r="12382" spans="2:4">
      <c r="B12382" s="50" t="s">
        <v>21527</v>
      </c>
      <c r="C12382" s="51" t="s">
        <v>21528</v>
      </c>
      <c r="D12382" s="55">
        <v>183852.5</v>
      </c>
    </row>
    <row r="12383" spans="2:4">
      <c r="B12383" s="50" t="s">
        <v>21529</v>
      </c>
      <c r="C12383" s="51" t="s">
        <v>21530</v>
      </c>
      <c r="D12383" s="55">
        <v>175233.30000000002</v>
      </c>
    </row>
    <row r="12384" spans="2:4">
      <c r="B12384" s="50" t="s">
        <v>21531</v>
      </c>
      <c r="C12384" s="51" t="s">
        <v>21532</v>
      </c>
      <c r="D12384" s="55">
        <v>180302.7</v>
      </c>
    </row>
    <row r="12385" spans="2:4">
      <c r="B12385" s="50" t="s">
        <v>21533</v>
      </c>
      <c r="C12385" s="51" t="s">
        <v>21534</v>
      </c>
      <c r="D12385" s="55">
        <v>188474</v>
      </c>
    </row>
    <row r="12386" spans="2:4">
      <c r="B12386" s="50" t="s">
        <v>21535</v>
      </c>
      <c r="C12386" s="51" t="s">
        <v>21536</v>
      </c>
      <c r="D12386" s="55">
        <v>214507.7</v>
      </c>
    </row>
    <row r="12387" spans="2:4">
      <c r="B12387" s="50" t="s">
        <v>21537</v>
      </c>
      <c r="C12387" s="51" t="s">
        <v>21538</v>
      </c>
      <c r="D12387" s="55">
        <v>211571.9</v>
      </c>
    </row>
    <row r="12388" spans="2:4">
      <c r="B12388" s="50" t="s">
        <v>21539</v>
      </c>
      <c r="C12388" s="51" t="s">
        <v>21540</v>
      </c>
      <c r="D12388" s="55">
        <v>218106.5</v>
      </c>
    </row>
    <row r="12389" spans="2:4">
      <c r="B12389" s="50" t="s">
        <v>21541</v>
      </c>
      <c r="C12389" s="51" t="s">
        <v>21542</v>
      </c>
      <c r="D12389" s="55">
        <v>221388</v>
      </c>
    </row>
    <row r="12390" spans="2:4">
      <c r="B12390" s="50" t="s">
        <v>21543</v>
      </c>
      <c r="C12390" s="51" t="s">
        <v>21544</v>
      </c>
      <c r="D12390" s="55">
        <v>182884.7</v>
      </c>
    </row>
    <row r="12391" spans="2:4">
      <c r="B12391" s="50" t="s">
        <v>21545</v>
      </c>
      <c r="C12391" s="51" t="s">
        <v>21546</v>
      </c>
      <c r="D12391" s="55">
        <v>186805.5</v>
      </c>
    </row>
    <row r="12392" spans="2:4">
      <c r="B12392" s="50" t="s">
        <v>21547</v>
      </c>
      <c r="C12392" s="51" t="s">
        <v>21548</v>
      </c>
      <c r="D12392" s="55">
        <v>193122.1</v>
      </c>
    </row>
    <row r="12393" spans="2:4">
      <c r="B12393" s="50" t="s">
        <v>21549</v>
      </c>
      <c r="C12393" s="51" t="s">
        <v>21550</v>
      </c>
      <c r="D12393" s="55">
        <v>184792.4</v>
      </c>
    </row>
    <row r="12394" spans="2:4">
      <c r="B12394" s="50" t="s">
        <v>21551</v>
      </c>
      <c r="C12394" s="51" t="s">
        <v>21552</v>
      </c>
      <c r="D12394" s="55">
        <v>189691.5</v>
      </c>
    </row>
    <row r="12395" spans="2:4">
      <c r="B12395" s="50" t="s">
        <v>21553</v>
      </c>
      <c r="C12395" s="51" t="s">
        <v>21554</v>
      </c>
      <c r="D12395" s="55">
        <v>197587.30000000002</v>
      </c>
    </row>
    <row r="12396" spans="2:4">
      <c r="B12396" s="50" t="s">
        <v>21555</v>
      </c>
      <c r="C12396" s="51" t="s">
        <v>21556</v>
      </c>
      <c r="D12396" s="55">
        <v>219364.4</v>
      </c>
    </row>
    <row r="12397" spans="2:4">
      <c r="B12397" s="50" t="s">
        <v>21557</v>
      </c>
      <c r="C12397" s="51" t="s">
        <v>21558</v>
      </c>
      <c r="D12397" s="55">
        <v>219910.9</v>
      </c>
    </row>
    <row r="12398" spans="2:4">
      <c r="B12398" s="50" t="s">
        <v>21559</v>
      </c>
      <c r="C12398" s="51" t="s">
        <v>21560</v>
      </c>
      <c r="D12398" s="55">
        <v>226227.5</v>
      </c>
    </row>
    <row r="12399" spans="2:4">
      <c r="B12399" s="50" t="s">
        <v>21561</v>
      </c>
      <c r="C12399" s="51" t="s">
        <v>21562</v>
      </c>
      <c r="D12399" s="55">
        <v>226243.4</v>
      </c>
    </row>
    <row r="12400" spans="2:4">
      <c r="B12400" s="50" t="s">
        <v>21563</v>
      </c>
      <c r="C12400" s="51" t="s">
        <v>21564</v>
      </c>
      <c r="D12400" s="55">
        <v>200115.7</v>
      </c>
    </row>
    <row r="12401" spans="2:4">
      <c r="B12401" s="50" t="s">
        <v>21565</v>
      </c>
      <c r="C12401" s="51" t="s">
        <v>21566</v>
      </c>
      <c r="D12401" s="55">
        <v>204375.6</v>
      </c>
    </row>
    <row r="12402" spans="2:4">
      <c r="B12402" s="50" t="s">
        <v>21567</v>
      </c>
      <c r="C12402" s="51" t="s">
        <v>21568</v>
      </c>
      <c r="D12402" s="55">
        <v>211238.1</v>
      </c>
    </row>
    <row r="12403" spans="2:4">
      <c r="B12403" s="50" t="s">
        <v>21569</v>
      </c>
      <c r="C12403" s="51" t="s">
        <v>21570</v>
      </c>
      <c r="D12403" s="55">
        <v>202185.7</v>
      </c>
    </row>
    <row r="12404" spans="2:4">
      <c r="B12404" s="50" t="s">
        <v>21571</v>
      </c>
      <c r="C12404" s="51" t="s">
        <v>21572</v>
      </c>
      <c r="D12404" s="55">
        <v>207510.80000000002</v>
      </c>
    </row>
    <row r="12405" spans="2:4">
      <c r="B12405" s="50" t="s">
        <v>21573</v>
      </c>
      <c r="C12405" s="51" t="s">
        <v>21574</v>
      </c>
      <c r="D12405" s="55">
        <v>216088.80000000002</v>
      </c>
    </row>
    <row r="12406" spans="2:4">
      <c r="B12406" s="50" t="s">
        <v>21575</v>
      </c>
      <c r="C12406" s="51" t="s">
        <v>21576</v>
      </c>
      <c r="D12406" s="55">
        <v>238537.60000000001</v>
      </c>
    </row>
    <row r="12407" spans="2:4">
      <c r="B12407" s="50" t="s">
        <v>21577</v>
      </c>
      <c r="C12407" s="51" t="s">
        <v>21578</v>
      </c>
      <c r="D12407" s="55">
        <v>240342.6</v>
      </c>
    </row>
    <row r="12408" spans="2:4">
      <c r="B12408" s="50" t="s">
        <v>21579</v>
      </c>
      <c r="C12408" s="51" t="s">
        <v>21580</v>
      </c>
      <c r="D12408" s="55">
        <v>247206.39999999999</v>
      </c>
    </row>
    <row r="12409" spans="2:4">
      <c r="B12409" s="50" t="s">
        <v>21581</v>
      </c>
      <c r="C12409" s="51" t="s">
        <v>21582</v>
      </c>
      <c r="D12409" s="55">
        <v>245417.30000000002</v>
      </c>
    </row>
    <row r="12410" spans="2:4">
      <c r="B12410" s="50" t="s">
        <v>21583</v>
      </c>
      <c r="C12410" s="51" t="s">
        <v>21584</v>
      </c>
      <c r="D12410" s="55">
        <v>272031.19999999995</v>
      </c>
    </row>
    <row r="12411" spans="2:4">
      <c r="B12411" s="50" t="s">
        <v>21585</v>
      </c>
      <c r="C12411" s="51" t="s">
        <v>21586</v>
      </c>
      <c r="D12411" s="55">
        <v>275479.59999999998</v>
      </c>
    </row>
    <row r="12412" spans="2:4">
      <c r="B12412" s="50" t="s">
        <v>21587</v>
      </c>
      <c r="C12412" s="51" t="s">
        <v>21588</v>
      </c>
      <c r="D12412" s="55">
        <v>281036.5</v>
      </c>
    </row>
    <row r="12413" spans="2:4">
      <c r="B12413" s="50" t="s">
        <v>21589</v>
      </c>
      <c r="C12413" s="51" t="s">
        <v>21590</v>
      </c>
      <c r="D12413" s="55">
        <v>273707.69999999995</v>
      </c>
    </row>
    <row r="12414" spans="2:4">
      <c r="B12414" s="50" t="s">
        <v>21591</v>
      </c>
      <c r="C12414" s="51" t="s">
        <v>21592</v>
      </c>
      <c r="D12414" s="55">
        <v>278017.3</v>
      </c>
    </row>
    <row r="12415" spans="2:4">
      <c r="B12415" s="50" t="s">
        <v>21593</v>
      </c>
      <c r="C12415" s="51" t="s">
        <v>21594</v>
      </c>
      <c r="D12415" s="55">
        <v>284961.19999999995</v>
      </c>
    </row>
    <row r="12416" spans="2:4">
      <c r="B12416" s="50" t="s">
        <v>21595</v>
      </c>
      <c r="C12416" s="51" t="s">
        <v>21596</v>
      </c>
      <c r="D12416" s="55">
        <v>294719.69999999995</v>
      </c>
    </row>
    <row r="12417" spans="2:4">
      <c r="B12417" s="50" t="s">
        <v>21597</v>
      </c>
      <c r="C12417" s="51" t="s">
        <v>21598</v>
      </c>
      <c r="D12417" s="55">
        <v>304595.39999999997</v>
      </c>
    </row>
    <row r="12418" spans="2:4">
      <c r="B12418" s="50" t="s">
        <v>21599</v>
      </c>
      <c r="C12418" s="51" t="s">
        <v>21600</v>
      </c>
      <c r="D12418" s="55">
        <v>310150.3</v>
      </c>
    </row>
    <row r="12419" spans="2:4">
      <c r="B12419" s="50" t="s">
        <v>21601</v>
      </c>
      <c r="C12419" s="51" t="s">
        <v>21602</v>
      </c>
      <c r="D12419" s="55">
        <v>301599.39999999997</v>
      </c>
    </row>
    <row r="12420" spans="2:4">
      <c r="B12420" s="50" t="s">
        <v>21603</v>
      </c>
      <c r="C12420" s="51" t="s">
        <v>21604</v>
      </c>
      <c r="D12420" s="55">
        <v>358763.8</v>
      </c>
    </row>
    <row r="12421" spans="2:4">
      <c r="B12421" s="50" t="s">
        <v>21605</v>
      </c>
      <c r="C12421" s="51" t="s">
        <v>21606</v>
      </c>
      <c r="D12421" s="55">
        <v>362738.19999999995</v>
      </c>
    </row>
    <row r="12422" spans="2:4">
      <c r="B12422" s="50" t="s">
        <v>21607</v>
      </c>
      <c r="C12422" s="51" t="s">
        <v>21608</v>
      </c>
      <c r="D12422" s="55">
        <v>369142.3</v>
      </c>
    </row>
    <row r="12423" spans="2:4">
      <c r="B12423" s="50" t="s">
        <v>21609</v>
      </c>
      <c r="C12423" s="51" t="s">
        <v>21610</v>
      </c>
      <c r="D12423" s="55">
        <v>360696.1</v>
      </c>
    </row>
    <row r="12424" spans="2:4">
      <c r="B12424" s="50" t="s">
        <v>21611</v>
      </c>
      <c r="C12424" s="51" t="s">
        <v>21612</v>
      </c>
      <c r="D12424" s="55">
        <v>365662.69999999995</v>
      </c>
    </row>
    <row r="12425" spans="2:4">
      <c r="B12425" s="50" t="s">
        <v>21613</v>
      </c>
      <c r="C12425" s="51" t="s">
        <v>21614</v>
      </c>
      <c r="D12425" s="55">
        <v>373670.5</v>
      </c>
    </row>
    <row r="12426" spans="2:4">
      <c r="B12426" s="50" t="s">
        <v>21615</v>
      </c>
      <c r="C12426" s="51" t="s">
        <v>21616</v>
      </c>
      <c r="D12426" s="55">
        <v>344217.5</v>
      </c>
    </row>
    <row r="12427" spans="2:4">
      <c r="B12427" s="50" t="s">
        <v>21617</v>
      </c>
      <c r="C12427" s="51" t="s">
        <v>21618</v>
      </c>
      <c r="D12427" s="55">
        <v>396308.69999999995</v>
      </c>
    </row>
    <row r="12428" spans="2:4">
      <c r="B12428" s="50" t="s">
        <v>21619</v>
      </c>
      <c r="C12428" s="51" t="s">
        <v>21620</v>
      </c>
      <c r="D12428" s="55">
        <v>402713.39999999997</v>
      </c>
    </row>
    <row r="12429" spans="2:4">
      <c r="B12429" s="50" t="s">
        <v>21621</v>
      </c>
      <c r="C12429" s="51" t="s">
        <v>21622</v>
      </c>
      <c r="D12429" s="55">
        <v>351097.19999999995</v>
      </c>
    </row>
    <row r="12430" spans="2:4">
      <c r="B12430" s="50" t="s">
        <v>21623</v>
      </c>
      <c r="C12430" s="51" t="s">
        <v>21624</v>
      </c>
      <c r="D12430" s="55">
        <v>336036.19999999995</v>
      </c>
    </row>
    <row r="12431" spans="2:4">
      <c r="B12431" s="50" t="s">
        <v>21625</v>
      </c>
      <c r="C12431" s="51" t="s">
        <v>21626</v>
      </c>
      <c r="D12431" s="55">
        <v>340092.8</v>
      </c>
    </row>
    <row r="12432" spans="2:4">
      <c r="B12432" s="50" t="s">
        <v>21627</v>
      </c>
      <c r="C12432" s="51" t="s">
        <v>21628</v>
      </c>
      <c r="D12432" s="55">
        <v>346628</v>
      </c>
    </row>
    <row r="12433" spans="2:4">
      <c r="B12433" s="50" t="s">
        <v>21629</v>
      </c>
      <c r="C12433" s="51" t="s">
        <v>21630</v>
      </c>
      <c r="D12433" s="55">
        <v>338008.19999999995</v>
      </c>
    </row>
    <row r="12434" spans="2:4">
      <c r="B12434" s="50" t="s">
        <v>21631</v>
      </c>
      <c r="C12434" s="51" t="s">
        <v>21632</v>
      </c>
      <c r="D12434" s="55">
        <v>343078.19999999995</v>
      </c>
    </row>
    <row r="12435" spans="2:4">
      <c r="B12435" s="50" t="s">
        <v>21633</v>
      </c>
      <c r="C12435" s="51" t="s">
        <v>21634</v>
      </c>
      <c r="D12435" s="55">
        <v>351248.19999999995</v>
      </c>
    </row>
    <row r="12436" spans="2:4">
      <c r="B12436" s="50" t="s">
        <v>21635</v>
      </c>
      <c r="C12436" s="51" t="s">
        <v>21636</v>
      </c>
      <c r="D12436" s="55">
        <v>367573.8</v>
      </c>
    </row>
    <row r="12437" spans="2:4">
      <c r="B12437" s="50" t="s">
        <v>21637</v>
      </c>
      <c r="C12437" s="51" t="s">
        <v>21638</v>
      </c>
      <c r="D12437" s="55">
        <v>374348.1</v>
      </c>
    </row>
    <row r="12438" spans="2:4">
      <c r="B12438" s="50" t="s">
        <v>21639</v>
      </c>
      <c r="C12438" s="51" t="s">
        <v>21640</v>
      </c>
      <c r="D12438" s="55">
        <v>380884</v>
      </c>
    </row>
    <row r="12439" spans="2:4">
      <c r="B12439" s="50" t="s">
        <v>21641</v>
      </c>
      <c r="C12439" s="51" t="s">
        <v>21642</v>
      </c>
      <c r="D12439" s="55">
        <v>374452.8</v>
      </c>
    </row>
    <row r="12440" spans="2:4">
      <c r="B12440" s="50" t="s">
        <v>21643</v>
      </c>
      <c r="C12440" s="51" t="s">
        <v>21644</v>
      </c>
      <c r="D12440" s="55">
        <v>366085.3</v>
      </c>
    </row>
    <row r="12441" spans="2:4">
      <c r="B12441" s="50" t="s">
        <v>21645</v>
      </c>
      <c r="C12441" s="51" t="s">
        <v>21646</v>
      </c>
      <c r="D12441" s="55">
        <v>370139.19999999995</v>
      </c>
    </row>
    <row r="12442" spans="2:4">
      <c r="B12442" s="50" t="s">
        <v>21647</v>
      </c>
      <c r="C12442" s="51" t="s">
        <v>21648</v>
      </c>
      <c r="D12442" s="55">
        <v>376675.1</v>
      </c>
    </row>
    <row r="12443" spans="2:4">
      <c r="B12443" s="50" t="s">
        <v>21649</v>
      </c>
      <c r="C12443" s="51" t="s">
        <v>21650</v>
      </c>
      <c r="D12443" s="55">
        <v>368057.3</v>
      </c>
    </row>
    <row r="12444" spans="2:4">
      <c r="B12444" s="50" t="s">
        <v>21651</v>
      </c>
      <c r="C12444" s="51" t="s">
        <v>21652</v>
      </c>
      <c r="D12444" s="55">
        <v>373126.69999999995</v>
      </c>
    </row>
    <row r="12445" spans="2:4">
      <c r="B12445" s="50" t="s">
        <v>21653</v>
      </c>
      <c r="C12445" s="51" t="s">
        <v>21654</v>
      </c>
      <c r="D12445" s="55">
        <v>381295.39999999997</v>
      </c>
    </row>
    <row r="12446" spans="2:4">
      <c r="B12446" s="50" t="s">
        <v>21655</v>
      </c>
      <c r="C12446" s="51" t="s">
        <v>21656</v>
      </c>
      <c r="D12446" s="55">
        <v>391705</v>
      </c>
    </row>
    <row r="12447" spans="2:4">
      <c r="B12447" s="50" t="s">
        <v>21657</v>
      </c>
      <c r="C12447" s="51" t="s">
        <v>21658</v>
      </c>
      <c r="D12447" s="55">
        <v>404395.2</v>
      </c>
    </row>
    <row r="12448" spans="2:4">
      <c r="B12448" s="50" t="s">
        <v>21659</v>
      </c>
      <c r="C12448" s="51" t="s">
        <v>21660</v>
      </c>
      <c r="D12448" s="55">
        <v>410932.5</v>
      </c>
    </row>
    <row r="12449" spans="2:4">
      <c r="B12449" s="50" t="s">
        <v>21661</v>
      </c>
      <c r="C12449" s="51" t="s">
        <v>21662</v>
      </c>
      <c r="D12449" s="55">
        <v>398585.3</v>
      </c>
    </row>
    <row r="12450" spans="2:4">
      <c r="B12450" s="50" t="s">
        <v>21663</v>
      </c>
      <c r="C12450" s="51" t="s">
        <v>21664</v>
      </c>
      <c r="D12450" s="55">
        <v>371335.5</v>
      </c>
    </row>
    <row r="12451" spans="2:4">
      <c r="B12451" s="50" t="s">
        <v>21665</v>
      </c>
      <c r="C12451" s="51" t="s">
        <v>21666</v>
      </c>
      <c r="D12451" s="55">
        <v>375307.3</v>
      </c>
    </row>
    <row r="12452" spans="2:4">
      <c r="B12452" s="50" t="s">
        <v>21667</v>
      </c>
      <c r="C12452" s="51" t="s">
        <v>21668</v>
      </c>
      <c r="D12452" s="55">
        <v>381703.39999999997</v>
      </c>
    </row>
    <row r="12453" spans="2:4">
      <c r="B12453" s="50" t="s">
        <v>21669</v>
      </c>
      <c r="C12453" s="51" t="s">
        <v>21670</v>
      </c>
      <c r="D12453" s="55">
        <v>373265.1</v>
      </c>
    </row>
    <row r="12454" spans="2:4">
      <c r="B12454" s="50" t="s">
        <v>21671</v>
      </c>
      <c r="C12454" s="51" t="s">
        <v>21672</v>
      </c>
      <c r="D12454" s="55">
        <v>378229.8</v>
      </c>
    </row>
    <row r="12455" spans="2:4">
      <c r="B12455" s="50" t="s">
        <v>21673</v>
      </c>
      <c r="C12455" s="51" t="s">
        <v>21674</v>
      </c>
      <c r="D12455" s="55">
        <v>386226.89999999997</v>
      </c>
    </row>
    <row r="12456" spans="2:4">
      <c r="B12456" s="50" t="s">
        <v>21675</v>
      </c>
      <c r="C12456" s="51" t="s">
        <v>21676</v>
      </c>
      <c r="D12456" s="55">
        <v>407787.39999999997</v>
      </c>
    </row>
    <row r="12457" spans="2:4">
      <c r="B12457" s="50" t="s">
        <v>21677</v>
      </c>
      <c r="C12457" s="51" t="s">
        <v>21678</v>
      </c>
      <c r="D12457" s="55">
        <v>408838.6</v>
      </c>
    </row>
    <row r="12458" spans="2:4">
      <c r="B12458" s="50" t="s">
        <v>21679</v>
      </c>
      <c r="C12458" s="51" t="s">
        <v>21680</v>
      </c>
      <c r="D12458" s="55">
        <v>415728.3</v>
      </c>
    </row>
    <row r="12459" spans="2:4">
      <c r="B12459" s="50" t="s">
        <v>21681</v>
      </c>
      <c r="C12459" s="51" t="s">
        <v>21682</v>
      </c>
      <c r="D12459" s="55">
        <v>414667.1</v>
      </c>
    </row>
    <row r="12460" spans="2:4">
      <c r="B12460" s="50" t="s">
        <v>21683</v>
      </c>
      <c r="C12460" s="51" t="s">
        <v>21684</v>
      </c>
      <c r="D12460" s="55">
        <v>426522.69999999995</v>
      </c>
    </row>
    <row r="12461" spans="2:4">
      <c r="B12461" s="50" t="s">
        <v>21685</v>
      </c>
      <c r="C12461" s="51" t="s">
        <v>21686</v>
      </c>
      <c r="D12461" s="55">
        <v>430579.89999999997</v>
      </c>
    </row>
    <row r="12462" spans="2:4">
      <c r="B12462" s="50" t="s">
        <v>21687</v>
      </c>
      <c r="C12462" s="51" t="s">
        <v>21688</v>
      </c>
      <c r="D12462" s="55">
        <v>437113.8</v>
      </c>
    </row>
    <row r="12463" spans="2:4">
      <c r="B12463" s="50" t="s">
        <v>21689</v>
      </c>
      <c r="C12463" s="51" t="s">
        <v>21690</v>
      </c>
      <c r="D12463" s="55">
        <v>428496.69999999995</v>
      </c>
    </row>
    <row r="12464" spans="2:4">
      <c r="B12464" s="50" t="s">
        <v>21691</v>
      </c>
      <c r="C12464" s="51" t="s">
        <v>21692</v>
      </c>
      <c r="D12464" s="55">
        <v>433565.39999999997</v>
      </c>
    </row>
    <row r="12465" spans="2:4">
      <c r="B12465" s="50" t="s">
        <v>21693</v>
      </c>
      <c r="C12465" s="51" t="s">
        <v>21694</v>
      </c>
      <c r="D12465" s="55">
        <v>441732.8</v>
      </c>
    </row>
    <row r="12466" spans="2:4">
      <c r="B12466" s="50" t="s">
        <v>21695</v>
      </c>
      <c r="C12466" s="51" t="s">
        <v>21696</v>
      </c>
      <c r="D12466" s="55">
        <v>474797.1</v>
      </c>
    </row>
    <row r="12467" spans="2:4">
      <c r="B12467" s="50" t="s">
        <v>21697</v>
      </c>
      <c r="C12467" s="51" t="s">
        <v>21698</v>
      </c>
      <c r="D12467" s="55">
        <v>464835.3</v>
      </c>
    </row>
    <row r="12468" spans="2:4">
      <c r="B12468" s="50" t="s">
        <v>21699</v>
      </c>
      <c r="C12468" s="51" t="s">
        <v>21700</v>
      </c>
      <c r="D12468" s="55">
        <v>471371.19999999995</v>
      </c>
    </row>
    <row r="12469" spans="2:4">
      <c r="B12469" s="50" t="s">
        <v>21701</v>
      </c>
      <c r="C12469" s="51" t="s">
        <v>21702</v>
      </c>
      <c r="D12469" s="55">
        <v>481677.5</v>
      </c>
    </row>
    <row r="12470" spans="2:4">
      <c r="B12470" s="50" t="s">
        <v>21703</v>
      </c>
      <c r="C12470" s="51" t="s">
        <v>21704</v>
      </c>
      <c r="D12470" s="55">
        <v>456811</v>
      </c>
    </row>
    <row r="12471" spans="2:4">
      <c r="B12471" s="50" t="s">
        <v>21705</v>
      </c>
      <c r="C12471" s="51" t="s">
        <v>21706</v>
      </c>
      <c r="D12471" s="55">
        <v>460460.79999999999</v>
      </c>
    </row>
    <row r="12472" spans="2:4">
      <c r="B12472" s="50" t="s">
        <v>21707</v>
      </c>
      <c r="C12472" s="51" t="s">
        <v>21708</v>
      </c>
      <c r="D12472" s="55">
        <v>466344.19999999995</v>
      </c>
    </row>
    <row r="12473" spans="2:4">
      <c r="B12473" s="50" t="s">
        <v>21709</v>
      </c>
      <c r="C12473" s="51" t="s">
        <v>21710</v>
      </c>
      <c r="D12473" s="55">
        <v>458585.5</v>
      </c>
    </row>
    <row r="12474" spans="2:4">
      <c r="B12474" s="50" t="s">
        <v>21711</v>
      </c>
      <c r="C12474" s="51" t="s">
        <v>21712</v>
      </c>
      <c r="D12474" s="55">
        <v>463148.1</v>
      </c>
    </row>
    <row r="12475" spans="2:4">
      <c r="B12475" s="50" t="s">
        <v>21713</v>
      </c>
      <c r="C12475" s="51" t="s">
        <v>21714</v>
      </c>
      <c r="D12475" s="55">
        <v>470502.1</v>
      </c>
    </row>
    <row r="12476" spans="2:4">
      <c r="B12476" s="50" t="s">
        <v>21715</v>
      </c>
      <c r="C12476" s="51" t="s">
        <v>21716</v>
      </c>
      <c r="D12476" s="55">
        <v>446566.3</v>
      </c>
    </row>
    <row r="12477" spans="2:4">
      <c r="B12477" s="50" t="s">
        <v>21717</v>
      </c>
      <c r="C12477" s="51" t="s">
        <v>21718</v>
      </c>
      <c r="D12477" s="55">
        <v>491291.5</v>
      </c>
    </row>
    <row r="12478" spans="2:4">
      <c r="B12478" s="50" t="s">
        <v>21719</v>
      </c>
      <c r="C12478" s="51" t="s">
        <v>21720</v>
      </c>
      <c r="D12478" s="55">
        <v>497173</v>
      </c>
    </row>
    <row r="12479" spans="2:4">
      <c r="B12479" s="50" t="s">
        <v>21721</v>
      </c>
      <c r="C12479" s="51" t="s">
        <v>21722</v>
      </c>
      <c r="D12479" s="55">
        <v>453447.3</v>
      </c>
    </row>
    <row r="12480" spans="2:4">
      <c r="B12480" s="50" t="s">
        <v>21723</v>
      </c>
      <c r="C12480" s="51" t="s">
        <v>21724</v>
      </c>
      <c r="D12480" s="55">
        <v>509967.89999999997</v>
      </c>
    </row>
    <row r="12481" spans="2:4">
      <c r="B12481" s="50" t="s">
        <v>21725</v>
      </c>
      <c r="C12481" s="51" t="s">
        <v>21726</v>
      </c>
      <c r="D12481" s="55">
        <v>513621</v>
      </c>
    </row>
    <row r="12482" spans="2:4">
      <c r="B12482" s="50" t="s">
        <v>21727</v>
      </c>
      <c r="C12482" s="51" t="s">
        <v>21728</v>
      </c>
      <c r="D12482" s="55">
        <v>519500.5</v>
      </c>
    </row>
    <row r="12483" spans="2:4">
      <c r="B12483" s="50" t="s">
        <v>21729</v>
      </c>
      <c r="C12483" s="51" t="s">
        <v>21730</v>
      </c>
      <c r="D12483" s="55">
        <v>511744.5</v>
      </c>
    </row>
    <row r="12484" spans="2:4">
      <c r="B12484" s="50" t="s">
        <v>21731</v>
      </c>
      <c r="C12484" s="51" t="s">
        <v>21732</v>
      </c>
      <c r="D12484" s="55">
        <v>516308.39999999997</v>
      </c>
    </row>
    <row r="12485" spans="2:4">
      <c r="B12485" s="50" t="s">
        <v>21733</v>
      </c>
      <c r="C12485" s="51" t="s">
        <v>21734</v>
      </c>
      <c r="D12485" s="55">
        <v>523658.39999999997</v>
      </c>
    </row>
    <row r="12486" spans="2:4">
      <c r="B12486" s="50" t="s">
        <v>21735</v>
      </c>
      <c r="C12486" s="51" t="s">
        <v>21736</v>
      </c>
      <c r="D12486" s="55">
        <v>493122.39999999997</v>
      </c>
    </row>
    <row r="12487" spans="2:4">
      <c r="B12487" s="50" t="s">
        <v>21737</v>
      </c>
      <c r="C12487" s="51" t="s">
        <v>21738</v>
      </c>
      <c r="D12487" s="55">
        <v>544449.1</v>
      </c>
    </row>
    <row r="12488" spans="2:4">
      <c r="B12488" s="50" t="s">
        <v>21739</v>
      </c>
      <c r="C12488" s="51" t="s">
        <v>21740</v>
      </c>
      <c r="D12488" s="55">
        <v>550332.6</v>
      </c>
    </row>
    <row r="12489" spans="2:4">
      <c r="B12489" s="50" t="s">
        <v>21741</v>
      </c>
      <c r="C12489" s="51" t="s">
        <v>21742</v>
      </c>
      <c r="D12489" s="55">
        <v>500002.8</v>
      </c>
    </row>
    <row r="12490" spans="2:4">
      <c r="B12490" s="50" t="s">
        <v>21743</v>
      </c>
      <c r="C12490" s="51" t="s">
        <v>21744</v>
      </c>
      <c r="D12490" s="55">
        <v>346022.6</v>
      </c>
    </row>
    <row r="12491" spans="2:4">
      <c r="B12491" s="50" t="s">
        <v>21745</v>
      </c>
      <c r="C12491" s="51" t="s">
        <v>21746</v>
      </c>
      <c r="D12491" s="55">
        <v>350159.89999999997</v>
      </c>
    </row>
    <row r="12492" spans="2:4">
      <c r="B12492" s="50" t="s">
        <v>21747</v>
      </c>
      <c r="C12492" s="51" t="s">
        <v>21748</v>
      </c>
      <c r="D12492" s="55">
        <v>356823</v>
      </c>
    </row>
    <row r="12493" spans="2:4">
      <c r="B12493" s="50" t="s">
        <v>21749</v>
      </c>
      <c r="C12493" s="51" t="s">
        <v>21750</v>
      </c>
      <c r="D12493" s="55">
        <v>348033</v>
      </c>
    </row>
    <row r="12494" spans="2:4">
      <c r="B12494" s="50" t="s">
        <v>21751</v>
      </c>
      <c r="C12494" s="51" t="s">
        <v>21752</v>
      </c>
      <c r="D12494" s="55">
        <v>353205</v>
      </c>
    </row>
    <row r="12495" spans="2:4">
      <c r="B12495" s="50" t="s">
        <v>21753</v>
      </c>
      <c r="C12495" s="51" t="s">
        <v>21754</v>
      </c>
      <c r="D12495" s="55">
        <v>361540</v>
      </c>
    </row>
    <row r="12496" spans="2:4">
      <c r="B12496" s="50" t="s">
        <v>21755</v>
      </c>
      <c r="C12496" s="51" t="s">
        <v>21756</v>
      </c>
      <c r="D12496" s="55">
        <v>431746.39999999997</v>
      </c>
    </row>
    <row r="12497" spans="2:4">
      <c r="B12497" s="50" t="s">
        <v>21757</v>
      </c>
      <c r="C12497" s="51" t="s">
        <v>21758</v>
      </c>
      <c r="D12497" s="55">
        <v>385099.5</v>
      </c>
    </row>
    <row r="12498" spans="2:4">
      <c r="B12498" s="50" t="s">
        <v>21759</v>
      </c>
      <c r="C12498" s="51" t="s">
        <v>21760</v>
      </c>
      <c r="D12498" s="55">
        <v>391766.6</v>
      </c>
    </row>
    <row r="12499" spans="2:4">
      <c r="B12499" s="50" t="s">
        <v>21761</v>
      </c>
      <c r="C12499" s="51" t="s">
        <v>21762</v>
      </c>
      <c r="D12499" s="55">
        <v>439313.69999999995</v>
      </c>
    </row>
    <row r="12500" spans="2:4">
      <c r="B12500" s="50" t="s">
        <v>21763</v>
      </c>
      <c r="C12500" s="51" t="s">
        <v>21764</v>
      </c>
      <c r="D12500" s="55">
        <v>420786.3</v>
      </c>
    </row>
    <row r="12501" spans="2:4">
      <c r="B12501" s="50" t="s">
        <v>21765</v>
      </c>
      <c r="C12501" s="51" t="s">
        <v>21766</v>
      </c>
      <c r="D12501" s="55">
        <v>423828.69999999995</v>
      </c>
    </row>
    <row r="12502" spans="2:4">
      <c r="B12502" s="50" t="s">
        <v>21767</v>
      </c>
      <c r="C12502" s="51" t="s">
        <v>21768</v>
      </c>
      <c r="D12502" s="55">
        <v>432046.5</v>
      </c>
    </row>
    <row r="12503" spans="2:4">
      <c r="B12503" s="50" t="s">
        <v>21769</v>
      </c>
      <c r="C12503" s="51" t="s">
        <v>21770</v>
      </c>
      <c r="D12503" s="55">
        <v>422882.8</v>
      </c>
    </row>
    <row r="12504" spans="2:4">
      <c r="B12504" s="50" t="s">
        <v>21771</v>
      </c>
      <c r="C12504" s="51" t="s">
        <v>21772</v>
      </c>
      <c r="D12504" s="55">
        <v>425891.5</v>
      </c>
    </row>
    <row r="12505" spans="2:4">
      <c r="B12505" s="50" t="s">
        <v>21773</v>
      </c>
      <c r="C12505" s="51" t="s">
        <v>21774</v>
      </c>
      <c r="D12505" s="55">
        <v>436956.8</v>
      </c>
    </row>
    <row r="12506" spans="2:4">
      <c r="B12506" s="50" t="s">
        <v>21775</v>
      </c>
      <c r="C12506" s="51" t="s">
        <v>21776</v>
      </c>
      <c r="D12506" s="55">
        <v>460332.89999999997</v>
      </c>
    </row>
    <row r="12507" spans="2:4">
      <c r="B12507" s="50" t="s">
        <v>21777</v>
      </c>
      <c r="C12507" s="51" t="s">
        <v>21778</v>
      </c>
      <c r="D12507" s="55">
        <v>461513.3</v>
      </c>
    </row>
    <row r="12508" spans="2:4">
      <c r="B12508" s="50" t="s">
        <v>21779</v>
      </c>
      <c r="C12508" s="51" t="s">
        <v>21780</v>
      </c>
      <c r="D12508" s="55">
        <v>462854.69999999995</v>
      </c>
    </row>
    <row r="12509" spans="2:4">
      <c r="B12509" s="50" t="s">
        <v>21781</v>
      </c>
      <c r="C12509" s="51" t="s">
        <v>21782</v>
      </c>
      <c r="D12509" s="55">
        <v>467900.19999999995</v>
      </c>
    </row>
    <row r="12510" spans="2:4">
      <c r="B12510" s="50" t="s">
        <v>21783</v>
      </c>
      <c r="C12510" s="51" t="s">
        <v>21784</v>
      </c>
      <c r="D12510" s="55">
        <v>402104</v>
      </c>
    </row>
    <row r="12511" spans="2:4">
      <c r="B12511" s="50" t="s">
        <v>21785</v>
      </c>
      <c r="C12511" s="51" t="s">
        <v>21786</v>
      </c>
      <c r="D12511" s="55">
        <v>406161.19999999995</v>
      </c>
    </row>
    <row r="12512" spans="2:4">
      <c r="B12512" s="50" t="s">
        <v>21787</v>
      </c>
      <c r="C12512" s="51" t="s">
        <v>21788</v>
      </c>
      <c r="D12512" s="55">
        <v>412694.5</v>
      </c>
    </row>
    <row r="12513" spans="2:4">
      <c r="B12513" s="50" t="s">
        <v>21789</v>
      </c>
      <c r="C12513" s="51" t="s">
        <v>21790</v>
      </c>
      <c r="D12513" s="55">
        <v>404076</v>
      </c>
    </row>
    <row r="12514" spans="2:4">
      <c r="B12514" s="50" t="s">
        <v>21791</v>
      </c>
      <c r="C12514" s="51" t="s">
        <v>21792</v>
      </c>
      <c r="D12514" s="55">
        <v>409144</v>
      </c>
    </row>
    <row r="12515" spans="2:4">
      <c r="B12515" s="50" t="s">
        <v>21793</v>
      </c>
      <c r="C12515" s="51" t="s">
        <v>21794</v>
      </c>
      <c r="D12515" s="55">
        <v>417316</v>
      </c>
    </row>
    <row r="12516" spans="2:4">
      <c r="B12516" s="50" t="s">
        <v>21795</v>
      </c>
      <c r="C12516" s="51" t="s">
        <v>21796</v>
      </c>
      <c r="D12516" s="55">
        <v>479382.89999999997</v>
      </c>
    </row>
    <row r="12517" spans="2:4">
      <c r="B12517" s="50" t="s">
        <v>21797</v>
      </c>
      <c r="C12517" s="51" t="s">
        <v>21798</v>
      </c>
      <c r="D12517" s="55">
        <v>440417.19999999995</v>
      </c>
    </row>
    <row r="12518" spans="2:4">
      <c r="B12518" s="50" t="s">
        <v>21799</v>
      </c>
      <c r="C12518" s="51" t="s">
        <v>21800</v>
      </c>
      <c r="D12518" s="55">
        <v>446950.5</v>
      </c>
    </row>
    <row r="12519" spans="2:4">
      <c r="B12519" s="50" t="s">
        <v>21801</v>
      </c>
      <c r="C12519" s="51" t="s">
        <v>21802</v>
      </c>
      <c r="D12519" s="55">
        <v>486950.8</v>
      </c>
    </row>
    <row r="12520" spans="2:4">
      <c r="B12520" s="50" t="s">
        <v>21803</v>
      </c>
      <c r="C12520" s="51" t="s">
        <v>21804</v>
      </c>
      <c r="D12520" s="55">
        <v>519218.3</v>
      </c>
    </row>
    <row r="12521" spans="2:4">
      <c r="B12521" s="50" t="s">
        <v>21805</v>
      </c>
      <c r="C12521" s="51" t="s">
        <v>21806</v>
      </c>
      <c r="D12521" s="55">
        <v>522260.69999999995</v>
      </c>
    </row>
    <row r="12522" spans="2:4">
      <c r="B12522" s="50" t="s">
        <v>21807</v>
      </c>
      <c r="C12522" s="51" t="s">
        <v>21808</v>
      </c>
      <c r="D12522" s="55">
        <v>530477.79999999993</v>
      </c>
    </row>
    <row r="12523" spans="2:4">
      <c r="B12523" s="50" t="s">
        <v>21809</v>
      </c>
      <c r="C12523" s="51" t="s">
        <v>21810</v>
      </c>
      <c r="D12523" s="55">
        <v>521314.8</v>
      </c>
    </row>
    <row r="12524" spans="2:4">
      <c r="B12524" s="50" t="s">
        <v>21811</v>
      </c>
      <c r="C12524" s="51" t="s">
        <v>21812</v>
      </c>
      <c r="D12524" s="55">
        <v>524324.1</v>
      </c>
    </row>
    <row r="12525" spans="2:4">
      <c r="B12525" s="50" t="s">
        <v>21813</v>
      </c>
      <c r="C12525" s="51" t="s">
        <v>21814</v>
      </c>
      <c r="D12525" s="55">
        <v>535388.79999999993</v>
      </c>
    </row>
    <row r="12526" spans="2:4">
      <c r="B12526" s="50" t="s">
        <v>21815</v>
      </c>
      <c r="C12526" s="51" t="s">
        <v>21816</v>
      </c>
      <c r="D12526" s="55">
        <v>558764.9</v>
      </c>
    </row>
    <row r="12527" spans="2:4">
      <c r="B12527" s="50" t="s">
        <v>21817</v>
      </c>
      <c r="C12527" s="51" t="s">
        <v>21818</v>
      </c>
      <c r="D12527" s="55">
        <v>559946</v>
      </c>
    </row>
    <row r="12528" spans="2:4">
      <c r="B12528" s="50" t="s">
        <v>21819</v>
      </c>
      <c r="C12528" s="51" t="s">
        <v>21820</v>
      </c>
      <c r="D12528" s="55">
        <v>561287.29999999993</v>
      </c>
    </row>
    <row r="12529" spans="2:4">
      <c r="B12529" s="50" t="s">
        <v>21821</v>
      </c>
      <c r="C12529" s="51" t="s">
        <v>21822</v>
      </c>
      <c r="D12529" s="55">
        <v>566333.5</v>
      </c>
    </row>
    <row r="12530" spans="2:4">
      <c r="B12530" s="50" t="s">
        <v>21823</v>
      </c>
      <c r="C12530" s="51" t="s">
        <v>21824</v>
      </c>
      <c r="D12530" s="55">
        <v>484219.1</v>
      </c>
    </row>
    <row r="12531" spans="2:4">
      <c r="B12531" s="50" t="s">
        <v>21825</v>
      </c>
      <c r="C12531" s="51" t="s">
        <v>21826</v>
      </c>
      <c r="D12531" s="55">
        <v>487868.19999999995</v>
      </c>
    </row>
    <row r="12532" spans="2:4">
      <c r="B12532" s="50" t="s">
        <v>21827</v>
      </c>
      <c r="C12532" s="51" t="s">
        <v>21828</v>
      </c>
      <c r="D12532" s="55">
        <v>493751.69999999995</v>
      </c>
    </row>
    <row r="12533" spans="2:4">
      <c r="B12533" s="50" t="s">
        <v>21829</v>
      </c>
      <c r="C12533" s="51" t="s">
        <v>21830</v>
      </c>
      <c r="D12533" s="55">
        <v>485993</v>
      </c>
    </row>
    <row r="12534" spans="2:4">
      <c r="B12534" s="50" t="s">
        <v>21831</v>
      </c>
      <c r="C12534" s="51" t="s">
        <v>21832</v>
      </c>
      <c r="D12534" s="55">
        <v>490558.89999999997</v>
      </c>
    </row>
    <row r="12535" spans="2:4">
      <c r="B12535" s="50" t="s">
        <v>21833</v>
      </c>
      <c r="C12535" s="51" t="s">
        <v>21834</v>
      </c>
      <c r="D12535" s="55">
        <v>497910.19999999995</v>
      </c>
    </row>
    <row r="12536" spans="2:4">
      <c r="B12536" s="50" t="s">
        <v>21835</v>
      </c>
      <c r="C12536" s="51" t="s">
        <v>21836</v>
      </c>
      <c r="D12536" s="55">
        <v>525321.69999999995</v>
      </c>
    </row>
    <row r="12537" spans="2:4">
      <c r="B12537" s="50" t="s">
        <v>21837</v>
      </c>
      <c r="C12537" s="51" t="s">
        <v>21838</v>
      </c>
      <c r="D12537" s="55">
        <v>518701</v>
      </c>
    </row>
    <row r="12538" spans="2:4">
      <c r="B12538" s="50" t="s">
        <v>21839</v>
      </c>
      <c r="C12538" s="51" t="s">
        <v>21840</v>
      </c>
      <c r="D12538" s="55">
        <v>524583.1</v>
      </c>
    </row>
    <row r="12539" spans="2:4">
      <c r="B12539" s="50" t="s">
        <v>21841</v>
      </c>
      <c r="C12539" s="51" t="s">
        <v>21842</v>
      </c>
      <c r="D12539" s="55">
        <v>532889.59999999998</v>
      </c>
    </row>
    <row r="12540" spans="2:4">
      <c r="B12540" s="50" t="s">
        <v>21843</v>
      </c>
      <c r="C12540" s="51" t="s">
        <v>21844</v>
      </c>
      <c r="D12540" s="55">
        <v>540926.5</v>
      </c>
    </row>
    <row r="12541" spans="2:4">
      <c r="B12541" s="50" t="s">
        <v>21845</v>
      </c>
      <c r="C12541" s="51" t="s">
        <v>21846</v>
      </c>
      <c r="D12541" s="55">
        <v>543968.19999999995</v>
      </c>
    </row>
    <row r="12542" spans="2:4">
      <c r="B12542" s="50" t="s">
        <v>21847</v>
      </c>
      <c r="C12542" s="51" t="s">
        <v>21848</v>
      </c>
      <c r="D12542" s="55">
        <v>552185.29999999993</v>
      </c>
    </row>
    <row r="12543" spans="2:4">
      <c r="B12543" s="50" t="s">
        <v>21849</v>
      </c>
      <c r="C12543" s="51" t="s">
        <v>21850</v>
      </c>
      <c r="D12543" s="55">
        <v>543023.6</v>
      </c>
    </row>
    <row r="12544" spans="2:4">
      <c r="B12544" s="50" t="s">
        <v>21851</v>
      </c>
      <c r="C12544" s="51" t="s">
        <v>21852</v>
      </c>
      <c r="D12544" s="55">
        <v>546032.29999999993</v>
      </c>
    </row>
    <row r="12545" spans="2:4">
      <c r="B12545" s="50" t="s">
        <v>21853</v>
      </c>
      <c r="C12545" s="51" t="s">
        <v>21854</v>
      </c>
      <c r="D12545" s="55">
        <v>557097</v>
      </c>
    </row>
    <row r="12546" spans="2:4">
      <c r="B12546" s="50" t="s">
        <v>21855</v>
      </c>
      <c r="C12546" s="51" t="s">
        <v>21856</v>
      </c>
      <c r="D12546" s="55">
        <v>580473.1</v>
      </c>
    </row>
    <row r="12547" spans="2:4">
      <c r="B12547" s="50" t="s">
        <v>21857</v>
      </c>
      <c r="C12547" s="51" t="s">
        <v>21858</v>
      </c>
      <c r="D12547" s="55">
        <v>581653.5</v>
      </c>
    </row>
    <row r="12548" spans="2:4">
      <c r="B12548" s="50" t="s">
        <v>21859</v>
      </c>
      <c r="C12548" s="51" t="s">
        <v>21860</v>
      </c>
      <c r="D12548" s="55">
        <v>582996.19999999995</v>
      </c>
    </row>
    <row r="12549" spans="2:4">
      <c r="B12549" s="50" t="s">
        <v>21861</v>
      </c>
      <c r="C12549" s="51" t="s">
        <v>21862</v>
      </c>
      <c r="D12549" s="55">
        <v>588041.69999999995</v>
      </c>
    </row>
    <row r="12550" spans="2:4">
      <c r="B12550" s="50" t="s">
        <v>21863</v>
      </c>
      <c r="C12550" s="51" t="s">
        <v>21864</v>
      </c>
      <c r="D12550" s="55">
        <v>36602.299999999996</v>
      </c>
    </row>
    <row r="12551" spans="2:4">
      <c r="B12551" s="50" t="s">
        <v>21865</v>
      </c>
      <c r="C12551" s="51" t="s">
        <v>21866</v>
      </c>
      <c r="D12551" s="55">
        <v>31454.799999999999</v>
      </c>
    </row>
    <row r="12552" spans="2:4">
      <c r="B12552" s="50" t="s">
        <v>21867</v>
      </c>
      <c r="C12552" s="51" t="s">
        <v>21868</v>
      </c>
      <c r="D12552" s="55">
        <v>37380.6</v>
      </c>
    </row>
    <row r="12553" spans="2:4">
      <c r="B12553" s="50" t="s">
        <v>21869</v>
      </c>
      <c r="C12553" s="51" t="s">
        <v>21870</v>
      </c>
      <c r="D12553" s="55">
        <v>36785.1</v>
      </c>
    </row>
    <row r="12554" spans="2:4">
      <c r="B12554" s="50" t="s">
        <v>21871</v>
      </c>
      <c r="C12554" s="51" t="s">
        <v>21872</v>
      </c>
      <c r="D12554" s="55">
        <v>36812.9</v>
      </c>
    </row>
    <row r="12555" spans="2:4">
      <c r="B12555" s="50" t="s">
        <v>21873</v>
      </c>
      <c r="C12555" s="51" t="s">
        <v>21874</v>
      </c>
      <c r="D12555" s="55">
        <v>34971.5</v>
      </c>
    </row>
    <row r="12556" spans="2:4">
      <c r="B12556" s="50" t="s">
        <v>21875</v>
      </c>
      <c r="C12556" s="51" t="s">
        <v>21876</v>
      </c>
      <c r="D12556" s="55">
        <v>38282.799999999996</v>
      </c>
    </row>
    <row r="12557" spans="2:4">
      <c r="B12557" s="50" t="s">
        <v>21877</v>
      </c>
      <c r="C12557" s="51" t="s">
        <v>21878</v>
      </c>
      <c r="D12557" s="55">
        <v>37813.799999999996</v>
      </c>
    </row>
    <row r="12558" spans="2:4">
      <c r="B12558" s="50" t="s">
        <v>21879</v>
      </c>
      <c r="C12558" s="51" t="s">
        <v>21880</v>
      </c>
      <c r="D12558" s="55">
        <v>42936.2</v>
      </c>
    </row>
    <row r="12559" spans="2:4">
      <c r="B12559" s="50" t="s">
        <v>21881</v>
      </c>
      <c r="C12559" s="51" t="s">
        <v>21882</v>
      </c>
      <c r="D12559" s="55">
        <v>42048.5</v>
      </c>
    </row>
    <row r="12560" spans="2:4">
      <c r="B12560" s="50" t="s">
        <v>21883</v>
      </c>
      <c r="C12560" s="51" t="s">
        <v>21884</v>
      </c>
      <c r="D12560" s="55">
        <v>47837.299999999996</v>
      </c>
    </row>
    <row r="12561" spans="2:4">
      <c r="B12561" s="50" t="s">
        <v>21885</v>
      </c>
      <c r="C12561" s="51" t="s">
        <v>21886</v>
      </c>
      <c r="D12561" s="55">
        <v>41379.5</v>
      </c>
    </row>
    <row r="12562" spans="2:4">
      <c r="B12562" s="50" t="s">
        <v>21887</v>
      </c>
      <c r="C12562" s="51" t="s">
        <v>21888</v>
      </c>
      <c r="D12562" s="55">
        <v>47106.6</v>
      </c>
    </row>
    <row r="12563" spans="2:4">
      <c r="B12563" s="50" t="s">
        <v>21889</v>
      </c>
      <c r="C12563" s="51" t="s">
        <v>21890</v>
      </c>
      <c r="D12563" s="55">
        <v>40295.199999999997</v>
      </c>
    </row>
    <row r="12564" spans="2:4">
      <c r="B12564" s="50" t="s">
        <v>21891</v>
      </c>
      <c r="C12564" s="51" t="s">
        <v>21892</v>
      </c>
      <c r="D12564" s="55">
        <v>47504.7</v>
      </c>
    </row>
    <row r="12565" spans="2:4">
      <c r="B12565" s="50" t="s">
        <v>21893</v>
      </c>
      <c r="C12565" s="51" t="s">
        <v>21894</v>
      </c>
      <c r="D12565" s="55">
        <v>48785.1</v>
      </c>
    </row>
    <row r="12566" spans="2:4">
      <c r="B12566" s="50" t="s">
        <v>21895</v>
      </c>
      <c r="C12566" s="51" t="s">
        <v>21896</v>
      </c>
      <c r="D12566" s="55">
        <v>54910.400000000001</v>
      </c>
    </row>
    <row r="12567" spans="2:4">
      <c r="B12567" s="50" t="s">
        <v>21897</v>
      </c>
      <c r="C12567" s="51" t="s">
        <v>21898</v>
      </c>
      <c r="D12567" s="55">
        <v>49440.299999999996</v>
      </c>
    </row>
    <row r="12568" spans="2:4">
      <c r="B12568" s="50" t="s">
        <v>21899</v>
      </c>
      <c r="C12568" s="51" t="s">
        <v>21900</v>
      </c>
      <c r="D12568" s="55">
        <v>50355</v>
      </c>
    </row>
    <row r="12569" spans="2:4">
      <c r="B12569" s="50" t="s">
        <v>21901</v>
      </c>
      <c r="C12569" s="51" t="s">
        <v>21902</v>
      </c>
      <c r="D12569" s="55">
        <v>59747.9</v>
      </c>
    </row>
    <row r="12570" spans="2:4">
      <c r="B12570" s="50" t="s">
        <v>21903</v>
      </c>
      <c r="C12570" s="51" t="s">
        <v>21904</v>
      </c>
      <c r="D12570" s="55">
        <v>58235.6</v>
      </c>
    </row>
    <row r="12571" spans="2:4">
      <c r="B12571" s="50" t="s">
        <v>21905</v>
      </c>
      <c r="C12571" s="51" t="s">
        <v>21906</v>
      </c>
      <c r="D12571" s="55">
        <v>59538.5</v>
      </c>
    </row>
    <row r="12572" spans="2:4">
      <c r="B12572" s="50" t="s">
        <v>21907</v>
      </c>
      <c r="C12572" s="51" t="s">
        <v>21908</v>
      </c>
      <c r="D12572" s="55">
        <v>72433.5</v>
      </c>
    </row>
    <row r="12573" spans="2:4">
      <c r="B12573" s="50" t="s">
        <v>21909</v>
      </c>
      <c r="C12573" s="51" t="s">
        <v>21910</v>
      </c>
      <c r="D12573" s="55">
        <v>75955.5</v>
      </c>
    </row>
    <row r="12574" spans="2:4">
      <c r="B12574" s="50" t="s">
        <v>21911</v>
      </c>
      <c r="C12574" s="51" t="s">
        <v>21912</v>
      </c>
      <c r="D12574" s="55">
        <v>97825.900000000009</v>
      </c>
    </row>
    <row r="12575" spans="2:4">
      <c r="B12575" s="50" t="s">
        <v>21913</v>
      </c>
      <c r="C12575" s="51" t="s">
        <v>21914</v>
      </c>
      <c r="D12575" s="55">
        <v>76996.800000000003</v>
      </c>
    </row>
    <row r="12576" spans="2:4">
      <c r="B12576" s="50" t="s">
        <v>21915</v>
      </c>
      <c r="C12576" s="51" t="s">
        <v>21916</v>
      </c>
      <c r="D12576" s="55">
        <v>103987.6</v>
      </c>
    </row>
    <row r="12577" spans="2:4">
      <c r="B12577" s="50" t="s">
        <v>21917</v>
      </c>
      <c r="C12577" s="51" t="s">
        <v>21918</v>
      </c>
      <c r="D12577" s="55">
        <v>104622.20000000001</v>
      </c>
    </row>
    <row r="12578" spans="2:4">
      <c r="B12578" s="50" t="s">
        <v>21919</v>
      </c>
      <c r="C12578" s="51" t="s">
        <v>21920</v>
      </c>
      <c r="D12578" s="55">
        <v>124455.1</v>
      </c>
    </row>
    <row r="12579" spans="2:4">
      <c r="B12579" s="50" t="s">
        <v>21921</v>
      </c>
      <c r="C12579" s="51" t="s">
        <v>21922</v>
      </c>
      <c r="D12579" s="55">
        <v>123254.8</v>
      </c>
    </row>
    <row r="12580" spans="2:4">
      <c r="B12580" s="50" t="s">
        <v>21923</v>
      </c>
      <c r="C12580" s="51" t="s">
        <v>21924</v>
      </c>
      <c r="D12580" s="55">
        <v>123879.40000000001</v>
      </c>
    </row>
    <row r="12581" spans="2:4">
      <c r="B12581" s="50" t="s">
        <v>21925</v>
      </c>
      <c r="C12581" s="51" t="s">
        <v>21926</v>
      </c>
      <c r="D12581" s="55">
        <v>178421.5</v>
      </c>
    </row>
    <row r="12582" spans="2:4">
      <c r="B12582" s="50" t="s">
        <v>21927</v>
      </c>
      <c r="C12582" s="51" t="s">
        <v>21928</v>
      </c>
      <c r="D12582" s="55">
        <v>220935.6</v>
      </c>
    </row>
    <row r="12583" spans="2:4">
      <c r="B12583" s="50" t="s">
        <v>21929</v>
      </c>
      <c r="C12583" s="51" t="s">
        <v>21930</v>
      </c>
      <c r="D12583" s="55">
        <v>230148.9</v>
      </c>
    </row>
    <row r="12584" spans="2:4">
      <c r="B12584" s="50" t="s">
        <v>21931</v>
      </c>
      <c r="C12584" s="51" t="s">
        <v>21932</v>
      </c>
      <c r="D12584" s="55">
        <v>228562.5</v>
      </c>
    </row>
    <row r="12585" spans="2:4">
      <c r="B12585" s="50" t="s">
        <v>21933</v>
      </c>
      <c r="C12585" s="51" t="s">
        <v>21934</v>
      </c>
      <c r="D12585" s="55">
        <v>274517.19999999995</v>
      </c>
    </row>
    <row r="12586" spans="2:4">
      <c r="B12586" s="50" t="s">
        <v>21935</v>
      </c>
      <c r="C12586" s="51" t="s">
        <v>21936</v>
      </c>
      <c r="D12586" s="55">
        <v>258994.5</v>
      </c>
    </row>
    <row r="12587" spans="2:4">
      <c r="B12587" s="50" t="s">
        <v>21937</v>
      </c>
      <c r="C12587" s="51" t="s">
        <v>21938</v>
      </c>
      <c r="D12587" s="55">
        <v>352406.8</v>
      </c>
    </row>
    <row r="12588" spans="2:4">
      <c r="B12588" s="50" t="s">
        <v>21939</v>
      </c>
      <c r="C12588" s="51" t="s">
        <v>21940</v>
      </c>
      <c r="D12588" s="55">
        <v>349979.8</v>
      </c>
    </row>
    <row r="12589" spans="2:4">
      <c r="B12589" s="50" t="s">
        <v>21941</v>
      </c>
      <c r="C12589" s="51" t="s">
        <v>21942</v>
      </c>
      <c r="D12589" s="55">
        <v>47582.9</v>
      </c>
    </row>
    <row r="12590" spans="2:4">
      <c r="B12590" s="50" t="s">
        <v>21943</v>
      </c>
      <c r="C12590" s="51" t="s">
        <v>21944</v>
      </c>
      <c r="D12590" s="55">
        <v>41570.299999999996</v>
      </c>
    </row>
    <row r="12591" spans="2:4">
      <c r="B12591" s="50" t="s">
        <v>21945</v>
      </c>
      <c r="C12591" s="51" t="s">
        <v>21946</v>
      </c>
      <c r="D12591" s="55">
        <v>48594.400000000001</v>
      </c>
    </row>
    <row r="12592" spans="2:4">
      <c r="B12592" s="50" t="s">
        <v>21947</v>
      </c>
      <c r="C12592" s="51" t="s">
        <v>21948</v>
      </c>
      <c r="D12592" s="55">
        <v>47774.299999999996</v>
      </c>
    </row>
    <row r="12593" spans="2:4">
      <c r="B12593" s="50" t="s">
        <v>21949</v>
      </c>
      <c r="C12593" s="51" t="s">
        <v>21950</v>
      </c>
      <c r="D12593" s="55">
        <v>47810.1</v>
      </c>
    </row>
    <row r="12594" spans="2:4">
      <c r="B12594" s="50" t="s">
        <v>21951</v>
      </c>
      <c r="C12594" s="51" t="s">
        <v>21952</v>
      </c>
      <c r="D12594" s="55">
        <v>46219.7</v>
      </c>
    </row>
    <row r="12595" spans="2:4">
      <c r="B12595" s="50" t="s">
        <v>21953</v>
      </c>
      <c r="C12595" s="51" t="s">
        <v>21954</v>
      </c>
      <c r="D12595" s="55">
        <v>49766.2</v>
      </c>
    </row>
    <row r="12596" spans="2:4">
      <c r="B12596" s="50" t="s">
        <v>21955</v>
      </c>
      <c r="C12596" s="51" t="s">
        <v>21956</v>
      </c>
      <c r="D12596" s="55">
        <v>49914.5</v>
      </c>
    </row>
    <row r="12597" spans="2:4">
      <c r="B12597" s="50" t="s">
        <v>21957</v>
      </c>
      <c r="C12597" s="51" t="s">
        <v>21958</v>
      </c>
      <c r="D12597" s="55">
        <v>55761.5</v>
      </c>
    </row>
    <row r="12598" spans="2:4">
      <c r="B12598" s="50" t="s">
        <v>21959</v>
      </c>
      <c r="C12598" s="51" t="s">
        <v>21960</v>
      </c>
      <c r="D12598" s="55">
        <v>55418.400000000001</v>
      </c>
    </row>
    <row r="12599" spans="2:4">
      <c r="B12599" s="50" t="s">
        <v>21961</v>
      </c>
      <c r="C12599" s="51" t="s">
        <v>21962</v>
      </c>
      <c r="D12599" s="55">
        <v>62129.2</v>
      </c>
    </row>
    <row r="12600" spans="2:4">
      <c r="B12600" s="50" t="s">
        <v>21963</v>
      </c>
      <c r="C12600" s="51" t="s">
        <v>21964</v>
      </c>
      <c r="D12600" s="55">
        <v>53793.599999999999</v>
      </c>
    </row>
    <row r="12601" spans="2:4">
      <c r="B12601" s="50" t="s">
        <v>21965</v>
      </c>
      <c r="C12601" s="51" t="s">
        <v>21966</v>
      </c>
      <c r="D12601" s="55">
        <v>61236.299999999996</v>
      </c>
    </row>
    <row r="12602" spans="2:4">
      <c r="B12602" s="50" t="s">
        <v>21967</v>
      </c>
      <c r="C12602" s="51" t="s">
        <v>21968</v>
      </c>
      <c r="D12602" s="55">
        <v>52382.6</v>
      </c>
    </row>
    <row r="12603" spans="2:4">
      <c r="B12603" s="50" t="s">
        <v>21969</v>
      </c>
      <c r="C12603" s="51" t="s">
        <v>21970</v>
      </c>
      <c r="D12603" s="55">
        <v>61755.6</v>
      </c>
    </row>
    <row r="12604" spans="2:4">
      <c r="B12604" s="50" t="s">
        <v>21971</v>
      </c>
      <c r="C12604" s="51" t="s">
        <v>21972</v>
      </c>
      <c r="D12604" s="55">
        <v>58700</v>
      </c>
    </row>
    <row r="12605" spans="2:4">
      <c r="B12605" s="50" t="s">
        <v>21973</v>
      </c>
      <c r="C12605" s="51" t="s">
        <v>21974</v>
      </c>
      <c r="D12605" s="55">
        <v>71382.3</v>
      </c>
    </row>
    <row r="12606" spans="2:4">
      <c r="B12606" s="50" t="s">
        <v>21975</v>
      </c>
      <c r="C12606" s="51" t="s">
        <v>21976</v>
      </c>
      <c r="D12606" s="55">
        <v>64198.5</v>
      </c>
    </row>
    <row r="12607" spans="2:4">
      <c r="B12607" s="50" t="s">
        <v>21977</v>
      </c>
      <c r="C12607" s="51" t="s">
        <v>21978</v>
      </c>
      <c r="D12607" s="55">
        <v>65400.799999999996</v>
      </c>
    </row>
    <row r="12608" spans="2:4">
      <c r="B12608" s="50" t="s">
        <v>21979</v>
      </c>
      <c r="C12608" s="51" t="s">
        <v>21980</v>
      </c>
      <c r="D12608" s="55">
        <v>77669.100000000006</v>
      </c>
    </row>
    <row r="12609" spans="2:4">
      <c r="B12609" s="50" t="s">
        <v>21981</v>
      </c>
      <c r="C12609" s="51" t="s">
        <v>21982</v>
      </c>
      <c r="D12609" s="55">
        <v>75634.900000000009</v>
      </c>
    </row>
    <row r="12610" spans="2:4">
      <c r="B12610" s="50" t="s">
        <v>21983</v>
      </c>
      <c r="C12610" s="51" t="s">
        <v>21984</v>
      </c>
      <c r="D12610" s="55">
        <v>77330</v>
      </c>
    </row>
    <row r="12611" spans="2:4">
      <c r="B12611" s="50" t="s">
        <v>21985</v>
      </c>
      <c r="C12611" s="51" t="s">
        <v>21986</v>
      </c>
      <c r="D12611" s="55">
        <v>94162.200000000012</v>
      </c>
    </row>
    <row r="12612" spans="2:4">
      <c r="B12612" s="50" t="s">
        <v>21987</v>
      </c>
      <c r="C12612" s="51" t="s">
        <v>21988</v>
      </c>
      <c r="D12612" s="55">
        <v>98651.900000000009</v>
      </c>
    </row>
    <row r="12613" spans="2:4">
      <c r="B12613" s="50" t="s">
        <v>21989</v>
      </c>
      <c r="C12613" s="51" t="s">
        <v>21990</v>
      </c>
      <c r="D12613" s="55">
        <v>127168.90000000001</v>
      </c>
    </row>
    <row r="12614" spans="2:4">
      <c r="B12614" s="50" t="s">
        <v>21991</v>
      </c>
      <c r="C12614" s="51" t="s">
        <v>21992</v>
      </c>
      <c r="D12614" s="55">
        <v>100094.70000000001</v>
      </c>
    </row>
    <row r="12615" spans="2:4">
      <c r="B12615" s="50" t="s">
        <v>21993</v>
      </c>
      <c r="C12615" s="51" t="s">
        <v>21994</v>
      </c>
      <c r="D12615" s="55">
        <v>135183.30000000002</v>
      </c>
    </row>
    <row r="12616" spans="2:4">
      <c r="B12616" s="50" t="s">
        <v>21995</v>
      </c>
      <c r="C12616" s="51" t="s">
        <v>21996</v>
      </c>
      <c r="D12616" s="55">
        <v>135543</v>
      </c>
    </row>
    <row r="12617" spans="2:4">
      <c r="B12617" s="50" t="s">
        <v>21997</v>
      </c>
      <c r="C12617" s="51" t="s">
        <v>21998</v>
      </c>
      <c r="D12617" s="55">
        <v>161791.20000000001</v>
      </c>
    </row>
    <row r="12618" spans="2:4">
      <c r="B12618" s="50" t="s">
        <v>21999</v>
      </c>
      <c r="C12618" s="51" t="s">
        <v>22000</v>
      </c>
      <c r="D12618" s="55">
        <v>159686.1</v>
      </c>
    </row>
    <row r="12619" spans="2:4">
      <c r="B12619" s="50" t="s">
        <v>22001</v>
      </c>
      <c r="C12619" s="51" t="s">
        <v>22002</v>
      </c>
      <c r="D12619" s="55">
        <v>144090.6</v>
      </c>
    </row>
    <row r="12620" spans="2:4">
      <c r="B12620" s="50" t="s">
        <v>22003</v>
      </c>
      <c r="C12620" s="51" t="s">
        <v>22004</v>
      </c>
      <c r="D12620" s="55">
        <v>231948</v>
      </c>
    </row>
    <row r="12621" spans="2:4">
      <c r="B12621" s="50" t="s">
        <v>22005</v>
      </c>
      <c r="C12621" s="51" t="s">
        <v>22006</v>
      </c>
      <c r="D12621" s="55">
        <v>278596.19999999995</v>
      </c>
    </row>
    <row r="12622" spans="2:4">
      <c r="B12622" s="50" t="s">
        <v>22007</v>
      </c>
      <c r="C12622" s="51" t="s">
        <v>22008</v>
      </c>
      <c r="D12622" s="55">
        <v>290217.39999999997</v>
      </c>
    </row>
    <row r="12623" spans="2:4">
      <c r="B12623" s="50" t="s">
        <v>22009</v>
      </c>
      <c r="C12623" s="51" t="s">
        <v>22010</v>
      </c>
      <c r="D12623" s="55">
        <v>297131.5</v>
      </c>
    </row>
    <row r="12624" spans="2:4">
      <c r="B12624" s="50" t="s">
        <v>22011</v>
      </c>
      <c r="C12624" s="51" t="s">
        <v>22012</v>
      </c>
      <c r="D12624" s="55">
        <v>346163</v>
      </c>
    </row>
    <row r="12625" spans="2:4">
      <c r="B12625" s="50" t="s">
        <v>22013</v>
      </c>
      <c r="C12625" s="51" t="s">
        <v>22014</v>
      </c>
      <c r="D12625" s="55">
        <v>336691.3</v>
      </c>
    </row>
    <row r="12626" spans="2:4">
      <c r="B12626" s="50" t="s">
        <v>22015</v>
      </c>
      <c r="C12626" s="51" t="s">
        <v>22016</v>
      </c>
      <c r="D12626" s="55">
        <v>444382.39999999997</v>
      </c>
    </row>
    <row r="12627" spans="2:4">
      <c r="B12627" s="50" t="s">
        <v>22017</v>
      </c>
      <c r="C12627" s="51" t="s">
        <v>22018</v>
      </c>
      <c r="D12627" s="55">
        <v>429697.6</v>
      </c>
    </row>
    <row r="12628" spans="2:4">
      <c r="B12628" s="50" t="s">
        <v>22019</v>
      </c>
      <c r="C12628" s="51" t="s">
        <v>22020</v>
      </c>
      <c r="D12628" s="55">
        <v>301768.3</v>
      </c>
    </row>
    <row r="12629" spans="2:4">
      <c r="B12629" s="50" t="s">
        <v>22021</v>
      </c>
      <c r="C12629" s="51" t="s">
        <v>22022</v>
      </c>
      <c r="D12629" s="55">
        <v>351986.19999999995</v>
      </c>
    </row>
    <row r="12630" spans="2:4">
      <c r="B12630" s="50" t="s">
        <v>22023</v>
      </c>
      <c r="C12630" s="51" t="s">
        <v>22024</v>
      </c>
      <c r="D12630" s="55">
        <v>377939.69999999995</v>
      </c>
    </row>
    <row r="12631" spans="2:4">
      <c r="B12631" s="50" t="s">
        <v>22025</v>
      </c>
      <c r="C12631" s="51" t="s">
        <v>22026</v>
      </c>
      <c r="D12631" s="55">
        <v>398849.6</v>
      </c>
    </row>
    <row r="12632" spans="2:4">
      <c r="B12632" s="50" t="s">
        <v>22027</v>
      </c>
      <c r="C12632" s="51" t="s">
        <v>22028</v>
      </c>
      <c r="D12632" s="55">
        <v>485175.6</v>
      </c>
    </row>
    <row r="12633" spans="2:4">
      <c r="B12633" s="50" t="s">
        <v>22029</v>
      </c>
      <c r="C12633" s="51" t="s">
        <v>22030</v>
      </c>
      <c r="D12633" s="55">
        <v>538968.4</v>
      </c>
    </row>
    <row r="12634" spans="2:4">
      <c r="B12634" s="50" t="s">
        <v>22031</v>
      </c>
      <c r="C12634" s="51" t="s">
        <v>22032</v>
      </c>
      <c r="D12634" s="55">
        <v>36602.299999999996</v>
      </c>
    </row>
    <row r="12635" spans="2:4">
      <c r="B12635" s="50" t="s">
        <v>22033</v>
      </c>
      <c r="C12635" s="51" t="s">
        <v>22034</v>
      </c>
      <c r="D12635" s="55">
        <v>31454.799999999999</v>
      </c>
    </row>
    <row r="12636" spans="2:4">
      <c r="B12636" s="50" t="s">
        <v>22035</v>
      </c>
      <c r="C12636" s="51" t="s">
        <v>22036</v>
      </c>
      <c r="D12636" s="55">
        <v>37380.6</v>
      </c>
    </row>
    <row r="12637" spans="2:4">
      <c r="B12637" s="50" t="s">
        <v>22037</v>
      </c>
      <c r="C12637" s="51" t="s">
        <v>22038</v>
      </c>
      <c r="D12637" s="55">
        <v>32727.199999999997</v>
      </c>
    </row>
    <row r="12638" spans="2:4">
      <c r="B12638" s="50" t="s">
        <v>22039</v>
      </c>
      <c r="C12638" s="51" t="s">
        <v>22040</v>
      </c>
      <c r="D12638" s="55">
        <v>38218.5</v>
      </c>
    </row>
    <row r="12639" spans="2:4">
      <c r="B12639" s="50" t="s">
        <v>22041</v>
      </c>
      <c r="C12639" s="51" t="s">
        <v>22042</v>
      </c>
      <c r="D12639" s="55">
        <v>37746.299999999996</v>
      </c>
    </row>
    <row r="12640" spans="2:4">
      <c r="B12640" s="50" t="s">
        <v>22043</v>
      </c>
      <c r="C12640" s="51" t="s">
        <v>22044</v>
      </c>
      <c r="D12640" s="55">
        <v>37878.1</v>
      </c>
    </row>
    <row r="12641" spans="2:4">
      <c r="B12641" s="50" t="s">
        <v>22045</v>
      </c>
      <c r="C12641" s="51" t="s">
        <v>22046</v>
      </c>
      <c r="D12641" s="55">
        <v>40586</v>
      </c>
    </row>
    <row r="12642" spans="2:4">
      <c r="B12642" s="50" t="s">
        <v>22047</v>
      </c>
      <c r="C12642" s="51" t="s">
        <v>22048</v>
      </c>
      <c r="D12642" s="55">
        <v>41680.199999999997</v>
      </c>
    </row>
    <row r="12643" spans="2:4">
      <c r="B12643" s="50" t="s">
        <v>22049</v>
      </c>
      <c r="C12643" s="51" t="s">
        <v>22050</v>
      </c>
      <c r="D12643" s="55">
        <v>44820.7</v>
      </c>
    </row>
    <row r="12644" spans="2:4">
      <c r="B12644" s="50" t="s">
        <v>22051</v>
      </c>
      <c r="C12644" s="51" t="s">
        <v>22052</v>
      </c>
      <c r="D12644" s="55">
        <v>49134.9</v>
      </c>
    </row>
    <row r="12645" spans="2:4">
      <c r="B12645" s="50" t="s">
        <v>22053</v>
      </c>
      <c r="C12645" s="51" t="s">
        <v>22054</v>
      </c>
      <c r="D12645" s="55">
        <v>41379.5</v>
      </c>
    </row>
    <row r="12646" spans="2:4">
      <c r="B12646" s="50" t="s">
        <v>22055</v>
      </c>
      <c r="C12646" s="51" t="s">
        <v>22056</v>
      </c>
      <c r="D12646" s="55">
        <v>45589.7</v>
      </c>
    </row>
    <row r="12647" spans="2:4">
      <c r="B12647" s="50" t="s">
        <v>22057</v>
      </c>
      <c r="C12647" s="51" t="s">
        <v>22058</v>
      </c>
      <c r="D12647" s="55">
        <v>38181.4</v>
      </c>
    </row>
    <row r="12648" spans="2:4">
      <c r="B12648" s="50" t="s">
        <v>22059</v>
      </c>
      <c r="C12648" s="51" t="s">
        <v>22060</v>
      </c>
      <c r="D12648" s="55">
        <v>46501.2</v>
      </c>
    </row>
    <row r="12649" spans="2:4">
      <c r="B12649" s="50" t="s">
        <v>22061</v>
      </c>
      <c r="C12649" s="51" t="s">
        <v>22062</v>
      </c>
      <c r="D12649" s="55">
        <v>43874.1</v>
      </c>
    </row>
    <row r="12650" spans="2:4">
      <c r="B12650" s="50" t="s">
        <v>22063</v>
      </c>
      <c r="C12650" s="51" t="s">
        <v>22064</v>
      </c>
      <c r="D12650" s="55">
        <v>46838.400000000001</v>
      </c>
    </row>
    <row r="12651" spans="2:4">
      <c r="B12651" s="50" t="s">
        <v>22065</v>
      </c>
      <c r="C12651" s="51" t="s">
        <v>22066</v>
      </c>
      <c r="D12651" s="55">
        <v>51129.4</v>
      </c>
    </row>
    <row r="12652" spans="2:4">
      <c r="B12652" s="50" t="s">
        <v>22067</v>
      </c>
      <c r="C12652" s="51" t="s">
        <v>22068</v>
      </c>
      <c r="D12652" s="55">
        <v>53133.799999999996</v>
      </c>
    </row>
    <row r="12653" spans="2:4">
      <c r="B12653" s="50" t="s">
        <v>22069</v>
      </c>
      <c r="C12653" s="51" t="s">
        <v>22070</v>
      </c>
      <c r="D12653" s="55">
        <v>50905.5</v>
      </c>
    </row>
    <row r="12654" spans="2:4">
      <c r="B12654" s="50" t="s">
        <v>22071</v>
      </c>
      <c r="C12654" s="51" t="s">
        <v>22072</v>
      </c>
      <c r="D12654" s="55">
        <v>59495.5</v>
      </c>
    </row>
    <row r="12655" spans="2:4">
      <c r="B12655" s="50" t="s">
        <v>22073</v>
      </c>
      <c r="C12655" s="51" t="s">
        <v>22074</v>
      </c>
      <c r="D12655" s="55">
        <v>60187.7</v>
      </c>
    </row>
    <row r="12656" spans="2:4">
      <c r="B12656" s="50" t="s">
        <v>22075</v>
      </c>
      <c r="C12656" s="51" t="s">
        <v>22076</v>
      </c>
      <c r="D12656" s="55">
        <v>62508.799999999996</v>
      </c>
    </row>
    <row r="12657" spans="2:4">
      <c r="B12657" s="50" t="s">
        <v>22077</v>
      </c>
      <c r="C12657" s="51" t="s">
        <v>22078</v>
      </c>
      <c r="D12657" s="55">
        <v>84236.800000000003</v>
      </c>
    </row>
    <row r="12658" spans="2:4">
      <c r="B12658" s="50" t="s">
        <v>22079</v>
      </c>
      <c r="C12658" s="51" t="s">
        <v>22080</v>
      </c>
      <c r="D12658" s="55">
        <v>117350.8</v>
      </c>
    </row>
    <row r="12659" spans="2:4">
      <c r="B12659" s="50" t="s">
        <v>22081</v>
      </c>
      <c r="C12659" s="51" t="s">
        <v>22082</v>
      </c>
      <c r="D12659" s="55">
        <v>76996.800000000003</v>
      </c>
    </row>
    <row r="12660" spans="2:4">
      <c r="B12660" s="50" t="s">
        <v>22083</v>
      </c>
      <c r="C12660" s="51" t="s">
        <v>22084</v>
      </c>
      <c r="D12660" s="55">
        <v>103987.6</v>
      </c>
    </row>
    <row r="12661" spans="2:4">
      <c r="B12661" s="50" t="s">
        <v>22085</v>
      </c>
      <c r="C12661" s="51" t="s">
        <v>22086</v>
      </c>
      <c r="D12661" s="55">
        <v>105975.40000000001</v>
      </c>
    </row>
    <row r="12662" spans="2:4">
      <c r="B12662" s="50" t="s">
        <v>22087</v>
      </c>
      <c r="C12662" s="51" t="s">
        <v>22088</v>
      </c>
      <c r="D12662" s="55">
        <v>107909</v>
      </c>
    </row>
    <row r="12663" spans="2:4">
      <c r="B12663" s="50" t="s">
        <v>22089</v>
      </c>
      <c r="C12663" s="51" t="s">
        <v>22090</v>
      </c>
      <c r="D12663" s="55">
        <v>121316.6</v>
      </c>
    </row>
    <row r="12664" spans="2:4">
      <c r="B12664" s="50" t="s">
        <v>22091</v>
      </c>
      <c r="C12664" s="51" t="s">
        <v>22092</v>
      </c>
      <c r="D12664" s="55">
        <v>123879.40000000001</v>
      </c>
    </row>
    <row r="12665" spans="2:4">
      <c r="B12665" s="50" t="s">
        <v>22093</v>
      </c>
      <c r="C12665" s="51" t="s">
        <v>22094</v>
      </c>
      <c r="D12665" s="55">
        <v>178421.5</v>
      </c>
    </row>
    <row r="12666" spans="2:4">
      <c r="B12666" s="50" t="s">
        <v>22095</v>
      </c>
      <c r="C12666" s="51" t="s">
        <v>22096</v>
      </c>
      <c r="D12666" s="55">
        <v>181774.5</v>
      </c>
    </row>
    <row r="12667" spans="2:4">
      <c r="B12667" s="50" t="s">
        <v>22097</v>
      </c>
      <c r="C12667" s="51" t="s">
        <v>22098</v>
      </c>
      <c r="D12667" s="55">
        <v>290217.39999999997</v>
      </c>
    </row>
    <row r="12668" spans="2:4">
      <c r="B12668" s="50" t="s">
        <v>22099</v>
      </c>
      <c r="C12668" s="51" t="s">
        <v>22100</v>
      </c>
      <c r="D12668" s="55">
        <v>228562.5</v>
      </c>
    </row>
    <row r="12669" spans="2:4">
      <c r="B12669" s="50" t="s">
        <v>22101</v>
      </c>
      <c r="C12669" s="51" t="s">
        <v>22102</v>
      </c>
      <c r="D12669" s="55">
        <v>280246.3</v>
      </c>
    </row>
    <row r="12670" spans="2:4">
      <c r="B12670" s="50" t="s">
        <v>22103</v>
      </c>
      <c r="C12670" s="51" t="s">
        <v>22104</v>
      </c>
      <c r="D12670" s="55">
        <v>258994.5</v>
      </c>
    </row>
    <row r="12671" spans="2:4">
      <c r="B12671" s="50" t="s">
        <v>22105</v>
      </c>
      <c r="C12671" s="51" t="s">
        <v>22106</v>
      </c>
      <c r="D12671" s="55">
        <v>375867</v>
      </c>
    </row>
    <row r="12672" spans="2:4">
      <c r="B12672" s="50" t="s">
        <v>22107</v>
      </c>
      <c r="C12672" s="51" t="s">
        <v>22108</v>
      </c>
      <c r="D12672" s="55">
        <v>349979.8</v>
      </c>
    </row>
    <row r="12673" spans="2:4">
      <c r="B12673" s="50" t="s">
        <v>22109</v>
      </c>
      <c r="C12673" s="51" t="s">
        <v>22110</v>
      </c>
      <c r="D12673" s="55">
        <v>47582.9</v>
      </c>
    </row>
    <row r="12674" spans="2:4">
      <c r="B12674" s="50" t="s">
        <v>22111</v>
      </c>
      <c r="C12674" s="51" t="s">
        <v>22112</v>
      </c>
      <c r="D12674" s="55">
        <v>41570.299999999996</v>
      </c>
    </row>
    <row r="12675" spans="2:4">
      <c r="B12675" s="50" t="s">
        <v>22113</v>
      </c>
      <c r="C12675" s="51" t="s">
        <v>22114</v>
      </c>
      <c r="D12675" s="55">
        <v>48594.400000000001</v>
      </c>
    </row>
    <row r="12676" spans="2:4">
      <c r="B12676" s="50" t="s">
        <v>22115</v>
      </c>
      <c r="C12676" s="51" t="s">
        <v>22116</v>
      </c>
      <c r="D12676" s="55">
        <v>42503.6</v>
      </c>
    </row>
    <row r="12677" spans="2:4">
      <c r="B12677" s="50" t="s">
        <v>22117</v>
      </c>
      <c r="C12677" s="51" t="s">
        <v>22118</v>
      </c>
      <c r="D12677" s="55">
        <v>49684</v>
      </c>
    </row>
    <row r="12678" spans="2:4">
      <c r="B12678" s="50" t="s">
        <v>22119</v>
      </c>
      <c r="C12678" s="51" t="s">
        <v>22120</v>
      </c>
      <c r="D12678" s="55">
        <v>52431</v>
      </c>
    </row>
    <row r="12679" spans="2:4">
      <c r="B12679" s="50" t="s">
        <v>22121</v>
      </c>
      <c r="C12679" s="51" t="s">
        <v>22122</v>
      </c>
      <c r="D12679" s="55">
        <v>49962.9</v>
      </c>
    </row>
    <row r="12680" spans="2:4">
      <c r="B12680" s="50" t="s">
        <v>22123</v>
      </c>
      <c r="C12680" s="51" t="s">
        <v>22124</v>
      </c>
      <c r="D12680" s="55">
        <v>53610.7</v>
      </c>
    </row>
    <row r="12681" spans="2:4">
      <c r="B12681" s="50" t="s">
        <v>22125</v>
      </c>
      <c r="C12681" s="51" t="s">
        <v>22126</v>
      </c>
      <c r="D12681" s="55">
        <v>54133.4</v>
      </c>
    </row>
    <row r="12682" spans="2:4">
      <c r="B12682" s="50" t="s">
        <v>22127</v>
      </c>
      <c r="C12682" s="51" t="s">
        <v>22128</v>
      </c>
      <c r="D12682" s="55">
        <v>59113.299999999996</v>
      </c>
    </row>
    <row r="12683" spans="2:4">
      <c r="B12683" s="50" t="s">
        <v>22129</v>
      </c>
      <c r="C12683" s="51" t="s">
        <v>22130</v>
      </c>
      <c r="D12683" s="55">
        <v>63819</v>
      </c>
    </row>
    <row r="12684" spans="2:4">
      <c r="B12684" s="50" t="s">
        <v>22131</v>
      </c>
      <c r="C12684" s="51" t="s">
        <v>22132</v>
      </c>
      <c r="D12684" s="55">
        <v>53793.599999999999</v>
      </c>
    </row>
    <row r="12685" spans="2:4">
      <c r="B12685" s="50" t="s">
        <v>22133</v>
      </c>
      <c r="C12685" s="51" t="s">
        <v>22134</v>
      </c>
      <c r="D12685" s="55">
        <v>59266.299999999996</v>
      </c>
    </row>
    <row r="12686" spans="2:4">
      <c r="B12686" s="50" t="s">
        <v>22135</v>
      </c>
      <c r="C12686" s="51" t="s">
        <v>22136</v>
      </c>
      <c r="D12686" s="55">
        <v>49635</v>
      </c>
    </row>
    <row r="12687" spans="2:4">
      <c r="B12687" s="50" t="s">
        <v>22137</v>
      </c>
      <c r="C12687" s="51" t="s">
        <v>22138</v>
      </c>
      <c r="D12687" s="55">
        <v>60451.299999999996</v>
      </c>
    </row>
    <row r="12688" spans="2:4">
      <c r="B12688" s="50" t="s">
        <v>22139</v>
      </c>
      <c r="C12688" s="51" t="s">
        <v>22140</v>
      </c>
      <c r="D12688" s="55">
        <v>56983.7</v>
      </c>
    </row>
    <row r="12689" spans="2:4">
      <c r="B12689" s="50" t="s">
        <v>22141</v>
      </c>
      <c r="C12689" s="51" t="s">
        <v>22142</v>
      </c>
      <c r="D12689" s="55">
        <v>60680.5</v>
      </c>
    </row>
    <row r="12690" spans="2:4">
      <c r="B12690" s="50" t="s">
        <v>22143</v>
      </c>
      <c r="C12690" s="51" t="s">
        <v>22144</v>
      </c>
      <c r="D12690" s="55">
        <v>66407</v>
      </c>
    </row>
    <row r="12691" spans="2:4">
      <c r="B12691" s="50" t="s">
        <v>22145</v>
      </c>
      <c r="C12691" s="51" t="s">
        <v>22146</v>
      </c>
      <c r="D12691" s="55">
        <v>67176.700000000012</v>
      </c>
    </row>
    <row r="12692" spans="2:4">
      <c r="B12692" s="50" t="s">
        <v>22147</v>
      </c>
      <c r="C12692" s="51" t="s">
        <v>22148</v>
      </c>
      <c r="D12692" s="55">
        <v>66115.5</v>
      </c>
    </row>
    <row r="12693" spans="2:4">
      <c r="B12693" s="50" t="s">
        <v>22149</v>
      </c>
      <c r="C12693" s="51" t="s">
        <v>22150</v>
      </c>
      <c r="D12693" s="55">
        <v>77271</v>
      </c>
    </row>
    <row r="12694" spans="2:4">
      <c r="B12694" s="50" t="s">
        <v>22151</v>
      </c>
      <c r="C12694" s="51" t="s">
        <v>22152</v>
      </c>
      <c r="D12694" s="55">
        <v>78175.200000000012</v>
      </c>
    </row>
    <row r="12695" spans="2:4">
      <c r="B12695" s="50" t="s">
        <v>22153</v>
      </c>
      <c r="C12695" s="51" t="s">
        <v>22154</v>
      </c>
      <c r="D12695" s="55">
        <v>81186.400000000009</v>
      </c>
    </row>
    <row r="12696" spans="2:4">
      <c r="B12696" s="50" t="s">
        <v>22155</v>
      </c>
      <c r="C12696" s="51" t="s">
        <v>22156</v>
      </c>
      <c r="D12696" s="55">
        <v>101504.90000000001</v>
      </c>
    </row>
    <row r="12697" spans="2:4">
      <c r="B12697" s="50" t="s">
        <v>22157</v>
      </c>
      <c r="C12697" s="51" t="s">
        <v>22158</v>
      </c>
      <c r="D12697" s="55">
        <v>123087.90000000001</v>
      </c>
    </row>
    <row r="12698" spans="2:4">
      <c r="B12698" s="50" t="s">
        <v>22159</v>
      </c>
      <c r="C12698" s="51" t="s">
        <v>22160</v>
      </c>
      <c r="D12698" s="55">
        <v>100094.70000000001</v>
      </c>
    </row>
    <row r="12699" spans="2:4">
      <c r="B12699" s="50" t="s">
        <v>22161</v>
      </c>
      <c r="C12699" s="51" t="s">
        <v>22162</v>
      </c>
      <c r="D12699" s="55">
        <v>135183.30000000002</v>
      </c>
    </row>
    <row r="12700" spans="2:4">
      <c r="B12700" s="50" t="s">
        <v>22163</v>
      </c>
      <c r="C12700" s="51" t="s">
        <v>22164</v>
      </c>
      <c r="D12700" s="55">
        <v>137297.70000000001</v>
      </c>
    </row>
    <row r="12701" spans="2:4">
      <c r="B12701" s="50" t="s">
        <v>22165</v>
      </c>
      <c r="C12701" s="51" t="s">
        <v>22166</v>
      </c>
      <c r="D12701" s="55">
        <v>139804.20000000001</v>
      </c>
    </row>
    <row r="12702" spans="2:4">
      <c r="B12702" s="50" t="s">
        <v>22167</v>
      </c>
      <c r="C12702" s="51" t="s">
        <v>22168</v>
      </c>
      <c r="D12702" s="55">
        <v>167020.20000000001</v>
      </c>
    </row>
    <row r="12703" spans="2:4">
      <c r="B12703" s="50" t="s">
        <v>22169</v>
      </c>
      <c r="C12703" s="51" t="s">
        <v>22170</v>
      </c>
      <c r="D12703" s="55">
        <v>144090.6</v>
      </c>
    </row>
    <row r="12704" spans="2:4">
      <c r="B12704" s="50" t="s">
        <v>22171</v>
      </c>
      <c r="C12704" s="51" t="s">
        <v>22172</v>
      </c>
      <c r="D12704" s="55">
        <v>231948</v>
      </c>
    </row>
    <row r="12705" spans="2:4">
      <c r="B12705" s="50" t="s">
        <v>22173</v>
      </c>
      <c r="C12705" s="51" t="s">
        <v>22174</v>
      </c>
      <c r="D12705" s="55">
        <v>309005.69999999995</v>
      </c>
    </row>
    <row r="12706" spans="2:4">
      <c r="B12706" s="50" t="s">
        <v>22175</v>
      </c>
      <c r="C12706" s="51" t="s">
        <v>22176</v>
      </c>
      <c r="D12706" s="55">
        <v>315776.69999999995</v>
      </c>
    </row>
    <row r="12707" spans="2:4">
      <c r="B12707" s="50" t="s">
        <v>22177</v>
      </c>
      <c r="C12707" s="51" t="s">
        <v>22178</v>
      </c>
      <c r="D12707" s="55">
        <v>297131.5</v>
      </c>
    </row>
    <row r="12708" spans="2:4">
      <c r="B12708" s="50" t="s">
        <v>22179</v>
      </c>
      <c r="C12708" s="51" t="s">
        <v>22180</v>
      </c>
      <c r="D12708" s="55">
        <v>374911.19999999995</v>
      </c>
    </row>
    <row r="12709" spans="2:4">
      <c r="B12709" s="50" t="s">
        <v>22181</v>
      </c>
      <c r="C12709" s="51" t="s">
        <v>22182</v>
      </c>
      <c r="D12709" s="55">
        <v>336691.3</v>
      </c>
    </row>
    <row r="12710" spans="2:4">
      <c r="B12710" s="50" t="s">
        <v>22183</v>
      </c>
      <c r="C12710" s="51" t="s">
        <v>22184</v>
      </c>
      <c r="D12710" s="55">
        <v>502829.89999999997</v>
      </c>
    </row>
    <row r="12711" spans="2:4">
      <c r="B12711" s="50" t="s">
        <v>22185</v>
      </c>
      <c r="C12711" s="51" t="s">
        <v>22186</v>
      </c>
      <c r="D12711" s="55">
        <v>429697.6</v>
      </c>
    </row>
    <row r="12712" spans="2:4">
      <c r="B12712" s="50" t="s">
        <v>22187</v>
      </c>
      <c r="C12712" s="51" t="s">
        <v>22188</v>
      </c>
      <c r="D12712" s="55">
        <v>302045.19999999995</v>
      </c>
    </row>
    <row r="12713" spans="2:4">
      <c r="B12713" s="50" t="s">
        <v>22189</v>
      </c>
      <c r="C12713" s="51" t="s">
        <v>22190</v>
      </c>
      <c r="D12713" s="55">
        <v>351986.19999999995</v>
      </c>
    </row>
    <row r="12714" spans="2:4">
      <c r="B12714" s="50" t="s">
        <v>22191</v>
      </c>
      <c r="C12714" s="51" t="s">
        <v>22192</v>
      </c>
      <c r="D12714" s="55">
        <v>412402.3</v>
      </c>
    </row>
    <row r="12715" spans="2:4">
      <c r="B12715" s="50" t="s">
        <v>22193</v>
      </c>
      <c r="C12715" s="51" t="s">
        <v>22194</v>
      </c>
      <c r="D12715" s="55">
        <v>398849.6</v>
      </c>
    </row>
    <row r="12716" spans="2:4">
      <c r="B12716" s="50" t="s">
        <v>22195</v>
      </c>
      <c r="C12716" s="51" t="s">
        <v>22196</v>
      </c>
      <c r="D12716" s="55">
        <v>553111.29999999993</v>
      </c>
    </row>
    <row r="12717" spans="2:4">
      <c r="B12717" s="50" t="s">
        <v>22197</v>
      </c>
      <c r="C12717" s="51" t="s">
        <v>22198</v>
      </c>
      <c r="D12717" s="55">
        <v>538968.4</v>
      </c>
    </row>
    <row r="12718" spans="2:4">
      <c r="B12718" s="50" t="s">
        <v>38464</v>
      </c>
      <c r="C12718" s="51" t="s">
        <v>38465</v>
      </c>
      <c r="D12718" s="55">
        <v>42218.799999999996</v>
      </c>
    </row>
    <row r="12719" spans="2:4">
      <c r="B12719" s="50" t="s">
        <v>38466</v>
      </c>
      <c r="C12719" s="51" t="s">
        <v>38467</v>
      </c>
      <c r="D12719" s="55">
        <v>45599.7</v>
      </c>
    </row>
    <row r="12720" spans="2:4">
      <c r="B12720" s="50" t="s">
        <v>38468</v>
      </c>
      <c r="C12720" s="51" t="s">
        <v>38469</v>
      </c>
      <c r="D12720" s="55">
        <v>109534.5</v>
      </c>
    </row>
    <row r="12721" spans="2:4">
      <c r="B12721" s="50" t="s">
        <v>22199</v>
      </c>
      <c r="C12721" s="51" t="s">
        <v>22200</v>
      </c>
      <c r="D12721" s="55">
        <v>49924.5</v>
      </c>
    </row>
    <row r="12722" spans="2:4">
      <c r="B12722" s="50" t="s">
        <v>22201</v>
      </c>
      <c r="C12722" s="51" t="s">
        <v>22202</v>
      </c>
      <c r="D12722" s="55">
        <v>47384.2</v>
      </c>
    </row>
    <row r="12723" spans="2:4">
      <c r="B12723" s="50" t="s">
        <v>22203</v>
      </c>
      <c r="C12723" s="51" t="s">
        <v>22204</v>
      </c>
      <c r="D12723" s="55">
        <v>53575</v>
      </c>
    </row>
    <row r="12724" spans="2:4">
      <c r="B12724" s="50" t="s">
        <v>22205</v>
      </c>
      <c r="C12724" s="51" t="s">
        <v>22206</v>
      </c>
      <c r="D12724" s="55">
        <v>45410.2</v>
      </c>
    </row>
    <row r="12725" spans="2:4">
      <c r="B12725" s="50" t="s">
        <v>22207</v>
      </c>
      <c r="C12725" s="51" t="s">
        <v>22208</v>
      </c>
      <c r="D12725" s="55">
        <v>50212.6</v>
      </c>
    </row>
    <row r="12726" spans="2:4">
      <c r="B12726" s="50" t="s">
        <v>22209</v>
      </c>
      <c r="C12726" s="51" t="s">
        <v>22210</v>
      </c>
      <c r="D12726" s="55">
        <v>57949.5</v>
      </c>
    </row>
    <row r="12727" spans="2:4">
      <c r="B12727" s="50" t="s">
        <v>22211</v>
      </c>
      <c r="C12727" s="51" t="s">
        <v>22212</v>
      </c>
      <c r="D12727" s="55">
        <v>81521</v>
      </c>
    </row>
    <row r="12728" spans="2:4">
      <c r="B12728" s="50" t="s">
        <v>22213</v>
      </c>
      <c r="C12728" s="51" t="s">
        <v>22214</v>
      </c>
      <c r="D12728" s="55">
        <v>81423.600000000006</v>
      </c>
    </row>
    <row r="12729" spans="2:4">
      <c r="B12729" s="50" t="s">
        <v>22215</v>
      </c>
      <c r="C12729" s="51" t="s">
        <v>22216</v>
      </c>
      <c r="D12729" s="55">
        <v>87736.3</v>
      </c>
    </row>
    <row r="12730" spans="2:4">
      <c r="B12730" s="50" t="s">
        <v>22217</v>
      </c>
      <c r="C12730" s="51" t="s">
        <v>22218</v>
      </c>
      <c r="D12730" s="55">
        <v>88402</v>
      </c>
    </row>
    <row r="12731" spans="2:4">
      <c r="B12731" s="50" t="s">
        <v>22219</v>
      </c>
      <c r="C12731" s="51" t="s">
        <v>22220</v>
      </c>
      <c r="D12731" s="55">
        <v>64902</v>
      </c>
    </row>
    <row r="12732" spans="2:4">
      <c r="B12732" s="50" t="s">
        <v>22221</v>
      </c>
      <c r="C12732" s="51" t="s">
        <v>22222</v>
      </c>
      <c r="D12732" s="55">
        <v>60446</v>
      </c>
    </row>
    <row r="12733" spans="2:4">
      <c r="B12733" s="50" t="s">
        <v>22223</v>
      </c>
      <c r="C12733" s="51" t="s">
        <v>22224</v>
      </c>
      <c r="D12733" s="55">
        <v>66636.200000000012</v>
      </c>
    </row>
    <row r="12734" spans="2:4">
      <c r="B12734" s="50" t="s">
        <v>22225</v>
      </c>
      <c r="C12734" s="51" t="s">
        <v>22226</v>
      </c>
      <c r="D12734" s="55">
        <v>58472.7</v>
      </c>
    </row>
    <row r="12735" spans="2:4">
      <c r="B12735" s="50" t="s">
        <v>22227</v>
      </c>
      <c r="C12735" s="51" t="s">
        <v>22228</v>
      </c>
      <c r="D12735" s="55">
        <v>63274.5</v>
      </c>
    </row>
    <row r="12736" spans="2:4">
      <c r="B12736" s="50" t="s">
        <v>22229</v>
      </c>
      <c r="C12736" s="51" t="s">
        <v>22230</v>
      </c>
      <c r="D12736" s="55">
        <v>71011.3</v>
      </c>
    </row>
    <row r="12737" spans="2:4">
      <c r="B12737" s="50" t="s">
        <v>22231</v>
      </c>
      <c r="C12737" s="51" t="s">
        <v>22232</v>
      </c>
      <c r="D12737" s="55">
        <v>92906.3</v>
      </c>
    </row>
    <row r="12738" spans="2:4">
      <c r="B12738" s="50" t="s">
        <v>22233</v>
      </c>
      <c r="C12738" s="51" t="s">
        <v>22234</v>
      </c>
      <c r="D12738" s="55">
        <v>94747.1</v>
      </c>
    </row>
    <row r="12739" spans="2:4">
      <c r="B12739" s="50" t="s">
        <v>22235</v>
      </c>
      <c r="C12739" s="51" t="s">
        <v>22236</v>
      </c>
      <c r="D12739" s="55">
        <v>101060.40000000001</v>
      </c>
    </row>
    <row r="12740" spans="2:4">
      <c r="B12740" s="50" t="s">
        <v>22237</v>
      </c>
      <c r="C12740" s="51" t="s">
        <v>22238</v>
      </c>
      <c r="D12740" s="55">
        <v>116840.8</v>
      </c>
    </row>
    <row r="12741" spans="2:4">
      <c r="B12741" s="50" t="s">
        <v>22239</v>
      </c>
      <c r="C12741" s="51" t="s">
        <v>22240</v>
      </c>
      <c r="D12741" s="55">
        <v>48430.799999999996</v>
      </c>
    </row>
    <row r="12742" spans="2:4">
      <c r="B12742" s="50" t="s">
        <v>22241</v>
      </c>
      <c r="C12742" s="51" t="s">
        <v>22242</v>
      </c>
      <c r="D12742" s="55">
        <v>52703.199999999997</v>
      </c>
    </row>
    <row r="12743" spans="2:4">
      <c r="B12743" s="50" t="s">
        <v>22243</v>
      </c>
      <c r="C12743" s="51" t="s">
        <v>22244</v>
      </c>
      <c r="D12743" s="55">
        <v>59587.6</v>
      </c>
    </row>
    <row r="12744" spans="2:4">
      <c r="B12744" s="50" t="s">
        <v>22245</v>
      </c>
      <c r="C12744" s="51" t="s">
        <v>22246</v>
      </c>
      <c r="D12744" s="55">
        <v>50507.4</v>
      </c>
    </row>
    <row r="12745" spans="2:4">
      <c r="B12745" s="50" t="s">
        <v>22247</v>
      </c>
      <c r="C12745" s="51" t="s">
        <v>22248</v>
      </c>
      <c r="D12745" s="55">
        <v>55848.299999999996</v>
      </c>
    </row>
    <row r="12746" spans="2:4">
      <c r="B12746" s="50" t="s">
        <v>22249</v>
      </c>
      <c r="C12746" s="51" t="s">
        <v>22250</v>
      </c>
      <c r="D12746" s="55">
        <v>64454.2</v>
      </c>
    </row>
    <row r="12747" spans="2:4">
      <c r="B12747" s="50" t="s">
        <v>22251</v>
      </c>
      <c r="C12747" s="51" t="s">
        <v>22252</v>
      </c>
      <c r="D12747" s="55">
        <v>87157.3</v>
      </c>
    </row>
    <row r="12748" spans="2:4">
      <c r="B12748" s="50" t="s">
        <v>22253</v>
      </c>
      <c r="C12748" s="51" t="s">
        <v>22254</v>
      </c>
      <c r="D12748" s="55">
        <v>85130.400000000009</v>
      </c>
    </row>
    <row r="12749" spans="2:4">
      <c r="B12749" s="50" t="s">
        <v>22255</v>
      </c>
      <c r="C12749" s="51" t="s">
        <v>22256</v>
      </c>
      <c r="D12749" s="55">
        <v>91423.8</v>
      </c>
    </row>
    <row r="12750" spans="2:4">
      <c r="B12750" s="50" t="s">
        <v>22257</v>
      </c>
      <c r="C12750" s="51" t="s">
        <v>22258</v>
      </c>
      <c r="D12750" s="55">
        <v>94038.3</v>
      </c>
    </row>
    <row r="12751" spans="2:4">
      <c r="B12751" s="50" t="s">
        <v>22259</v>
      </c>
      <c r="C12751" s="51" t="s">
        <v>22260</v>
      </c>
      <c r="D12751" s="55">
        <v>62958.5</v>
      </c>
    </row>
    <row r="12752" spans="2:4">
      <c r="B12752" s="50" t="s">
        <v>22261</v>
      </c>
      <c r="C12752" s="51" t="s">
        <v>22262</v>
      </c>
      <c r="D12752" s="55">
        <v>67231.700000000012</v>
      </c>
    </row>
    <row r="12753" spans="2:4">
      <c r="B12753" s="50" t="s">
        <v>22263</v>
      </c>
      <c r="C12753" s="51" t="s">
        <v>22264</v>
      </c>
      <c r="D12753" s="55">
        <v>74114.700000000012</v>
      </c>
    </row>
    <row r="12754" spans="2:4">
      <c r="B12754" s="50" t="s">
        <v>22265</v>
      </c>
      <c r="C12754" s="51" t="s">
        <v>22266</v>
      </c>
      <c r="D12754" s="55">
        <v>65035.799999999996</v>
      </c>
    </row>
    <row r="12755" spans="2:4">
      <c r="B12755" s="50" t="s">
        <v>22267</v>
      </c>
      <c r="C12755" s="51" t="s">
        <v>22268</v>
      </c>
      <c r="D12755" s="55">
        <v>70376.700000000012</v>
      </c>
    </row>
    <row r="12756" spans="2:4">
      <c r="B12756" s="50" t="s">
        <v>22269</v>
      </c>
      <c r="C12756" s="51" t="s">
        <v>22270</v>
      </c>
      <c r="D12756" s="55">
        <v>78982</v>
      </c>
    </row>
    <row r="12757" spans="2:4">
      <c r="B12757" s="50" t="s">
        <v>22271</v>
      </c>
      <c r="C12757" s="51" t="s">
        <v>22272</v>
      </c>
      <c r="D12757" s="55">
        <v>100233.1</v>
      </c>
    </row>
    <row r="12758" spans="2:4">
      <c r="B12758" s="50" t="s">
        <v>22273</v>
      </c>
      <c r="C12758" s="51" t="s">
        <v>22274</v>
      </c>
      <c r="D12758" s="55">
        <v>102155.40000000001</v>
      </c>
    </row>
    <row r="12759" spans="2:4">
      <c r="B12759" s="50" t="s">
        <v>22275</v>
      </c>
      <c r="C12759" s="51" t="s">
        <v>22276</v>
      </c>
      <c r="D12759" s="55">
        <v>107879.20000000001</v>
      </c>
    </row>
    <row r="12760" spans="2:4">
      <c r="B12760" s="50" t="s">
        <v>22277</v>
      </c>
      <c r="C12760" s="51" t="s">
        <v>22278</v>
      </c>
      <c r="D12760" s="55">
        <v>107111.5</v>
      </c>
    </row>
    <row r="12761" spans="2:4">
      <c r="B12761" s="50" t="s">
        <v>22279</v>
      </c>
      <c r="C12761" s="51" t="s">
        <v>22280</v>
      </c>
      <c r="D12761" s="55">
        <v>2441.6999999999998</v>
      </c>
    </row>
    <row r="12762" spans="2:4">
      <c r="B12762" s="50" t="s">
        <v>22281</v>
      </c>
      <c r="C12762" s="51" t="s">
        <v>22282</v>
      </c>
      <c r="D12762" s="55">
        <v>2486</v>
      </c>
    </row>
    <row r="12763" spans="2:4">
      <c r="B12763" s="50" t="s">
        <v>22283</v>
      </c>
      <c r="C12763" s="51" t="s">
        <v>22284</v>
      </c>
      <c r="D12763" s="55">
        <v>2486</v>
      </c>
    </row>
    <row r="12764" spans="2:4">
      <c r="B12764" s="50" t="s">
        <v>22285</v>
      </c>
      <c r="C12764" s="51" t="s">
        <v>22286</v>
      </c>
      <c r="D12764" s="55">
        <v>2486</v>
      </c>
    </row>
    <row r="12765" spans="2:4">
      <c r="B12765" s="50" t="s">
        <v>22287</v>
      </c>
      <c r="C12765" s="51" t="s">
        <v>22288</v>
      </c>
      <c r="D12765" s="55">
        <v>2486</v>
      </c>
    </row>
    <row r="12766" spans="2:4">
      <c r="B12766" s="50" t="s">
        <v>22289</v>
      </c>
      <c r="C12766" s="51" t="s">
        <v>22290</v>
      </c>
      <c r="D12766" s="55">
        <v>2441.6999999999998</v>
      </c>
    </row>
    <row r="12767" spans="2:4">
      <c r="B12767" s="50" t="s">
        <v>22291</v>
      </c>
      <c r="C12767" s="51" t="s">
        <v>22292</v>
      </c>
      <c r="D12767" s="55">
        <v>2486</v>
      </c>
    </row>
    <row r="12768" spans="2:4">
      <c r="B12768" s="50" t="s">
        <v>22293</v>
      </c>
      <c r="C12768" s="51" t="s">
        <v>22294</v>
      </c>
      <c r="D12768" s="55">
        <v>2486</v>
      </c>
    </row>
    <row r="12769" spans="2:4">
      <c r="B12769" s="50" t="s">
        <v>22295</v>
      </c>
      <c r="C12769" s="51" t="s">
        <v>22296</v>
      </c>
      <c r="D12769" s="55">
        <v>2486</v>
      </c>
    </row>
    <row r="12770" spans="2:4">
      <c r="B12770" s="50" t="s">
        <v>22297</v>
      </c>
      <c r="C12770" s="51" t="s">
        <v>22298</v>
      </c>
      <c r="D12770" s="55">
        <v>2808.6</v>
      </c>
    </row>
    <row r="12771" spans="2:4">
      <c r="B12771" s="50" t="s">
        <v>22299</v>
      </c>
      <c r="C12771" s="51" t="s">
        <v>22300</v>
      </c>
      <c r="D12771" s="55">
        <v>2808.6</v>
      </c>
    </row>
    <row r="12772" spans="2:4">
      <c r="B12772" s="50" t="s">
        <v>22301</v>
      </c>
      <c r="C12772" s="51" t="s">
        <v>22302</v>
      </c>
      <c r="D12772" s="55">
        <v>2808.6</v>
      </c>
    </row>
    <row r="12773" spans="2:4">
      <c r="B12773" s="50" t="s">
        <v>22303</v>
      </c>
      <c r="C12773" s="51" t="s">
        <v>22304</v>
      </c>
      <c r="D12773" s="55">
        <v>2441.6999999999998</v>
      </c>
    </row>
    <row r="12774" spans="2:4">
      <c r="B12774" s="50" t="s">
        <v>22305</v>
      </c>
      <c r="C12774" s="51" t="s">
        <v>22306</v>
      </c>
      <c r="D12774" s="55">
        <v>2486</v>
      </c>
    </row>
    <row r="12775" spans="2:4">
      <c r="B12775" s="50" t="s">
        <v>22307</v>
      </c>
      <c r="C12775" s="51" t="s">
        <v>22308</v>
      </c>
      <c r="D12775" s="55">
        <v>2486</v>
      </c>
    </row>
    <row r="12776" spans="2:4">
      <c r="B12776" s="50" t="s">
        <v>22309</v>
      </c>
      <c r="C12776" s="51" t="s">
        <v>22310</v>
      </c>
      <c r="D12776" s="55">
        <v>2486</v>
      </c>
    </row>
    <row r="12777" spans="2:4">
      <c r="B12777" s="50" t="s">
        <v>22311</v>
      </c>
      <c r="C12777" s="51" t="s">
        <v>22312</v>
      </c>
      <c r="D12777" s="55">
        <v>2486</v>
      </c>
    </row>
    <row r="12778" spans="2:4">
      <c r="B12778" s="50" t="s">
        <v>22313</v>
      </c>
      <c r="C12778" s="51" t="s">
        <v>22314</v>
      </c>
      <c r="D12778" s="55">
        <v>2441.6999999999998</v>
      </c>
    </row>
    <row r="12779" spans="2:4">
      <c r="B12779" s="50" t="s">
        <v>22315</v>
      </c>
      <c r="C12779" s="51" t="s">
        <v>22316</v>
      </c>
      <c r="D12779" s="55">
        <v>2486</v>
      </c>
    </row>
    <row r="12780" spans="2:4">
      <c r="B12780" s="50" t="s">
        <v>22317</v>
      </c>
      <c r="C12780" s="51" t="s">
        <v>22318</v>
      </c>
      <c r="D12780" s="55">
        <v>2486</v>
      </c>
    </row>
    <row r="12781" spans="2:4">
      <c r="B12781" s="50" t="s">
        <v>22319</v>
      </c>
      <c r="C12781" s="51" t="s">
        <v>22320</v>
      </c>
      <c r="D12781" s="55">
        <v>2486</v>
      </c>
    </row>
    <row r="12782" spans="2:4">
      <c r="B12782" s="50" t="s">
        <v>22321</v>
      </c>
      <c r="C12782" s="51" t="s">
        <v>22322</v>
      </c>
      <c r="D12782" s="55">
        <v>2808.6</v>
      </c>
    </row>
    <row r="12783" spans="2:4">
      <c r="B12783" s="50" t="s">
        <v>22323</v>
      </c>
      <c r="C12783" s="51" t="s">
        <v>22324</v>
      </c>
      <c r="D12783" s="55">
        <v>2808.6</v>
      </c>
    </row>
    <row r="12784" spans="2:4">
      <c r="B12784" s="50" t="s">
        <v>22325</v>
      </c>
      <c r="C12784" s="51" t="s">
        <v>22326</v>
      </c>
      <c r="D12784" s="55">
        <v>2808.6</v>
      </c>
    </row>
    <row r="12785" spans="2:4">
      <c r="B12785" s="50" t="s">
        <v>22327</v>
      </c>
      <c r="C12785" s="51" t="s">
        <v>22328</v>
      </c>
      <c r="D12785" s="55">
        <v>2441.6999999999998</v>
      </c>
    </row>
    <row r="12786" spans="2:4">
      <c r="B12786" s="50" t="s">
        <v>22329</v>
      </c>
      <c r="C12786" s="51" t="s">
        <v>22330</v>
      </c>
      <c r="D12786" s="55">
        <v>2486</v>
      </c>
    </row>
    <row r="12787" spans="2:4">
      <c r="B12787" s="50" t="s">
        <v>22331</v>
      </c>
      <c r="C12787" s="51" t="s">
        <v>22332</v>
      </c>
      <c r="D12787" s="55">
        <v>2486</v>
      </c>
    </row>
    <row r="12788" spans="2:4">
      <c r="B12788" s="50" t="s">
        <v>22333</v>
      </c>
      <c r="C12788" s="51" t="s">
        <v>22334</v>
      </c>
      <c r="D12788" s="55">
        <v>2486</v>
      </c>
    </row>
    <row r="12789" spans="2:4">
      <c r="B12789" s="50" t="s">
        <v>22335</v>
      </c>
      <c r="C12789" s="51" t="s">
        <v>22336</v>
      </c>
      <c r="D12789" s="55">
        <v>2486</v>
      </c>
    </row>
    <row r="12790" spans="2:4">
      <c r="B12790" s="50" t="s">
        <v>22337</v>
      </c>
      <c r="C12790" s="51" t="s">
        <v>22338</v>
      </c>
      <c r="D12790" s="55">
        <v>2441.6999999999998</v>
      </c>
    </row>
    <row r="12791" spans="2:4">
      <c r="B12791" s="50" t="s">
        <v>22339</v>
      </c>
      <c r="C12791" s="51" t="s">
        <v>22340</v>
      </c>
      <c r="D12791" s="55">
        <v>2486</v>
      </c>
    </row>
    <row r="12792" spans="2:4">
      <c r="B12792" s="50" t="s">
        <v>22341</v>
      </c>
      <c r="C12792" s="51" t="s">
        <v>22342</v>
      </c>
      <c r="D12792" s="55">
        <v>2486</v>
      </c>
    </row>
    <row r="12793" spans="2:4">
      <c r="B12793" s="50" t="s">
        <v>22343</v>
      </c>
      <c r="C12793" s="51" t="s">
        <v>22344</v>
      </c>
      <c r="D12793" s="55">
        <v>2486</v>
      </c>
    </row>
    <row r="12794" spans="2:4">
      <c r="B12794" s="50" t="s">
        <v>22345</v>
      </c>
      <c r="C12794" s="51" t="s">
        <v>22346</v>
      </c>
      <c r="D12794" s="55">
        <v>2808.6</v>
      </c>
    </row>
    <row r="12795" spans="2:4">
      <c r="B12795" s="50" t="s">
        <v>22347</v>
      </c>
      <c r="C12795" s="51" t="s">
        <v>22348</v>
      </c>
      <c r="D12795" s="55">
        <v>2808.6</v>
      </c>
    </row>
    <row r="12796" spans="2:4">
      <c r="B12796" s="50" t="s">
        <v>22349</v>
      </c>
      <c r="C12796" s="51" t="s">
        <v>22350</v>
      </c>
      <c r="D12796" s="55">
        <v>2808.6</v>
      </c>
    </row>
    <row r="12797" spans="2:4">
      <c r="B12797" s="50" t="s">
        <v>22351</v>
      </c>
      <c r="C12797" s="51" t="s">
        <v>22352</v>
      </c>
      <c r="D12797" s="55">
        <v>11727.800000000001</v>
      </c>
    </row>
    <row r="12798" spans="2:4">
      <c r="B12798" s="50" t="s">
        <v>22353</v>
      </c>
      <c r="C12798" s="51" t="s">
        <v>22354</v>
      </c>
      <c r="D12798" s="55">
        <v>11939.1</v>
      </c>
    </row>
    <row r="12799" spans="2:4">
      <c r="B12799" s="50" t="s">
        <v>22355</v>
      </c>
      <c r="C12799" s="51" t="s">
        <v>22356</v>
      </c>
      <c r="D12799" s="55">
        <v>11727.800000000001</v>
      </c>
    </row>
    <row r="12800" spans="2:4">
      <c r="B12800" s="50" t="s">
        <v>22357</v>
      </c>
      <c r="C12800" s="51" t="s">
        <v>22358</v>
      </c>
      <c r="D12800" s="55">
        <v>11939.1</v>
      </c>
    </row>
    <row r="12801" spans="2:4">
      <c r="B12801" s="50" t="s">
        <v>22359</v>
      </c>
      <c r="C12801" s="51" t="s">
        <v>22360</v>
      </c>
      <c r="D12801" s="55">
        <v>11939.1</v>
      </c>
    </row>
    <row r="12802" spans="2:4">
      <c r="B12802" s="50" t="s">
        <v>22361</v>
      </c>
      <c r="C12802" s="51" t="s">
        <v>22362</v>
      </c>
      <c r="D12802" s="55">
        <v>11939.1</v>
      </c>
    </row>
    <row r="12803" spans="2:4">
      <c r="B12803" s="50" t="s">
        <v>22363</v>
      </c>
      <c r="C12803" s="51" t="s">
        <v>22364</v>
      </c>
      <c r="D12803" s="55">
        <v>11939.1</v>
      </c>
    </row>
    <row r="12804" spans="2:4">
      <c r="B12804" s="50" t="s">
        <v>22365</v>
      </c>
      <c r="C12804" s="51" t="s">
        <v>22366</v>
      </c>
      <c r="D12804" s="55">
        <v>11939.1</v>
      </c>
    </row>
    <row r="12805" spans="2:4">
      <c r="B12805" s="50" t="s">
        <v>22367</v>
      </c>
      <c r="C12805" s="51" t="s">
        <v>22368</v>
      </c>
      <c r="D12805" s="55">
        <v>11939.1</v>
      </c>
    </row>
    <row r="12806" spans="2:4">
      <c r="B12806" s="50" t="s">
        <v>22369</v>
      </c>
      <c r="C12806" s="51" t="s">
        <v>22370</v>
      </c>
      <c r="D12806" s="55">
        <v>11939.1</v>
      </c>
    </row>
    <row r="12807" spans="2:4">
      <c r="B12807" s="50" t="s">
        <v>22371</v>
      </c>
      <c r="C12807" s="51" t="s">
        <v>22372</v>
      </c>
      <c r="D12807" s="55">
        <v>11939.1</v>
      </c>
    </row>
    <row r="12808" spans="2:4">
      <c r="B12808" s="50" t="s">
        <v>22373</v>
      </c>
      <c r="C12808" s="51" t="s">
        <v>22374</v>
      </c>
      <c r="D12808" s="55">
        <v>11939.1</v>
      </c>
    </row>
    <row r="12809" spans="2:4">
      <c r="B12809" s="50" t="s">
        <v>22375</v>
      </c>
      <c r="C12809" s="51" t="s">
        <v>22376</v>
      </c>
      <c r="D12809" s="55">
        <v>11939.1</v>
      </c>
    </row>
    <row r="12810" spans="2:4">
      <c r="B12810" s="50" t="s">
        <v>22377</v>
      </c>
      <c r="C12810" s="51" t="s">
        <v>22378</v>
      </c>
      <c r="D12810" s="55">
        <v>11939.1</v>
      </c>
    </row>
    <row r="12811" spans="2:4">
      <c r="B12811" s="50" t="s">
        <v>22379</v>
      </c>
      <c r="C12811" s="51" t="s">
        <v>22380</v>
      </c>
      <c r="D12811" s="55">
        <v>13266.6</v>
      </c>
    </row>
    <row r="12812" spans="2:4">
      <c r="B12812" s="50" t="s">
        <v>22381</v>
      </c>
      <c r="C12812" s="51" t="s">
        <v>22382</v>
      </c>
      <c r="D12812" s="55">
        <v>13505.1</v>
      </c>
    </row>
    <row r="12813" spans="2:4">
      <c r="B12813" s="50" t="s">
        <v>22383</v>
      </c>
      <c r="C12813" s="51" t="s">
        <v>22384</v>
      </c>
      <c r="D12813" s="55">
        <v>13266.6</v>
      </c>
    </row>
    <row r="12814" spans="2:4">
      <c r="B12814" s="50" t="s">
        <v>22385</v>
      </c>
      <c r="C12814" s="51" t="s">
        <v>22386</v>
      </c>
      <c r="D12814" s="55">
        <v>13505.1</v>
      </c>
    </row>
    <row r="12815" spans="2:4">
      <c r="B12815" s="50" t="s">
        <v>22387</v>
      </c>
      <c r="C12815" s="51" t="s">
        <v>22388</v>
      </c>
      <c r="D12815" s="55">
        <v>13505.1</v>
      </c>
    </row>
    <row r="12816" spans="2:4">
      <c r="B12816" s="50" t="s">
        <v>22389</v>
      </c>
      <c r="C12816" s="51" t="s">
        <v>22390</v>
      </c>
      <c r="D12816" s="55">
        <v>13505.1</v>
      </c>
    </row>
    <row r="12817" spans="2:4">
      <c r="B12817" s="50" t="s">
        <v>22391</v>
      </c>
      <c r="C12817" s="51" t="s">
        <v>22392</v>
      </c>
      <c r="D12817" s="55">
        <v>13505.1</v>
      </c>
    </row>
    <row r="12818" spans="2:4">
      <c r="B12818" s="50" t="s">
        <v>22393</v>
      </c>
      <c r="C12818" s="51" t="s">
        <v>22394</v>
      </c>
      <c r="D12818" s="55">
        <v>13505.1</v>
      </c>
    </row>
    <row r="12819" spans="2:4">
      <c r="B12819" s="50" t="s">
        <v>22395</v>
      </c>
      <c r="C12819" s="51" t="s">
        <v>22396</v>
      </c>
      <c r="D12819" s="55">
        <v>13505.1</v>
      </c>
    </row>
    <row r="12820" spans="2:4">
      <c r="B12820" s="50" t="s">
        <v>22397</v>
      </c>
      <c r="C12820" s="51" t="s">
        <v>22398</v>
      </c>
      <c r="D12820" s="55">
        <v>7897.2000000000007</v>
      </c>
    </row>
    <row r="12821" spans="2:4">
      <c r="B12821" s="50" t="s">
        <v>22399</v>
      </c>
      <c r="C12821" s="51" t="s">
        <v>22400</v>
      </c>
      <c r="D12821" s="55">
        <v>7978.7000000000007</v>
      </c>
    </row>
    <row r="12822" spans="2:4">
      <c r="B12822" s="50" t="s">
        <v>22401</v>
      </c>
      <c r="C12822" s="51" t="s">
        <v>22402</v>
      </c>
      <c r="D12822" s="55">
        <v>7978.7000000000007</v>
      </c>
    </row>
    <row r="12823" spans="2:4">
      <c r="B12823" s="50" t="s">
        <v>22403</v>
      </c>
      <c r="C12823" s="51" t="s">
        <v>22404</v>
      </c>
      <c r="D12823" s="55">
        <v>9847.3000000000011</v>
      </c>
    </row>
    <row r="12824" spans="2:4">
      <c r="B12824" s="50" t="s">
        <v>22405</v>
      </c>
      <c r="C12824" s="51" t="s">
        <v>22406</v>
      </c>
      <c r="D12824" s="55">
        <v>19691.199999999997</v>
      </c>
    </row>
    <row r="12825" spans="2:4">
      <c r="B12825" s="50" t="s">
        <v>22407</v>
      </c>
      <c r="C12825" s="51" t="s">
        <v>22408</v>
      </c>
      <c r="D12825" s="55">
        <v>41175.5</v>
      </c>
    </row>
    <row r="12826" spans="2:4">
      <c r="B12826" s="50" t="s">
        <v>22409</v>
      </c>
      <c r="C12826" s="51" t="s">
        <v>22410</v>
      </c>
      <c r="D12826" s="55">
        <v>43725.7</v>
      </c>
    </row>
    <row r="12827" spans="2:4">
      <c r="B12827" s="50" t="s">
        <v>22411</v>
      </c>
      <c r="C12827" s="51" t="s">
        <v>22412</v>
      </c>
      <c r="D12827" s="55">
        <v>7281.2000000000007</v>
      </c>
    </row>
    <row r="12828" spans="2:4">
      <c r="B12828" s="50" t="s">
        <v>22413</v>
      </c>
      <c r="C12828" s="51" t="s">
        <v>22414</v>
      </c>
      <c r="D12828" s="55">
        <v>1654.6999999999998</v>
      </c>
    </row>
    <row r="12829" spans="2:4">
      <c r="B12829" s="50" t="s">
        <v>22415</v>
      </c>
      <c r="C12829" s="51" t="s">
        <v>22416</v>
      </c>
      <c r="D12829" s="55">
        <v>1654.6999999999998</v>
      </c>
    </row>
    <row r="12830" spans="2:4">
      <c r="B12830" s="50" t="s">
        <v>22417</v>
      </c>
      <c r="C12830" s="51" t="s">
        <v>22418</v>
      </c>
      <c r="D12830" s="55">
        <v>1685.1999999999998</v>
      </c>
    </row>
    <row r="12831" spans="2:4">
      <c r="B12831" s="50" t="s">
        <v>22419</v>
      </c>
      <c r="C12831" s="51" t="s">
        <v>22420</v>
      </c>
      <c r="D12831" s="55">
        <v>1654.6999999999998</v>
      </c>
    </row>
    <row r="12832" spans="2:4">
      <c r="B12832" s="50" t="s">
        <v>22421</v>
      </c>
      <c r="C12832" s="51" t="s">
        <v>22422</v>
      </c>
      <c r="D12832" s="55">
        <v>1654.6999999999998</v>
      </c>
    </row>
    <row r="12833" spans="2:4">
      <c r="B12833" s="50" t="s">
        <v>22423</v>
      </c>
      <c r="C12833" s="51" t="s">
        <v>22424</v>
      </c>
      <c r="D12833" s="55">
        <v>1685.1999999999998</v>
      </c>
    </row>
    <row r="12834" spans="2:4">
      <c r="B12834" s="50" t="s">
        <v>22425</v>
      </c>
      <c r="C12834" s="51" t="s">
        <v>22426</v>
      </c>
      <c r="D12834" s="55">
        <v>2361.5</v>
      </c>
    </row>
    <row r="12835" spans="2:4">
      <c r="B12835" s="50" t="s">
        <v>22427</v>
      </c>
      <c r="C12835" s="51" t="s">
        <v>22428</v>
      </c>
      <c r="D12835" s="55">
        <v>2361.5</v>
      </c>
    </row>
    <row r="12836" spans="2:4">
      <c r="B12836" s="50" t="s">
        <v>22429</v>
      </c>
      <c r="C12836" s="51" t="s">
        <v>22430</v>
      </c>
      <c r="D12836" s="55">
        <v>2361.5</v>
      </c>
    </row>
    <row r="12837" spans="2:4">
      <c r="B12837" s="50" t="s">
        <v>22431</v>
      </c>
      <c r="C12837" s="51" t="s">
        <v>22432</v>
      </c>
      <c r="D12837" s="55">
        <v>2385.4</v>
      </c>
    </row>
    <row r="12838" spans="2:4">
      <c r="B12838" s="50" t="s">
        <v>22433</v>
      </c>
      <c r="C12838" s="51" t="s">
        <v>22434</v>
      </c>
      <c r="D12838" s="55">
        <v>2385.4</v>
      </c>
    </row>
    <row r="12839" spans="2:4">
      <c r="B12839" s="50" t="s">
        <v>22435</v>
      </c>
      <c r="C12839" s="51" t="s">
        <v>22436</v>
      </c>
      <c r="D12839" s="55">
        <v>2385.4</v>
      </c>
    </row>
    <row r="12840" spans="2:4">
      <c r="B12840" s="50" t="s">
        <v>22437</v>
      </c>
      <c r="C12840" s="51" t="s">
        <v>22438</v>
      </c>
      <c r="D12840" s="55">
        <v>3513.4</v>
      </c>
    </row>
    <row r="12841" spans="2:4">
      <c r="B12841" s="50" t="s">
        <v>22439</v>
      </c>
      <c r="C12841" s="51" t="s">
        <v>22440</v>
      </c>
      <c r="D12841" s="55">
        <v>3577</v>
      </c>
    </row>
    <row r="12842" spans="2:4">
      <c r="B12842" s="50" t="s">
        <v>22441</v>
      </c>
      <c r="C12842" s="51" t="s">
        <v>22442</v>
      </c>
      <c r="D12842" s="55">
        <v>10011.6</v>
      </c>
    </row>
    <row r="12843" spans="2:4">
      <c r="B12843" s="50" t="s">
        <v>22443</v>
      </c>
      <c r="C12843" s="51" t="s">
        <v>22444</v>
      </c>
      <c r="D12843" s="55">
        <v>10725.6</v>
      </c>
    </row>
    <row r="12844" spans="2:4">
      <c r="B12844" s="50" t="s">
        <v>22445</v>
      </c>
      <c r="C12844" s="51" t="s">
        <v>22446</v>
      </c>
      <c r="D12844" s="55">
        <v>10011.6</v>
      </c>
    </row>
    <row r="12845" spans="2:4">
      <c r="B12845" s="50" t="s">
        <v>22447</v>
      </c>
      <c r="C12845" s="51" t="s">
        <v>22448</v>
      </c>
      <c r="D12845" s="55">
        <v>10725.6</v>
      </c>
    </row>
    <row r="12846" spans="2:4">
      <c r="B12846" s="50" t="s">
        <v>22449</v>
      </c>
      <c r="C12846" s="51" t="s">
        <v>22450</v>
      </c>
      <c r="D12846" s="55">
        <v>429.90000000000003</v>
      </c>
    </row>
    <row r="12847" spans="2:4">
      <c r="B12847" s="50" t="s">
        <v>22451</v>
      </c>
      <c r="C12847" s="51" t="s">
        <v>22452</v>
      </c>
      <c r="D12847" s="55">
        <v>429.90000000000003</v>
      </c>
    </row>
    <row r="12848" spans="2:4">
      <c r="B12848" s="50" t="s">
        <v>22453</v>
      </c>
      <c r="C12848" s="51" t="s">
        <v>22454</v>
      </c>
      <c r="D12848" s="55">
        <v>2754.2999999999997</v>
      </c>
    </row>
    <row r="12849" spans="2:4">
      <c r="B12849" s="50" t="s">
        <v>22455</v>
      </c>
      <c r="C12849" s="51" t="s">
        <v>22456</v>
      </c>
      <c r="D12849" s="55">
        <v>2754.2999999999997</v>
      </c>
    </row>
    <row r="12850" spans="2:4">
      <c r="B12850" s="50" t="s">
        <v>22457</v>
      </c>
      <c r="C12850" s="51" t="s">
        <v>22458</v>
      </c>
      <c r="D12850" s="55">
        <v>2754.2999999999997</v>
      </c>
    </row>
    <row r="12851" spans="2:4">
      <c r="B12851" s="50" t="s">
        <v>22459</v>
      </c>
      <c r="C12851" s="51" t="s">
        <v>22460</v>
      </c>
      <c r="D12851" s="55">
        <v>2754.2999999999997</v>
      </c>
    </row>
    <row r="12852" spans="2:4">
      <c r="B12852" s="50" t="s">
        <v>22461</v>
      </c>
      <c r="C12852" s="51" t="s">
        <v>22462</v>
      </c>
      <c r="D12852" s="55">
        <v>551.80000000000007</v>
      </c>
    </row>
    <row r="12853" spans="2:4">
      <c r="B12853" s="50" t="s">
        <v>22463</v>
      </c>
      <c r="C12853" s="51" t="s">
        <v>22464</v>
      </c>
      <c r="D12853" s="55">
        <v>1161.1999999999998</v>
      </c>
    </row>
    <row r="12854" spans="2:4">
      <c r="B12854" s="50" t="s">
        <v>22465</v>
      </c>
      <c r="C12854" s="51" t="s">
        <v>22466</v>
      </c>
      <c r="D12854" s="55">
        <v>1161.1999999999998</v>
      </c>
    </row>
    <row r="12855" spans="2:4">
      <c r="B12855" s="50" t="s">
        <v>22467</v>
      </c>
      <c r="C12855" s="51" t="s">
        <v>22468</v>
      </c>
      <c r="D12855" s="55">
        <v>1161.1999999999998</v>
      </c>
    </row>
    <row r="12856" spans="2:4">
      <c r="B12856" s="50" t="s">
        <v>22469</v>
      </c>
      <c r="C12856" s="51" t="s">
        <v>22470</v>
      </c>
      <c r="D12856" s="55">
        <v>1161.1999999999998</v>
      </c>
    </row>
    <row r="12857" spans="2:4">
      <c r="B12857" s="50" t="s">
        <v>22471</v>
      </c>
      <c r="C12857" s="51" t="s">
        <v>22472</v>
      </c>
      <c r="D12857" s="55">
        <v>1161.1999999999998</v>
      </c>
    </row>
    <row r="12858" spans="2:4">
      <c r="B12858" s="50" t="s">
        <v>22473</v>
      </c>
      <c r="C12858" s="51" t="s">
        <v>22474</v>
      </c>
      <c r="D12858" s="55">
        <v>1161.1999999999998</v>
      </c>
    </row>
    <row r="12859" spans="2:4">
      <c r="B12859" s="50" t="s">
        <v>22475</v>
      </c>
      <c r="C12859" s="51" t="s">
        <v>22476</v>
      </c>
      <c r="D12859" s="55">
        <v>1161.1999999999998</v>
      </c>
    </row>
    <row r="12860" spans="2:4">
      <c r="B12860" s="50" t="s">
        <v>22477</v>
      </c>
      <c r="C12860" s="51" t="s">
        <v>22478</v>
      </c>
      <c r="D12860" s="55">
        <v>1140.6999999999998</v>
      </c>
    </row>
    <row r="12861" spans="2:4">
      <c r="B12861" s="50" t="s">
        <v>22479</v>
      </c>
      <c r="C12861" s="51" t="s">
        <v>22480</v>
      </c>
      <c r="D12861" s="55">
        <v>804.9</v>
      </c>
    </row>
    <row r="12862" spans="2:4">
      <c r="B12862" s="50" t="s">
        <v>22481</v>
      </c>
      <c r="C12862" s="51" t="s">
        <v>22482</v>
      </c>
      <c r="D12862" s="55">
        <v>790.30000000000007</v>
      </c>
    </row>
    <row r="12863" spans="2:4">
      <c r="B12863" s="50" t="s">
        <v>22483</v>
      </c>
      <c r="C12863" s="51" t="s">
        <v>22484</v>
      </c>
      <c r="D12863" s="55">
        <v>2319.1</v>
      </c>
    </row>
    <row r="12864" spans="2:4">
      <c r="B12864" s="50" t="s">
        <v>22485</v>
      </c>
      <c r="C12864" s="51" t="s">
        <v>22486</v>
      </c>
      <c r="D12864" s="55">
        <v>2343.6</v>
      </c>
    </row>
    <row r="12865" spans="2:4">
      <c r="B12865" s="50" t="s">
        <v>22487</v>
      </c>
      <c r="C12865" s="51" t="s">
        <v>22488</v>
      </c>
      <c r="D12865" s="55">
        <v>308.10000000000002</v>
      </c>
    </row>
    <row r="12866" spans="2:4">
      <c r="B12866" s="50" t="s">
        <v>22489</v>
      </c>
      <c r="C12866" s="51" t="s">
        <v>22490</v>
      </c>
      <c r="D12866" s="55">
        <v>302.8</v>
      </c>
    </row>
    <row r="12867" spans="2:4">
      <c r="B12867" s="50" t="s">
        <v>22491</v>
      </c>
      <c r="C12867" s="51" t="s">
        <v>22492</v>
      </c>
      <c r="D12867" s="55">
        <v>308.10000000000002</v>
      </c>
    </row>
    <row r="12868" spans="2:4">
      <c r="B12868" s="50" t="s">
        <v>22493</v>
      </c>
      <c r="C12868" s="51" t="s">
        <v>22494</v>
      </c>
      <c r="D12868" s="55">
        <v>308.10000000000002</v>
      </c>
    </row>
    <row r="12869" spans="2:4">
      <c r="B12869" s="50" t="s">
        <v>22495</v>
      </c>
      <c r="C12869" s="51" t="s">
        <v>22496</v>
      </c>
      <c r="D12869" s="55">
        <v>308.10000000000002</v>
      </c>
    </row>
    <row r="12870" spans="2:4">
      <c r="B12870" s="50" t="s">
        <v>22497</v>
      </c>
      <c r="C12870" s="51" t="s">
        <v>22498</v>
      </c>
      <c r="D12870" s="55">
        <v>308.10000000000002</v>
      </c>
    </row>
    <row r="12871" spans="2:4">
      <c r="B12871" s="50" t="s">
        <v>22499</v>
      </c>
      <c r="C12871" s="51" t="s">
        <v>22500</v>
      </c>
      <c r="D12871" s="55">
        <v>572.4</v>
      </c>
    </row>
    <row r="12872" spans="2:4">
      <c r="B12872" s="50" t="s">
        <v>22501</v>
      </c>
      <c r="C12872" s="51" t="s">
        <v>22502</v>
      </c>
      <c r="D12872" s="55">
        <v>572.4</v>
      </c>
    </row>
    <row r="12873" spans="2:4">
      <c r="B12873" s="50" t="s">
        <v>22503</v>
      </c>
      <c r="C12873" s="51" t="s">
        <v>22504</v>
      </c>
      <c r="D12873" s="55">
        <v>572.4</v>
      </c>
    </row>
    <row r="12874" spans="2:4">
      <c r="B12874" s="50" t="s">
        <v>22505</v>
      </c>
      <c r="C12874" s="51" t="s">
        <v>22506</v>
      </c>
      <c r="D12874" s="55">
        <v>578.30000000000007</v>
      </c>
    </row>
    <row r="12875" spans="2:4">
      <c r="B12875" s="50" t="s">
        <v>22507</v>
      </c>
      <c r="C12875" s="51" t="s">
        <v>22508</v>
      </c>
      <c r="D12875" s="55">
        <v>567.1</v>
      </c>
    </row>
    <row r="12876" spans="2:4">
      <c r="B12876" s="50" t="s">
        <v>22509</v>
      </c>
      <c r="C12876" s="51" t="s">
        <v>22510</v>
      </c>
      <c r="D12876" s="55">
        <v>578.30000000000007</v>
      </c>
    </row>
    <row r="12877" spans="2:4">
      <c r="B12877" s="50" t="s">
        <v>22511</v>
      </c>
      <c r="C12877" s="51" t="s">
        <v>22512</v>
      </c>
      <c r="D12877" s="55">
        <v>578.30000000000007</v>
      </c>
    </row>
    <row r="12878" spans="2:4">
      <c r="B12878" s="50" t="s">
        <v>22513</v>
      </c>
      <c r="C12878" s="51" t="s">
        <v>22514</v>
      </c>
      <c r="D12878" s="55">
        <v>578.30000000000007</v>
      </c>
    </row>
    <row r="12879" spans="2:4">
      <c r="B12879" s="50" t="s">
        <v>22515</v>
      </c>
      <c r="C12879" s="51" t="s">
        <v>22516</v>
      </c>
      <c r="D12879" s="55">
        <v>578.30000000000007</v>
      </c>
    </row>
    <row r="12880" spans="2:4">
      <c r="B12880" s="50" t="s">
        <v>22517</v>
      </c>
      <c r="C12880" s="51" t="s">
        <v>22518</v>
      </c>
      <c r="D12880" s="55">
        <v>947.30000000000007</v>
      </c>
    </row>
    <row r="12881" spans="2:4">
      <c r="B12881" s="50" t="s">
        <v>22519</v>
      </c>
      <c r="C12881" s="51" t="s">
        <v>22520</v>
      </c>
      <c r="D12881" s="55">
        <v>740.6</v>
      </c>
    </row>
    <row r="12882" spans="2:4">
      <c r="B12882" s="50" t="s">
        <v>22521</v>
      </c>
      <c r="C12882" s="51" t="s">
        <v>22522</v>
      </c>
      <c r="D12882" s="55">
        <v>740.6</v>
      </c>
    </row>
    <row r="12883" spans="2:4">
      <c r="B12883" s="50" t="s">
        <v>22523</v>
      </c>
      <c r="C12883" s="51" t="s">
        <v>22524</v>
      </c>
      <c r="D12883" s="55">
        <v>1079.8</v>
      </c>
    </row>
    <row r="12884" spans="2:4">
      <c r="B12884" s="50" t="s">
        <v>22525</v>
      </c>
      <c r="C12884" s="51" t="s">
        <v>22526</v>
      </c>
      <c r="D12884" s="55">
        <v>1079.8</v>
      </c>
    </row>
    <row r="12885" spans="2:4">
      <c r="B12885" s="50" t="s">
        <v>22527</v>
      </c>
      <c r="C12885" s="51" t="s">
        <v>22528</v>
      </c>
      <c r="D12885" s="55">
        <v>1079.8</v>
      </c>
    </row>
    <row r="12886" spans="2:4">
      <c r="B12886" s="50" t="s">
        <v>22529</v>
      </c>
      <c r="C12886" s="51" t="s">
        <v>22530</v>
      </c>
      <c r="D12886" s="55">
        <v>1079.8</v>
      </c>
    </row>
    <row r="12887" spans="2:4">
      <c r="B12887" s="50" t="s">
        <v>22531</v>
      </c>
      <c r="C12887" s="51" t="s">
        <v>22532</v>
      </c>
      <c r="D12887" s="55">
        <v>1079.8</v>
      </c>
    </row>
    <row r="12888" spans="2:4">
      <c r="B12888" s="50" t="s">
        <v>22533</v>
      </c>
      <c r="C12888" s="51" t="s">
        <v>22534</v>
      </c>
      <c r="D12888" s="55">
        <v>1079.8</v>
      </c>
    </row>
    <row r="12889" spans="2:4">
      <c r="B12889" s="50" t="s">
        <v>22535</v>
      </c>
      <c r="C12889" s="51" t="s">
        <v>22536</v>
      </c>
      <c r="D12889" s="55">
        <v>578.30000000000007</v>
      </c>
    </row>
    <row r="12890" spans="2:4">
      <c r="B12890" s="50" t="s">
        <v>22537</v>
      </c>
      <c r="C12890" s="51" t="s">
        <v>22538</v>
      </c>
      <c r="D12890" s="55">
        <v>567.1</v>
      </c>
    </row>
    <row r="12891" spans="2:4">
      <c r="B12891" s="50" t="s">
        <v>22539</v>
      </c>
      <c r="C12891" s="51" t="s">
        <v>22540</v>
      </c>
      <c r="D12891" s="55">
        <v>578.30000000000007</v>
      </c>
    </row>
    <row r="12892" spans="2:4">
      <c r="B12892" s="50" t="s">
        <v>22541</v>
      </c>
      <c r="C12892" s="51" t="s">
        <v>22542</v>
      </c>
      <c r="D12892" s="55">
        <v>578.30000000000007</v>
      </c>
    </row>
    <row r="12893" spans="2:4">
      <c r="B12893" s="50" t="s">
        <v>22543</v>
      </c>
      <c r="C12893" s="51" t="s">
        <v>22544</v>
      </c>
      <c r="D12893" s="55">
        <v>578.30000000000007</v>
      </c>
    </row>
    <row r="12894" spans="2:4">
      <c r="B12894" s="50" t="s">
        <v>22545</v>
      </c>
      <c r="C12894" s="51" t="s">
        <v>22546</v>
      </c>
      <c r="D12894" s="55">
        <v>578.30000000000007</v>
      </c>
    </row>
    <row r="12895" spans="2:4">
      <c r="B12895" s="50" t="s">
        <v>22547</v>
      </c>
      <c r="C12895" s="51" t="s">
        <v>22548</v>
      </c>
      <c r="D12895" s="55">
        <v>578.30000000000007</v>
      </c>
    </row>
    <row r="12896" spans="2:4">
      <c r="B12896" s="50" t="s">
        <v>22549</v>
      </c>
      <c r="C12896" s="51" t="s">
        <v>22550</v>
      </c>
      <c r="D12896" s="55">
        <v>567.1</v>
      </c>
    </row>
    <row r="12897" spans="2:4">
      <c r="B12897" s="50" t="s">
        <v>22551</v>
      </c>
      <c r="C12897" s="51" t="s">
        <v>22552</v>
      </c>
      <c r="D12897" s="55">
        <v>578.30000000000007</v>
      </c>
    </row>
    <row r="12898" spans="2:4">
      <c r="B12898" s="50" t="s">
        <v>22553</v>
      </c>
      <c r="C12898" s="51" t="s">
        <v>22554</v>
      </c>
      <c r="D12898" s="55">
        <v>578.30000000000007</v>
      </c>
    </row>
    <row r="12899" spans="2:4">
      <c r="B12899" s="50" t="s">
        <v>22555</v>
      </c>
      <c r="C12899" s="51" t="s">
        <v>22556</v>
      </c>
      <c r="D12899" s="55">
        <v>578.30000000000007</v>
      </c>
    </row>
    <row r="12900" spans="2:4">
      <c r="B12900" s="50" t="s">
        <v>22557</v>
      </c>
      <c r="C12900" s="51" t="s">
        <v>22558</v>
      </c>
      <c r="D12900" s="55">
        <v>578.30000000000007</v>
      </c>
    </row>
    <row r="12901" spans="2:4">
      <c r="B12901" s="50" t="s">
        <v>22559</v>
      </c>
      <c r="C12901" s="51" t="s">
        <v>22560</v>
      </c>
      <c r="D12901" s="55">
        <v>907.5</v>
      </c>
    </row>
    <row r="12902" spans="2:4">
      <c r="B12902" s="50" t="s">
        <v>22561</v>
      </c>
      <c r="C12902" s="51" t="s">
        <v>22562</v>
      </c>
      <c r="D12902" s="55">
        <v>907.5</v>
      </c>
    </row>
    <row r="12903" spans="2:4">
      <c r="B12903" s="50" t="s">
        <v>22563</v>
      </c>
      <c r="C12903" s="51" t="s">
        <v>22564</v>
      </c>
      <c r="D12903" s="55">
        <v>907.5</v>
      </c>
    </row>
    <row r="12904" spans="2:4">
      <c r="B12904" s="50" t="s">
        <v>22565</v>
      </c>
      <c r="C12904" s="51" t="s">
        <v>22566</v>
      </c>
      <c r="D12904" s="55">
        <v>907.5</v>
      </c>
    </row>
    <row r="12905" spans="2:4">
      <c r="B12905" s="50" t="s">
        <v>22567</v>
      </c>
      <c r="C12905" s="51" t="s">
        <v>22568</v>
      </c>
      <c r="D12905" s="55">
        <v>572.4</v>
      </c>
    </row>
    <row r="12906" spans="2:4">
      <c r="B12906" s="50" t="s">
        <v>22569</v>
      </c>
      <c r="C12906" s="51" t="s">
        <v>22570</v>
      </c>
      <c r="D12906" s="55">
        <v>561.80000000000007</v>
      </c>
    </row>
    <row r="12907" spans="2:4">
      <c r="B12907" s="50" t="s">
        <v>22571</v>
      </c>
      <c r="C12907" s="51" t="s">
        <v>22572</v>
      </c>
      <c r="D12907" s="55">
        <v>572.4</v>
      </c>
    </row>
    <row r="12908" spans="2:4">
      <c r="B12908" s="50" t="s">
        <v>22573</v>
      </c>
      <c r="C12908" s="51" t="s">
        <v>22574</v>
      </c>
      <c r="D12908" s="55">
        <v>572.4</v>
      </c>
    </row>
    <row r="12909" spans="2:4">
      <c r="B12909" s="50" t="s">
        <v>22575</v>
      </c>
      <c r="C12909" s="51" t="s">
        <v>22576</v>
      </c>
      <c r="D12909" s="55">
        <v>572.4</v>
      </c>
    </row>
    <row r="12910" spans="2:4">
      <c r="B12910" s="50" t="s">
        <v>22577</v>
      </c>
      <c r="C12910" s="51" t="s">
        <v>22578</v>
      </c>
      <c r="D12910" s="55">
        <v>572.4</v>
      </c>
    </row>
    <row r="12911" spans="2:4">
      <c r="B12911" s="50" t="s">
        <v>22579</v>
      </c>
      <c r="C12911" s="51" t="s">
        <v>22580</v>
      </c>
      <c r="D12911" s="55">
        <v>572.4</v>
      </c>
    </row>
    <row r="12912" spans="2:4">
      <c r="B12912" s="50" t="s">
        <v>22581</v>
      </c>
      <c r="C12912" s="51" t="s">
        <v>22582</v>
      </c>
      <c r="D12912" s="55">
        <v>561.80000000000007</v>
      </c>
    </row>
    <row r="12913" spans="2:4">
      <c r="B12913" s="50" t="s">
        <v>22583</v>
      </c>
      <c r="C12913" s="51" t="s">
        <v>22584</v>
      </c>
      <c r="D12913" s="55">
        <v>572.4</v>
      </c>
    </row>
    <row r="12914" spans="2:4">
      <c r="B12914" s="50" t="s">
        <v>22585</v>
      </c>
      <c r="C12914" s="51" t="s">
        <v>22586</v>
      </c>
      <c r="D12914" s="55">
        <v>572.4</v>
      </c>
    </row>
    <row r="12915" spans="2:4">
      <c r="B12915" s="50" t="s">
        <v>22587</v>
      </c>
      <c r="C12915" s="51" t="s">
        <v>22588</v>
      </c>
      <c r="D12915" s="55">
        <v>572.4</v>
      </c>
    </row>
    <row r="12916" spans="2:4">
      <c r="B12916" s="50" t="s">
        <v>22589</v>
      </c>
      <c r="C12916" s="51" t="s">
        <v>22590</v>
      </c>
      <c r="D12916" s="55">
        <v>572.4</v>
      </c>
    </row>
    <row r="12917" spans="2:4">
      <c r="B12917" s="50" t="s">
        <v>22591</v>
      </c>
      <c r="C12917" s="51" t="s">
        <v>22592</v>
      </c>
      <c r="D12917" s="55">
        <v>954.6</v>
      </c>
    </row>
    <row r="12918" spans="2:4">
      <c r="B12918" s="50" t="s">
        <v>22593</v>
      </c>
      <c r="C12918" s="51" t="s">
        <v>22594</v>
      </c>
      <c r="D12918" s="55">
        <v>954.6</v>
      </c>
    </row>
    <row r="12919" spans="2:4">
      <c r="B12919" s="50" t="s">
        <v>22595</v>
      </c>
      <c r="C12919" s="51" t="s">
        <v>22596</v>
      </c>
      <c r="D12919" s="55">
        <v>954.6</v>
      </c>
    </row>
    <row r="12920" spans="2:4">
      <c r="B12920" s="50" t="s">
        <v>22597</v>
      </c>
      <c r="C12920" s="51" t="s">
        <v>22598</v>
      </c>
      <c r="D12920" s="55">
        <v>954.6</v>
      </c>
    </row>
    <row r="12921" spans="2:4">
      <c r="B12921" s="50" t="s">
        <v>22599</v>
      </c>
      <c r="C12921" s="51" t="s">
        <v>22600</v>
      </c>
      <c r="D12921" s="55">
        <v>94.8</v>
      </c>
    </row>
    <row r="12922" spans="2:4">
      <c r="B12922" s="50" t="s">
        <v>22601</v>
      </c>
      <c r="C12922" s="51" t="s">
        <v>22602</v>
      </c>
      <c r="D12922" s="55">
        <v>95.399999999999991</v>
      </c>
    </row>
    <row r="12923" spans="2:4">
      <c r="B12923" s="50" t="s">
        <v>22603</v>
      </c>
      <c r="C12923" s="51" t="s">
        <v>22604</v>
      </c>
      <c r="D12923" s="55">
        <v>865.1</v>
      </c>
    </row>
    <row r="12924" spans="2:4">
      <c r="B12924" s="50" t="s">
        <v>22605</v>
      </c>
      <c r="C12924" s="51" t="s">
        <v>22606</v>
      </c>
      <c r="D12924" s="55">
        <v>865.1</v>
      </c>
    </row>
    <row r="12925" spans="2:4">
      <c r="B12925" s="50" t="s">
        <v>22607</v>
      </c>
      <c r="C12925" s="51" t="s">
        <v>22608</v>
      </c>
      <c r="D12925" s="55">
        <v>62.300000000000004</v>
      </c>
    </row>
    <row r="12926" spans="2:4">
      <c r="B12926" s="50" t="s">
        <v>22609</v>
      </c>
      <c r="C12926" s="51" t="s">
        <v>22610</v>
      </c>
      <c r="D12926" s="55">
        <v>62.300000000000004</v>
      </c>
    </row>
    <row r="12927" spans="2:4">
      <c r="B12927" s="50" t="s">
        <v>22611</v>
      </c>
      <c r="C12927" s="51" t="s">
        <v>22612</v>
      </c>
      <c r="D12927" s="55">
        <v>62.300000000000004</v>
      </c>
    </row>
    <row r="12928" spans="2:4">
      <c r="B12928" s="50" t="s">
        <v>22613</v>
      </c>
      <c r="C12928" s="51" t="s">
        <v>22614</v>
      </c>
      <c r="D12928" s="55">
        <v>1153.3</v>
      </c>
    </row>
    <row r="12929" spans="2:4">
      <c r="B12929" s="50" t="s">
        <v>22615</v>
      </c>
      <c r="C12929" s="51" t="s">
        <v>22616</v>
      </c>
      <c r="D12929" s="55">
        <v>11012.4</v>
      </c>
    </row>
    <row r="12930" spans="2:4">
      <c r="B12930" s="50" t="s">
        <v>22617</v>
      </c>
      <c r="C12930" s="51" t="s">
        <v>22618</v>
      </c>
      <c r="D12930" s="55">
        <v>11798.1</v>
      </c>
    </row>
    <row r="12931" spans="2:4">
      <c r="B12931" s="50" t="s">
        <v>22619</v>
      </c>
      <c r="C12931" s="51" t="s">
        <v>22620</v>
      </c>
      <c r="D12931" s="55">
        <v>812.2</v>
      </c>
    </row>
    <row r="12932" spans="2:4">
      <c r="B12932" s="50" t="s">
        <v>22621</v>
      </c>
      <c r="C12932" s="51" t="s">
        <v>22622</v>
      </c>
      <c r="D12932" s="55">
        <v>824.7</v>
      </c>
    </row>
    <row r="12933" spans="2:4">
      <c r="B12933" s="50" t="s">
        <v>22623</v>
      </c>
      <c r="C12933" s="51" t="s">
        <v>22624</v>
      </c>
      <c r="D12933" s="55" t="e">
        <v>#N/A</v>
      </c>
    </row>
    <row r="12934" spans="2:4">
      <c r="B12934" s="50" t="s">
        <v>22625</v>
      </c>
      <c r="C12934" s="51" t="s">
        <v>22626</v>
      </c>
      <c r="D12934" s="55" t="e">
        <v>#N/A</v>
      </c>
    </row>
    <row r="12935" spans="2:4">
      <c r="B12935" s="50" t="s">
        <v>22627</v>
      </c>
      <c r="C12935" s="51" t="s">
        <v>22628</v>
      </c>
      <c r="D12935" s="55">
        <v>3153.1</v>
      </c>
    </row>
    <row r="12936" spans="2:4">
      <c r="B12936" s="50" t="s">
        <v>22629</v>
      </c>
      <c r="C12936" s="51" t="s">
        <v>22630</v>
      </c>
      <c r="D12936" s="55">
        <v>3153.1</v>
      </c>
    </row>
    <row r="12937" spans="2:4">
      <c r="B12937" s="50" t="s">
        <v>22631</v>
      </c>
      <c r="C12937" s="51" t="s">
        <v>22632</v>
      </c>
      <c r="D12937" s="55">
        <v>59.7</v>
      </c>
    </row>
    <row r="12938" spans="2:4">
      <c r="B12938" s="50" t="s">
        <v>22633</v>
      </c>
      <c r="C12938" s="51" t="s">
        <v>22634</v>
      </c>
      <c r="D12938" s="55">
        <v>106.69999999999999</v>
      </c>
    </row>
    <row r="12939" spans="2:4">
      <c r="B12939" s="50" t="s">
        <v>22635</v>
      </c>
      <c r="C12939" s="51" t="s">
        <v>22636</v>
      </c>
      <c r="D12939" s="55">
        <v>118</v>
      </c>
    </row>
    <row r="12940" spans="2:4">
      <c r="B12940" s="50" t="s">
        <v>22637</v>
      </c>
      <c r="C12940" s="51" t="s">
        <v>22638</v>
      </c>
      <c r="D12940" s="55">
        <v>118</v>
      </c>
    </row>
    <row r="12941" spans="2:4">
      <c r="B12941" s="50" t="s">
        <v>22639</v>
      </c>
      <c r="C12941" s="51" t="s">
        <v>22640</v>
      </c>
      <c r="D12941" s="55">
        <v>59.7</v>
      </c>
    </row>
    <row r="12942" spans="2:4">
      <c r="B12942" s="50" t="s">
        <v>22641</v>
      </c>
      <c r="C12942" s="51" t="s">
        <v>22642</v>
      </c>
      <c r="D12942" s="55">
        <v>65</v>
      </c>
    </row>
    <row r="12943" spans="2:4">
      <c r="B12943" s="50" t="s">
        <v>22643</v>
      </c>
      <c r="C12943" s="51" t="s">
        <v>22644</v>
      </c>
      <c r="D12943" s="55">
        <v>1079.8</v>
      </c>
    </row>
    <row r="12944" spans="2:4">
      <c r="B12944" s="50" t="s">
        <v>22645</v>
      </c>
      <c r="C12944" s="51" t="s">
        <v>22646</v>
      </c>
      <c r="D12944" s="55">
        <v>1079.8</v>
      </c>
    </row>
    <row r="12945" spans="2:4">
      <c r="B12945" s="50" t="s">
        <v>22647</v>
      </c>
      <c r="C12945" s="51" t="s">
        <v>22648</v>
      </c>
      <c r="D12945" s="55">
        <v>214.7</v>
      </c>
    </row>
    <row r="12946" spans="2:4">
      <c r="B12946" s="50" t="s">
        <v>22649</v>
      </c>
      <c r="C12946" s="51" t="s">
        <v>22650</v>
      </c>
      <c r="D12946" s="55">
        <v>239.79999999999998</v>
      </c>
    </row>
    <row r="12947" spans="2:4">
      <c r="B12947" s="50" t="s">
        <v>22651</v>
      </c>
      <c r="C12947" s="51" t="s">
        <v>22652</v>
      </c>
      <c r="D12947" s="55">
        <v>182.9</v>
      </c>
    </row>
    <row r="12948" spans="2:4">
      <c r="B12948" s="50" t="s">
        <v>22653</v>
      </c>
      <c r="C12948" s="51" t="s">
        <v>22654</v>
      </c>
      <c r="D12948" s="55">
        <v>182.9</v>
      </c>
    </row>
    <row r="12949" spans="2:4">
      <c r="B12949" s="50" t="s">
        <v>22655</v>
      </c>
      <c r="C12949" s="51" t="s">
        <v>22656</v>
      </c>
      <c r="D12949" s="55">
        <v>2855.7</v>
      </c>
    </row>
    <row r="12950" spans="2:4">
      <c r="B12950" s="50" t="s">
        <v>22657</v>
      </c>
      <c r="C12950" s="51" t="s">
        <v>22658</v>
      </c>
      <c r="D12950" s="55">
        <v>2884.7999999999997</v>
      </c>
    </row>
    <row r="12951" spans="2:4">
      <c r="B12951" s="50" t="s">
        <v>22659</v>
      </c>
      <c r="C12951" s="51" t="s">
        <v>22660</v>
      </c>
      <c r="D12951" s="55">
        <v>2855.7</v>
      </c>
    </row>
    <row r="12952" spans="2:4">
      <c r="B12952" s="50" t="s">
        <v>22661</v>
      </c>
      <c r="C12952" s="51" t="s">
        <v>22662</v>
      </c>
      <c r="D12952" s="55">
        <v>2884.7999999999997</v>
      </c>
    </row>
    <row r="12953" spans="2:4">
      <c r="B12953" s="50" t="s">
        <v>22663</v>
      </c>
      <c r="C12953" s="51" t="s">
        <v>22664</v>
      </c>
      <c r="D12953" s="55">
        <v>489.6</v>
      </c>
    </row>
    <row r="12954" spans="2:4">
      <c r="B12954" s="50" t="s">
        <v>22665</v>
      </c>
      <c r="C12954" s="51" t="s">
        <v>22666</v>
      </c>
      <c r="D12954" s="55">
        <v>410.70000000000005</v>
      </c>
    </row>
    <row r="12955" spans="2:4">
      <c r="B12955" s="50" t="s">
        <v>22667</v>
      </c>
      <c r="C12955" s="51" t="s">
        <v>22668</v>
      </c>
      <c r="D12955" s="55">
        <v>545.9</v>
      </c>
    </row>
    <row r="12956" spans="2:4">
      <c r="B12956" s="50" t="s">
        <v>22669</v>
      </c>
      <c r="C12956" s="51" t="s">
        <v>22670</v>
      </c>
      <c r="D12956" s="55">
        <v>370.3</v>
      </c>
    </row>
    <row r="12957" spans="2:4">
      <c r="B12957" s="50" t="s">
        <v>22671</v>
      </c>
      <c r="C12957" s="51" t="s">
        <v>22672</v>
      </c>
      <c r="D12957" s="55">
        <v>492.20000000000005</v>
      </c>
    </row>
    <row r="12958" spans="2:4">
      <c r="B12958" s="50" t="s">
        <v>22673</v>
      </c>
      <c r="C12958" s="51" t="s">
        <v>22674</v>
      </c>
      <c r="D12958" s="55">
        <v>102.69999999999999</v>
      </c>
    </row>
    <row r="12959" spans="2:4">
      <c r="B12959" s="50" t="s">
        <v>22675</v>
      </c>
      <c r="C12959" s="51" t="s">
        <v>22676</v>
      </c>
      <c r="D12959" s="55">
        <v>144.5</v>
      </c>
    </row>
    <row r="12960" spans="2:4">
      <c r="B12960" s="50" t="s">
        <v>22677</v>
      </c>
      <c r="C12960" s="51" t="s">
        <v>22678</v>
      </c>
      <c r="D12960" s="55">
        <v>160.4</v>
      </c>
    </row>
    <row r="12961" spans="2:4">
      <c r="B12961" s="50" t="s">
        <v>22679</v>
      </c>
      <c r="C12961" s="51" t="s">
        <v>22680</v>
      </c>
      <c r="D12961" s="55">
        <v>226.6</v>
      </c>
    </row>
    <row r="12962" spans="2:4">
      <c r="B12962" s="50" t="s">
        <v>22681</v>
      </c>
      <c r="C12962" s="51" t="s">
        <v>22682</v>
      </c>
      <c r="D12962" s="55">
        <v>2297.9</v>
      </c>
    </row>
    <row r="12963" spans="2:4">
      <c r="B12963" s="50" t="s">
        <v>22683</v>
      </c>
      <c r="C12963" s="51" t="s">
        <v>22684</v>
      </c>
      <c r="D12963" s="55">
        <v>7651.4000000000005</v>
      </c>
    </row>
    <row r="12964" spans="2:4">
      <c r="B12964" s="50" t="s">
        <v>22685</v>
      </c>
      <c r="C12964" s="51" t="s">
        <v>22686</v>
      </c>
      <c r="D12964" s="55">
        <v>2297.9</v>
      </c>
    </row>
    <row r="12965" spans="2:4">
      <c r="B12965" s="50" t="s">
        <v>22687</v>
      </c>
      <c r="C12965" s="51" t="s">
        <v>22688</v>
      </c>
      <c r="D12965" s="55">
        <v>7651.4000000000005</v>
      </c>
    </row>
    <row r="12966" spans="2:4">
      <c r="B12966" s="50" t="s">
        <v>22689</v>
      </c>
      <c r="C12966" s="51" t="s">
        <v>22690</v>
      </c>
      <c r="D12966" s="55">
        <v>1326.8</v>
      </c>
    </row>
    <row r="12967" spans="2:4">
      <c r="B12967" s="50" t="s">
        <v>22691</v>
      </c>
      <c r="C12967" s="51" t="s">
        <v>22692</v>
      </c>
      <c r="D12967" s="55">
        <v>1392.3999999999999</v>
      </c>
    </row>
    <row r="12968" spans="2:4">
      <c r="B12968" s="50" t="s">
        <v>22693</v>
      </c>
      <c r="C12968" s="51" t="s">
        <v>22694</v>
      </c>
      <c r="D12968" s="55">
        <v>1312.8999999999999</v>
      </c>
    </row>
    <row r="12969" spans="2:4">
      <c r="B12969" s="50" t="s">
        <v>22695</v>
      </c>
      <c r="C12969" s="51" t="s">
        <v>22696</v>
      </c>
      <c r="D12969" s="55">
        <v>1312.8999999999999</v>
      </c>
    </row>
    <row r="12970" spans="2:4">
      <c r="B12970" s="50" t="s">
        <v>22697</v>
      </c>
      <c r="C12970" s="51" t="s">
        <v>22698</v>
      </c>
      <c r="D12970" s="55">
        <v>1590.5</v>
      </c>
    </row>
    <row r="12971" spans="2:4">
      <c r="B12971" s="50" t="s">
        <v>22699</v>
      </c>
      <c r="C12971" s="51" t="s">
        <v>22700</v>
      </c>
      <c r="D12971" s="55">
        <v>1312.8999999999999</v>
      </c>
    </row>
    <row r="12972" spans="2:4">
      <c r="B12972" s="50" t="s">
        <v>22701</v>
      </c>
      <c r="C12972" s="51" t="s">
        <v>22702</v>
      </c>
      <c r="D12972" s="55">
        <v>1590.5</v>
      </c>
    </row>
    <row r="12973" spans="2:4">
      <c r="B12973" s="50" t="s">
        <v>22703</v>
      </c>
      <c r="C12973" s="51" t="s">
        <v>22704</v>
      </c>
      <c r="D12973" s="55">
        <v>794.30000000000007</v>
      </c>
    </row>
    <row r="12974" spans="2:4">
      <c r="B12974" s="50" t="s">
        <v>22705</v>
      </c>
      <c r="C12974" s="51" t="s">
        <v>22706</v>
      </c>
      <c r="D12974" s="55">
        <v>11009.800000000001</v>
      </c>
    </row>
    <row r="12975" spans="2:4">
      <c r="B12975" s="50" t="s">
        <v>22707</v>
      </c>
      <c r="C12975" s="51" t="s">
        <v>22708</v>
      </c>
      <c r="D12975" s="55">
        <v>14557</v>
      </c>
    </row>
    <row r="12976" spans="2:4">
      <c r="B12976" s="50" t="s">
        <v>22709</v>
      </c>
      <c r="C12976" s="51" t="s">
        <v>22710</v>
      </c>
      <c r="D12976" s="55">
        <v>13604.4</v>
      </c>
    </row>
    <row r="12977" spans="2:4">
      <c r="B12977" s="50" t="s">
        <v>22711</v>
      </c>
      <c r="C12977" s="51" t="s">
        <v>22712</v>
      </c>
      <c r="D12977" s="55">
        <v>17980.899999999998</v>
      </c>
    </row>
    <row r="12978" spans="2:4">
      <c r="B12978" s="50" t="s">
        <v>22713</v>
      </c>
      <c r="C12978" s="51" t="s">
        <v>22714</v>
      </c>
      <c r="D12978" s="55">
        <v>14041.6</v>
      </c>
    </row>
    <row r="12979" spans="2:4">
      <c r="B12979" s="50" t="s">
        <v>22715</v>
      </c>
      <c r="C12979" s="51" t="s">
        <v>22716</v>
      </c>
      <c r="D12979" s="55">
        <v>18580.399999999998</v>
      </c>
    </row>
    <row r="12980" spans="2:4">
      <c r="B12980" s="50" t="s">
        <v>22717</v>
      </c>
      <c r="C12980" s="51" t="s">
        <v>22718</v>
      </c>
      <c r="D12980" s="55">
        <v>15312.800000000001</v>
      </c>
    </row>
    <row r="12981" spans="2:4">
      <c r="B12981" s="50" t="s">
        <v>22719</v>
      </c>
      <c r="C12981" s="51" t="s">
        <v>22720</v>
      </c>
      <c r="D12981" s="55">
        <v>20242.3</v>
      </c>
    </row>
    <row r="12982" spans="2:4">
      <c r="B12982" s="50" t="s">
        <v>22721</v>
      </c>
      <c r="C12982" s="51" t="s">
        <v>22722</v>
      </c>
      <c r="D12982" s="55">
        <v>29804.1</v>
      </c>
    </row>
    <row r="12983" spans="2:4">
      <c r="B12983" s="50" t="s">
        <v>22723</v>
      </c>
      <c r="C12983" s="51" t="s">
        <v>22724</v>
      </c>
      <c r="D12983" s="55">
        <v>37519.699999999997</v>
      </c>
    </row>
    <row r="12984" spans="2:4">
      <c r="B12984" s="50" t="s">
        <v>22725</v>
      </c>
      <c r="C12984" s="51" t="s">
        <v>22726</v>
      </c>
      <c r="D12984" s="55">
        <v>26661</v>
      </c>
    </row>
    <row r="12985" spans="2:4">
      <c r="B12985" s="50" t="s">
        <v>22727</v>
      </c>
      <c r="C12985" s="51" t="s">
        <v>22728</v>
      </c>
      <c r="D12985" s="55">
        <v>35282.799999999996</v>
      </c>
    </row>
    <row r="12986" spans="2:4">
      <c r="B12986" s="50" t="s">
        <v>22729</v>
      </c>
      <c r="C12986" s="51" t="s">
        <v>22730</v>
      </c>
      <c r="D12986" s="55">
        <v>40574.699999999997</v>
      </c>
    </row>
    <row r="12987" spans="2:4">
      <c r="B12987" s="50" t="s">
        <v>22731</v>
      </c>
      <c r="C12987" s="51" t="s">
        <v>22732</v>
      </c>
      <c r="D12987" s="55">
        <v>31977.399999999998</v>
      </c>
    </row>
    <row r="12988" spans="2:4">
      <c r="B12988" s="50" t="s">
        <v>22733</v>
      </c>
      <c r="C12988" s="51" t="s">
        <v>22734</v>
      </c>
      <c r="D12988" s="55">
        <v>42277.1</v>
      </c>
    </row>
    <row r="12989" spans="2:4">
      <c r="B12989" s="50" t="s">
        <v>22735</v>
      </c>
      <c r="C12989" s="51" t="s">
        <v>22736</v>
      </c>
      <c r="D12989" s="55">
        <v>42709.599999999999</v>
      </c>
    </row>
    <row r="12990" spans="2:4">
      <c r="B12990" s="50" t="s">
        <v>22737</v>
      </c>
      <c r="C12990" s="51" t="s">
        <v>22738</v>
      </c>
      <c r="D12990" s="55">
        <v>4866.7000000000007</v>
      </c>
    </row>
    <row r="12991" spans="2:4">
      <c r="B12991" s="50" t="s">
        <v>22739</v>
      </c>
      <c r="C12991" s="51" t="s">
        <v>22740</v>
      </c>
      <c r="D12991" s="55">
        <v>6484.9000000000005</v>
      </c>
    </row>
    <row r="12992" spans="2:4">
      <c r="B12992" s="50" t="s">
        <v>22741</v>
      </c>
      <c r="C12992" s="51" t="s">
        <v>22742</v>
      </c>
      <c r="D12992" s="55">
        <v>4870</v>
      </c>
    </row>
    <row r="12993" spans="2:4">
      <c r="B12993" s="50" t="s">
        <v>22743</v>
      </c>
      <c r="C12993" s="51" t="s">
        <v>22744</v>
      </c>
      <c r="D12993" s="55">
        <v>6493.6</v>
      </c>
    </row>
    <row r="12994" spans="2:4">
      <c r="B12994" s="50" t="s">
        <v>22745</v>
      </c>
      <c r="C12994" s="51" t="s">
        <v>22746</v>
      </c>
      <c r="D12994" s="55">
        <v>4484.5</v>
      </c>
    </row>
    <row r="12995" spans="2:4">
      <c r="B12995" s="50" t="s">
        <v>22747</v>
      </c>
      <c r="C12995" s="51" t="s">
        <v>22748</v>
      </c>
      <c r="D12995" s="55">
        <v>6227.9000000000005</v>
      </c>
    </row>
    <row r="12996" spans="2:4">
      <c r="B12996" s="50" t="s">
        <v>22749</v>
      </c>
      <c r="C12996" s="51" t="s">
        <v>22750</v>
      </c>
      <c r="D12996" s="55">
        <v>2611.9</v>
      </c>
    </row>
    <row r="12997" spans="2:4">
      <c r="B12997" s="50" t="s">
        <v>22751</v>
      </c>
      <c r="C12997" s="51" t="s">
        <v>22752</v>
      </c>
      <c r="D12997" s="55">
        <v>3433.2999999999997</v>
      </c>
    </row>
    <row r="12998" spans="2:4">
      <c r="B12998" s="50" t="s">
        <v>22753</v>
      </c>
      <c r="C12998" s="51" t="s">
        <v>22754</v>
      </c>
      <c r="D12998" s="55">
        <v>2166.1</v>
      </c>
    </row>
    <row r="12999" spans="2:4">
      <c r="B12999" s="50" t="s">
        <v>22755</v>
      </c>
      <c r="C12999" s="51" t="s">
        <v>22756</v>
      </c>
      <c r="D12999" s="55">
        <v>2886.1</v>
      </c>
    </row>
    <row r="13000" spans="2:4">
      <c r="B13000" s="50" t="s">
        <v>22757</v>
      </c>
      <c r="C13000" s="51" t="s">
        <v>22758</v>
      </c>
      <c r="D13000" s="55">
        <v>219.29999999999998</v>
      </c>
    </row>
    <row r="13001" spans="2:4">
      <c r="B13001" s="50" t="s">
        <v>22759</v>
      </c>
      <c r="C13001" s="51" t="s">
        <v>22760</v>
      </c>
      <c r="D13001" s="55">
        <v>290.20000000000005</v>
      </c>
    </row>
    <row r="13002" spans="2:4">
      <c r="B13002" s="50" t="s">
        <v>22761</v>
      </c>
      <c r="C13002" s="51" t="s">
        <v>22762</v>
      </c>
      <c r="D13002" s="55">
        <v>4675.9000000000005</v>
      </c>
    </row>
    <row r="13003" spans="2:4">
      <c r="B13003" s="50" t="s">
        <v>22763</v>
      </c>
      <c r="C13003" s="51" t="s">
        <v>22764</v>
      </c>
      <c r="D13003" s="55">
        <v>6233.2000000000007</v>
      </c>
    </row>
    <row r="13004" spans="2:4">
      <c r="B13004" s="50" t="s">
        <v>22765</v>
      </c>
      <c r="C13004" s="51" t="s">
        <v>22766</v>
      </c>
      <c r="D13004" s="55">
        <v>2127.6999999999998</v>
      </c>
    </row>
    <row r="13005" spans="2:4">
      <c r="B13005" s="50" t="s">
        <v>22767</v>
      </c>
      <c r="C13005" s="51" t="s">
        <v>22768</v>
      </c>
      <c r="D13005" s="55">
        <v>2886.1</v>
      </c>
    </row>
    <row r="13006" spans="2:4">
      <c r="B13006" s="50" t="s">
        <v>22769</v>
      </c>
      <c r="C13006" s="51" t="s">
        <v>22770</v>
      </c>
      <c r="D13006" s="55">
        <v>1943.5</v>
      </c>
    </row>
    <row r="13007" spans="2:4">
      <c r="B13007" s="50" t="s">
        <v>38470</v>
      </c>
      <c r="C13007" s="51" t="s">
        <v>38471</v>
      </c>
      <c r="D13007" s="55">
        <v>2966.9</v>
      </c>
    </row>
    <row r="13008" spans="2:4">
      <c r="B13008" s="50" t="s">
        <v>22771</v>
      </c>
      <c r="C13008" s="51" t="s">
        <v>22772</v>
      </c>
      <c r="D13008" s="55">
        <v>2148.1999999999998</v>
      </c>
    </row>
    <row r="13009" spans="2:4">
      <c r="B13009" s="50" t="s">
        <v>22773</v>
      </c>
      <c r="C13009" s="51" t="s">
        <v>22774</v>
      </c>
      <c r="D13009" s="55">
        <v>2915.2999999999997</v>
      </c>
    </row>
    <row r="13010" spans="2:4">
      <c r="B13010" s="50" t="s">
        <v>22775</v>
      </c>
      <c r="C13010" s="51" t="s">
        <v>22776</v>
      </c>
      <c r="D13010" s="55">
        <v>5020.4000000000005</v>
      </c>
    </row>
    <row r="13011" spans="2:4">
      <c r="B13011" s="50" t="s">
        <v>22777</v>
      </c>
      <c r="C13011" s="51" t="s">
        <v>22778</v>
      </c>
      <c r="D13011" s="55">
        <v>6524.7000000000007</v>
      </c>
    </row>
    <row r="13012" spans="2:4">
      <c r="B13012" s="50" t="s">
        <v>22779</v>
      </c>
      <c r="C13012" s="51" t="s">
        <v>22780</v>
      </c>
      <c r="D13012" s="55">
        <v>7935.6</v>
      </c>
    </row>
    <row r="13013" spans="2:4">
      <c r="B13013" s="50" t="s">
        <v>22781</v>
      </c>
      <c r="C13013" s="51" t="s">
        <v>22782</v>
      </c>
      <c r="D13013" s="55">
        <v>10315.6</v>
      </c>
    </row>
    <row r="13014" spans="2:4">
      <c r="B13014" s="50" t="s">
        <v>22783</v>
      </c>
      <c r="C13014" s="51" t="s">
        <v>22784</v>
      </c>
      <c r="D13014" s="55">
        <v>7935.6</v>
      </c>
    </row>
    <row r="13015" spans="2:4">
      <c r="B13015" s="50" t="s">
        <v>22785</v>
      </c>
      <c r="C13015" s="51" t="s">
        <v>22786</v>
      </c>
      <c r="D13015" s="55">
        <v>10315.6</v>
      </c>
    </row>
    <row r="13016" spans="2:4">
      <c r="B13016" s="50" t="s">
        <v>22787</v>
      </c>
      <c r="C13016" s="51" t="s">
        <v>22788</v>
      </c>
      <c r="D13016" s="55">
        <v>8728.5</v>
      </c>
    </row>
    <row r="13017" spans="2:4">
      <c r="B13017" s="50" t="s">
        <v>22789</v>
      </c>
      <c r="C13017" s="51" t="s">
        <v>22790</v>
      </c>
      <c r="D13017" s="55">
        <v>11346.300000000001</v>
      </c>
    </row>
    <row r="13018" spans="2:4">
      <c r="B13018" s="50" t="s">
        <v>22791</v>
      </c>
      <c r="C13018" s="51" t="s">
        <v>22792</v>
      </c>
      <c r="D13018" s="55">
        <v>15869.2</v>
      </c>
    </row>
    <row r="13019" spans="2:4">
      <c r="B13019" s="50" t="s">
        <v>22793</v>
      </c>
      <c r="C13019" s="51" t="s">
        <v>22794</v>
      </c>
      <c r="D13019" s="55">
        <v>20627.199999999997</v>
      </c>
    </row>
    <row r="13020" spans="2:4">
      <c r="B13020" s="50" t="s">
        <v>22795</v>
      </c>
      <c r="C13020" s="51" t="s">
        <v>22796</v>
      </c>
      <c r="D13020" s="55">
        <v>23722.6</v>
      </c>
    </row>
    <row r="13021" spans="2:4">
      <c r="B13021" s="50" t="s">
        <v>22797</v>
      </c>
      <c r="C13021" s="51" t="s">
        <v>22798</v>
      </c>
      <c r="D13021" s="55">
        <v>15869.2</v>
      </c>
    </row>
    <row r="13022" spans="2:4">
      <c r="B13022" s="50" t="s">
        <v>22799</v>
      </c>
      <c r="C13022" s="51" t="s">
        <v>22800</v>
      </c>
      <c r="D13022" s="55">
        <v>20627.199999999997</v>
      </c>
    </row>
    <row r="13023" spans="2:4">
      <c r="B13023" s="50" t="s">
        <v>22801</v>
      </c>
      <c r="C13023" s="51" t="s">
        <v>22802</v>
      </c>
      <c r="D13023" s="55">
        <v>23722.6</v>
      </c>
    </row>
    <row r="13024" spans="2:4">
      <c r="B13024" s="50" t="s">
        <v>22803</v>
      </c>
      <c r="C13024" s="51" t="s">
        <v>22804</v>
      </c>
      <c r="D13024" s="55">
        <v>7026.8</v>
      </c>
    </row>
    <row r="13025" spans="2:4">
      <c r="B13025" s="50" t="s">
        <v>22805</v>
      </c>
      <c r="C13025" s="51" t="s">
        <v>22806</v>
      </c>
      <c r="D13025" s="55">
        <v>9135.2000000000007</v>
      </c>
    </row>
    <row r="13026" spans="2:4">
      <c r="B13026" s="50" t="s">
        <v>22807</v>
      </c>
      <c r="C13026" s="51" t="s">
        <v>22808</v>
      </c>
      <c r="D13026" s="55">
        <v>13487.800000000001</v>
      </c>
    </row>
    <row r="13027" spans="2:4">
      <c r="B13027" s="50" t="s">
        <v>22809</v>
      </c>
      <c r="C13027" s="51" t="s">
        <v>22810</v>
      </c>
      <c r="D13027" s="55">
        <v>17534.399999999998</v>
      </c>
    </row>
    <row r="13028" spans="2:4">
      <c r="B13028" s="50" t="s">
        <v>22811</v>
      </c>
      <c r="C13028" s="51" t="s">
        <v>22812</v>
      </c>
      <c r="D13028" s="55">
        <v>7179.1</v>
      </c>
    </row>
    <row r="13029" spans="2:4">
      <c r="B13029" s="50" t="s">
        <v>22813</v>
      </c>
      <c r="C13029" s="51" t="s">
        <v>22814</v>
      </c>
      <c r="D13029" s="55">
        <v>9330.6</v>
      </c>
    </row>
    <row r="13030" spans="2:4">
      <c r="B13030" s="50" t="s">
        <v>22815</v>
      </c>
      <c r="C13030" s="51" t="s">
        <v>22816</v>
      </c>
      <c r="D13030" s="55">
        <v>8682.8000000000011</v>
      </c>
    </row>
    <row r="13031" spans="2:4">
      <c r="B13031" s="50" t="s">
        <v>22817</v>
      </c>
      <c r="C13031" s="51" t="s">
        <v>22818</v>
      </c>
      <c r="D13031" s="55">
        <v>11287.300000000001</v>
      </c>
    </row>
    <row r="13032" spans="2:4">
      <c r="B13032" s="50" t="s">
        <v>22819</v>
      </c>
      <c r="C13032" s="51" t="s">
        <v>22820</v>
      </c>
      <c r="D13032" s="55">
        <v>11902.1</v>
      </c>
    </row>
    <row r="13033" spans="2:4">
      <c r="B13033" s="50" t="s">
        <v>22821</v>
      </c>
      <c r="C13033" s="51" t="s">
        <v>22822</v>
      </c>
      <c r="D13033" s="55">
        <v>15472.4</v>
      </c>
    </row>
    <row r="13034" spans="2:4">
      <c r="B13034" s="50" t="s">
        <v>22823</v>
      </c>
      <c r="C13034" s="51" t="s">
        <v>22824</v>
      </c>
      <c r="D13034" s="55">
        <v>11902.1</v>
      </c>
    </row>
    <row r="13035" spans="2:4">
      <c r="B13035" s="50" t="s">
        <v>22825</v>
      </c>
      <c r="C13035" s="51" t="s">
        <v>22826</v>
      </c>
      <c r="D13035" s="55">
        <v>15472.4</v>
      </c>
    </row>
    <row r="13036" spans="2:4">
      <c r="B13036" s="50" t="s">
        <v>22827</v>
      </c>
      <c r="C13036" s="51" t="s">
        <v>22828</v>
      </c>
      <c r="D13036" s="55">
        <v>18327.3</v>
      </c>
    </row>
    <row r="13037" spans="2:4">
      <c r="B13037" s="50" t="s">
        <v>22829</v>
      </c>
      <c r="C13037" s="51" t="s">
        <v>22830</v>
      </c>
      <c r="D13037" s="55">
        <v>23825.3</v>
      </c>
    </row>
    <row r="13038" spans="2:4">
      <c r="B13038" s="50" t="s">
        <v>22831</v>
      </c>
      <c r="C13038" s="51" t="s">
        <v>22832</v>
      </c>
      <c r="D13038" s="55">
        <v>18327.3</v>
      </c>
    </row>
    <row r="13039" spans="2:4">
      <c r="B13039" s="50" t="s">
        <v>22833</v>
      </c>
      <c r="C13039" s="51" t="s">
        <v>22834</v>
      </c>
      <c r="D13039" s="55">
        <v>23825.3</v>
      </c>
    </row>
    <row r="13040" spans="2:4">
      <c r="B13040" s="50" t="s">
        <v>22835</v>
      </c>
      <c r="C13040" s="51" t="s">
        <v>22836</v>
      </c>
      <c r="D13040" s="55">
        <v>33321.4</v>
      </c>
    </row>
    <row r="13041" spans="2:4">
      <c r="B13041" s="50" t="s">
        <v>22837</v>
      </c>
      <c r="C13041" s="51" t="s">
        <v>22838</v>
      </c>
      <c r="D13041" s="55">
        <v>43316.4</v>
      </c>
    </row>
    <row r="13042" spans="2:4">
      <c r="B13042" s="50" t="s">
        <v>22839</v>
      </c>
      <c r="C13042" s="51" t="s">
        <v>22840</v>
      </c>
      <c r="D13042" s="55">
        <v>49814.5</v>
      </c>
    </row>
    <row r="13043" spans="2:4">
      <c r="B13043" s="50" t="s">
        <v>22841</v>
      </c>
      <c r="C13043" s="51" t="s">
        <v>22842</v>
      </c>
      <c r="D13043" s="55">
        <v>33321.4</v>
      </c>
    </row>
    <row r="13044" spans="2:4">
      <c r="B13044" s="50" t="s">
        <v>22843</v>
      </c>
      <c r="C13044" s="51" t="s">
        <v>22844</v>
      </c>
      <c r="D13044" s="55">
        <v>43316.4</v>
      </c>
    </row>
    <row r="13045" spans="2:4">
      <c r="B13045" s="50" t="s">
        <v>22845</v>
      </c>
      <c r="C13045" s="51" t="s">
        <v>22846</v>
      </c>
      <c r="D13045" s="55">
        <v>49814.5</v>
      </c>
    </row>
    <row r="13046" spans="2:4">
      <c r="B13046" s="50" t="s">
        <v>22847</v>
      </c>
      <c r="C13046" s="51" t="s">
        <v>22848</v>
      </c>
      <c r="D13046" s="55">
        <v>11902.1</v>
      </c>
    </row>
    <row r="13047" spans="2:4">
      <c r="B13047" s="50" t="s">
        <v>22849</v>
      </c>
      <c r="C13047" s="51" t="s">
        <v>22850</v>
      </c>
      <c r="D13047" s="55">
        <v>15472.4</v>
      </c>
    </row>
    <row r="13048" spans="2:4">
      <c r="B13048" s="50" t="s">
        <v>22851</v>
      </c>
      <c r="C13048" s="51" t="s">
        <v>22852</v>
      </c>
      <c r="D13048" s="55">
        <v>11902.1</v>
      </c>
    </row>
    <row r="13049" spans="2:4">
      <c r="B13049" s="50" t="s">
        <v>22853</v>
      </c>
      <c r="C13049" s="51" t="s">
        <v>22854</v>
      </c>
      <c r="D13049" s="55">
        <v>15472.4</v>
      </c>
    </row>
    <row r="13050" spans="2:4">
      <c r="B13050" s="50" t="s">
        <v>22855</v>
      </c>
      <c r="C13050" s="51" t="s">
        <v>22856</v>
      </c>
      <c r="D13050" s="55">
        <v>18327.3</v>
      </c>
    </row>
    <row r="13051" spans="2:4">
      <c r="B13051" s="50" t="s">
        <v>22857</v>
      </c>
      <c r="C13051" s="51" t="s">
        <v>22858</v>
      </c>
      <c r="D13051" s="55">
        <v>23825.3</v>
      </c>
    </row>
    <row r="13052" spans="2:4">
      <c r="B13052" s="50" t="s">
        <v>22859</v>
      </c>
      <c r="C13052" s="51" t="s">
        <v>22860</v>
      </c>
      <c r="D13052" s="55">
        <v>18327.3</v>
      </c>
    </row>
    <row r="13053" spans="2:4">
      <c r="B13053" s="50" t="s">
        <v>22861</v>
      </c>
      <c r="C13053" s="51" t="s">
        <v>22862</v>
      </c>
      <c r="D13053" s="55">
        <v>23825.3</v>
      </c>
    </row>
    <row r="13054" spans="2:4">
      <c r="B13054" s="50" t="s">
        <v>22863</v>
      </c>
      <c r="C13054" s="51" t="s">
        <v>22864</v>
      </c>
      <c r="D13054" s="55">
        <v>33321.4</v>
      </c>
    </row>
    <row r="13055" spans="2:4">
      <c r="B13055" s="50" t="s">
        <v>22865</v>
      </c>
      <c r="C13055" s="51" t="s">
        <v>22866</v>
      </c>
      <c r="D13055" s="55">
        <v>43316.4</v>
      </c>
    </row>
    <row r="13056" spans="2:4">
      <c r="B13056" s="50" t="s">
        <v>22867</v>
      </c>
      <c r="C13056" s="51" t="s">
        <v>22868</v>
      </c>
      <c r="D13056" s="55">
        <v>49814.5</v>
      </c>
    </row>
    <row r="13057" spans="2:4">
      <c r="B13057" s="50" t="s">
        <v>22869</v>
      </c>
      <c r="C13057" s="51" t="s">
        <v>22870</v>
      </c>
      <c r="D13057" s="55">
        <v>33321.4</v>
      </c>
    </row>
    <row r="13058" spans="2:4">
      <c r="B13058" s="50" t="s">
        <v>22871</v>
      </c>
      <c r="C13058" s="51" t="s">
        <v>22872</v>
      </c>
      <c r="D13058" s="55">
        <v>43316.4</v>
      </c>
    </row>
    <row r="13059" spans="2:4">
      <c r="B13059" s="50" t="s">
        <v>22873</v>
      </c>
      <c r="C13059" s="51" t="s">
        <v>22874</v>
      </c>
      <c r="D13059" s="55">
        <v>49814.5</v>
      </c>
    </row>
    <row r="13060" spans="2:4">
      <c r="B13060" s="50" t="s">
        <v>22875</v>
      </c>
      <c r="C13060" s="51" t="s">
        <v>22876</v>
      </c>
      <c r="D13060" s="55">
        <v>4762</v>
      </c>
    </row>
    <row r="13061" spans="2:4">
      <c r="B13061" s="50" t="s">
        <v>22877</v>
      </c>
      <c r="C13061" s="51" t="s">
        <v>22878</v>
      </c>
      <c r="D13061" s="55">
        <v>6190.2000000000007</v>
      </c>
    </row>
    <row r="13062" spans="2:4">
      <c r="B13062" s="50" t="s">
        <v>22879</v>
      </c>
      <c r="C13062" s="51" t="s">
        <v>22880</v>
      </c>
      <c r="D13062" s="55">
        <v>5238.3</v>
      </c>
    </row>
    <row r="13063" spans="2:4">
      <c r="B13063" s="50" t="s">
        <v>22881</v>
      </c>
      <c r="C13063" s="51" t="s">
        <v>22882</v>
      </c>
      <c r="D13063" s="55">
        <v>6808.9000000000005</v>
      </c>
    </row>
    <row r="13064" spans="2:4">
      <c r="B13064" s="50" t="s">
        <v>22883</v>
      </c>
      <c r="C13064" s="51" t="s">
        <v>22884</v>
      </c>
      <c r="D13064" s="55">
        <v>9979.8000000000011</v>
      </c>
    </row>
    <row r="13065" spans="2:4">
      <c r="B13065" s="50" t="s">
        <v>22885</v>
      </c>
      <c r="C13065" s="51" t="s">
        <v>22886</v>
      </c>
      <c r="D13065" s="55">
        <v>16216.300000000001</v>
      </c>
    </row>
    <row r="13066" spans="2:4">
      <c r="B13066" s="50" t="s">
        <v>22887</v>
      </c>
      <c r="C13066" s="51" t="s">
        <v>22888</v>
      </c>
      <c r="D13066" s="55">
        <v>13722.300000000001</v>
      </c>
    </row>
    <row r="13067" spans="2:4">
      <c r="B13067" s="50" t="s">
        <v>22889</v>
      </c>
      <c r="C13067" s="51" t="s">
        <v>22890</v>
      </c>
      <c r="D13067" s="55">
        <v>22452.1</v>
      </c>
    </row>
    <row r="13068" spans="2:4">
      <c r="B13068" s="50" t="s">
        <v>22891</v>
      </c>
      <c r="C13068" s="51" t="s">
        <v>22892</v>
      </c>
      <c r="D13068" s="55">
        <v>13722.300000000001</v>
      </c>
    </row>
    <row r="13069" spans="2:4">
      <c r="B13069" s="50" t="s">
        <v>38472</v>
      </c>
      <c r="C13069" s="51" t="s">
        <v>38473</v>
      </c>
      <c r="D13069" s="55">
        <v>22452.1</v>
      </c>
    </row>
    <row r="13070" spans="2:4">
      <c r="B13070" s="50" t="s">
        <v>22893</v>
      </c>
      <c r="C13070" s="51" t="s">
        <v>22894</v>
      </c>
      <c r="D13070" s="55">
        <v>41890.9</v>
      </c>
    </row>
    <row r="13071" spans="2:4">
      <c r="B13071" s="50" t="s">
        <v>22895</v>
      </c>
      <c r="C13071" s="51" t="s">
        <v>22896</v>
      </c>
      <c r="D13071" s="55">
        <v>10159.300000000001</v>
      </c>
    </row>
    <row r="13072" spans="2:4">
      <c r="B13072" s="50" t="s">
        <v>22897</v>
      </c>
      <c r="C13072" s="51" t="s">
        <v>22898</v>
      </c>
      <c r="D13072" s="55">
        <v>16507.699999999997</v>
      </c>
    </row>
    <row r="13073" spans="2:4">
      <c r="B13073" s="50" t="s">
        <v>22899</v>
      </c>
      <c r="C13073" s="51" t="s">
        <v>22900</v>
      </c>
      <c r="D13073" s="55">
        <v>13969.4</v>
      </c>
    </row>
    <row r="13074" spans="2:4">
      <c r="B13074" s="50" t="s">
        <v>22901</v>
      </c>
      <c r="C13074" s="51" t="s">
        <v>22902</v>
      </c>
      <c r="D13074" s="55">
        <v>22855.5</v>
      </c>
    </row>
    <row r="13075" spans="2:4">
      <c r="B13075" s="50" t="s">
        <v>22903</v>
      </c>
      <c r="C13075" s="51" t="s">
        <v>22904</v>
      </c>
      <c r="D13075" s="55">
        <v>13969.4</v>
      </c>
    </row>
    <row r="13076" spans="2:4">
      <c r="B13076" s="50" t="s">
        <v>22905</v>
      </c>
      <c r="C13076" s="51" t="s">
        <v>22906</v>
      </c>
      <c r="D13076" s="55">
        <v>22855.5</v>
      </c>
    </row>
    <row r="13077" spans="2:4">
      <c r="B13077" s="50" t="s">
        <v>22907</v>
      </c>
      <c r="C13077" s="51" t="s">
        <v>22908</v>
      </c>
      <c r="D13077" s="55">
        <v>12381.6</v>
      </c>
    </row>
    <row r="13078" spans="2:4">
      <c r="B13078" s="50" t="s">
        <v>22909</v>
      </c>
      <c r="C13078" s="51" t="s">
        <v>22910</v>
      </c>
      <c r="D13078" s="55">
        <v>17690.8</v>
      </c>
    </row>
    <row r="13079" spans="2:4">
      <c r="B13079" s="50" t="s">
        <v>22911</v>
      </c>
      <c r="C13079" s="51" t="s">
        <v>22912</v>
      </c>
      <c r="D13079" s="55">
        <v>2096.5</v>
      </c>
    </row>
    <row r="13080" spans="2:4">
      <c r="B13080" s="50" t="s">
        <v>22913</v>
      </c>
      <c r="C13080" s="51" t="s">
        <v>22914</v>
      </c>
      <c r="D13080" s="55">
        <v>1407</v>
      </c>
    </row>
    <row r="13081" spans="2:4">
      <c r="B13081" s="50" t="s">
        <v>22915</v>
      </c>
      <c r="C13081" s="51" t="s">
        <v>22916</v>
      </c>
      <c r="D13081" s="55">
        <v>1407</v>
      </c>
    </row>
    <row r="13082" spans="2:4">
      <c r="B13082" s="50" t="s">
        <v>22917</v>
      </c>
      <c r="C13082" s="51" t="s">
        <v>22918</v>
      </c>
      <c r="D13082" s="55">
        <v>1432.1999999999998</v>
      </c>
    </row>
    <row r="13083" spans="2:4">
      <c r="B13083" s="50" t="s">
        <v>22919</v>
      </c>
      <c r="C13083" s="51" t="s">
        <v>22920</v>
      </c>
      <c r="D13083" s="55">
        <v>2343.6</v>
      </c>
    </row>
    <row r="13084" spans="2:4">
      <c r="B13084" s="50" t="s">
        <v>22921</v>
      </c>
      <c r="C13084" s="51" t="s">
        <v>22922</v>
      </c>
      <c r="D13084" s="55">
        <v>8253.6</v>
      </c>
    </row>
    <row r="13085" spans="2:4">
      <c r="B13085" s="50" t="s">
        <v>22923</v>
      </c>
      <c r="C13085" s="51" t="s">
        <v>22924</v>
      </c>
      <c r="D13085" s="55">
        <v>2068.1</v>
      </c>
    </row>
    <row r="13086" spans="2:4">
      <c r="B13086" s="50" t="s">
        <v>22925</v>
      </c>
      <c r="C13086" s="51" t="s">
        <v>22926</v>
      </c>
      <c r="D13086" s="55">
        <v>2068.1</v>
      </c>
    </row>
    <row r="13087" spans="2:4">
      <c r="B13087" s="50" t="s">
        <v>22927</v>
      </c>
      <c r="C13087" s="51" t="s">
        <v>22928</v>
      </c>
      <c r="D13087" s="55">
        <v>13336.800000000001</v>
      </c>
    </row>
    <row r="13088" spans="2:4">
      <c r="B13088" s="50" t="s">
        <v>22929</v>
      </c>
      <c r="C13088" s="51" t="s">
        <v>22930</v>
      </c>
      <c r="D13088" s="55">
        <v>10348.700000000001</v>
      </c>
    </row>
    <row r="13089" spans="2:4">
      <c r="B13089" s="50" t="s">
        <v>22931</v>
      </c>
      <c r="C13089" s="51" t="s">
        <v>22932</v>
      </c>
      <c r="D13089" s="55">
        <v>20327.8</v>
      </c>
    </row>
    <row r="13090" spans="2:4">
      <c r="B13090" s="50" t="s">
        <v>22933</v>
      </c>
      <c r="C13090" s="51" t="s">
        <v>22934</v>
      </c>
      <c r="D13090" s="55">
        <v>10348.700000000001</v>
      </c>
    </row>
    <row r="13091" spans="2:4">
      <c r="B13091" s="50" t="s">
        <v>22935</v>
      </c>
      <c r="C13091" s="51" t="s">
        <v>22936</v>
      </c>
      <c r="D13091" s="55">
        <v>20327.8</v>
      </c>
    </row>
    <row r="13092" spans="2:4">
      <c r="B13092" s="50" t="s">
        <v>22937</v>
      </c>
      <c r="C13092" s="51" t="s">
        <v>22938</v>
      </c>
      <c r="D13092" s="55">
        <v>10348.700000000001</v>
      </c>
    </row>
    <row r="13093" spans="2:4">
      <c r="B13093" s="50" t="s">
        <v>22939</v>
      </c>
      <c r="C13093" s="51" t="s">
        <v>22940</v>
      </c>
      <c r="D13093" s="55">
        <v>20327.8</v>
      </c>
    </row>
    <row r="13094" spans="2:4">
      <c r="B13094" s="50" t="s">
        <v>22941</v>
      </c>
      <c r="C13094" s="51" t="s">
        <v>22942</v>
      </c>
      <c r="D13094" s="55">
        <v>10348.700000000001</v>
      </c>
    </row>
    <row r="13095" spans="2:4">
      <c r="B13095" s="50" t="s">
        <v>22943</v>
      </c>
      <c r="C13095" s="51" t="s">
        <v>22944</v>
      </c>
      <c r="D13095" s="55">
        <v>20327.8</v>
      </c>
    </row>
    <row r="13096" spans="2:4">
      <c r="B13096" s="50" t="s">
        <v>22945</v>
      </c>
      <c r="C13096" s="51" t="s">
        <v>22946</v>
      </c>
      <c r="D13096" s="55">
        <v>4719.6000000000004</v>
      </c>
    </row>
    <row r="13097" spans="2:4">
      <c r="B13097" s="50" t="s">
        <v>22947</v>
      </c>
      <c r="C13097" s="51" t="s">
        <v>22948</v>
      </c>
      <c r="D13097" s="55">
        <v>1430.8</v>
      </c>
    </row>
    <row r="13098" spans="2:4">
      <c r="B13098" s="50" t="s">
        <v>22949</v>
      </c>
      <c r="C13098" s="51" t="s">
        <v>22950</v>
      </c>
      <c r="D13098" s="55">
        <v>7490.5</v>
      </c>
    </row>
    <row r="13099" spans="2:4">
      <c r="B13099" s="50" t="s">
        <v>22951</v>
      </c>
      <c r="C13099" s="51" t="s">
        <v>22952</v>
      </c>
      <c r="D13099" s="55">
        <v>10391.1</v>
      </c>
    </row>
    <row r="13100" spans="2:4">
      <c r="B13100" s="50" t="s">
        <v>22953</v>
      </c>
      <c r="C13100" s="51" t="s">
        <v>22954</v>
      </c>
      <c r="D13100" s="55">
        <v>17545.699999999997</v>
      </c>
    </row>
    <row r="13101" spans="2:4">
      <c r="B13101" s="50" t="s">
        <v>22955</v>
      </c>
      <c r="C13101" s="51" t="s">
        <v>22956</v>
      </c>
      <c r="D13101" s="55">
        <v>9362.4</v>
      </c>
    </row>
    <row r="13102" spans="2:4">
      <c r="B13102" s="50" t="s">
        <v>22957</v>
      </c>
      <c r="C13102" s="51" t="s">
        <v>22958</v>
      </c>
      <c r="D13102" s="55">
        <v>12267</v>
      </c>
    </row>
    <row r="13103" spans="2:4">
      <c r="B13103" s="50" t="s">
        <v>22959</v>
      </c>
      <c r="C13103" s="51" t="s">
        <v>22960</v>
      </c>
      <c r="D13103" s="55">
        <v>21931.5</v>
      </c>
    </row>
    <row r="13104" spans="2:4">
      <c r="B13104" s="50" t="s">
        <v>22961</v>
      </c>
      <c r="C13104" s="51" t="s">
        <v>22962</v>
      </c>
      <c r="D13104" s="55">
        <v>43577.4</v>
      </c>
    </row>
    <row r="13105" spans="2:4">
      <c r="B13105" s="50" t="s">
        <v>22963</v>
      </c>
      <c r="C13105" s="51" t="s">
        <v>22964</v>
      </c>
      <c r="D13105" s="55">
        <v>44650.400000000001</v>
      </c>
    </row>
    <row r="13106" spans="2:4">
      <c r="B13106" s="50" t="s">
        <v>22965</v>
      </c>
      <c r="C13106" s="51" t="s">
        <v>22966</v>
      </c>
      <c r="D13106" s="55">
        <v>45061.1</v>
      </c>
    </row>
    <row r="13107" spans="2:4">
      <c r="B13107" s="50" t="s">
        <v>22967</v>
      </c>
      <c r="C13107" s="51" t="s">
        <v>22968</v>
      </c>
      <c r="D13107" s="55">
        <v>50457</v>
      </c>
    </row>
    <row r="13108" spans="2:4">
      <c r="B13108" s="50" t="s">
        <v>22969</v>
      </c>
      <c r="C13108" s="51" t="s">
        <v>22970</v>
      </c>
      <c r="D13108" s="55">
        <v>9531.3000000000011</v>
      </c>
    </row>
    <row r="13109" spans="2:4">
      <c r="B13109" s="50" t="s">
        <v>22971</v>
      </c>
      <c r="C13109" s="51" t="s">
        <v>22972</v>
      </c>
      <c r="D13109" s="55">
        <v>12267</v>
      </c>
    </row>
    <row r="13110" spans="2:4">
      <c r="B13110" s="50" t="s">
        <v>22973</v>
      </c>
      <c r="C13110" s="51" t="s">
        <v>22974</v>
      </c>
      <c r="D13110" s="55">
        <v>22326.199999999997</v>
      </c>
    </row>
    <row r="13111" spans="2:4">
      <c r="B13111" s="50" t="s">
        <v>22975</v>
      </c>
      <c r="C13111" s="51" t="s">
        <v>22976</v>
      </c>
      <c r="D13111" s="55">
        <v>43577.4</v>
      </c>
    </row>
    <row r="13112" spans="2:4">
      <c r="B13112" s="50" t="s">
        <v>22977</v>
      </c>
      <c r="C13112" s="51" t="s">
        <v>22978</v>
      </c>
      <c r="D13112" s="55">
        <v>44650.400000000001</v>
      </c>
    </row>
    <row r="13113" spans="2:4">
      <c r="B13113" s="50" t="s">
        <v>22979</v>
      </c>
      <c r="C13113" s="51" t="s">
        <v>22980</v>
      </c>
      <c r="D13113" s="55">
        <v>45870.6</v>
      </c>
    </row>
    <row r="13114" spans="2:4">
      <c r="B13114" s="50" t="s">
        <v>22981</v>
      </c>
      <c r="C13114" s="51" t="s">
        <v>22982</v>
      </c>
      <c r="D13114" s="55">
        <v>50457</v>
      </c>
    </row>
    <row r="13115" spans="2:4">
      <c r="B13115" s="50" t="s">
        <v>22983</v>
      </c>
      <c r="C13115" s="51" t="s">
        <v>22984</v>
      </c>
      <c r="D13115" s="55">
        <v>53340.5</v>
      </c>
    </row>
    <row r="13116" spans="2:4">
      <c r="B13116" s="50" t="s">
        <v>22985</v>
      </c>
      <c r="C13116" s="51" t="s">
        <v>22986</v>
      </c>
      <c r="D13116" s="55">
        <v>500.20000000000005</v>
      </c>
    </row>
    <row r="13117" spans="2:4">
      <c r="B13117" s="50" t="s">
        <v>22987</v>
      </c>
      <c r="C13117" s="51" t="s">
        <v>22988</v>
      </c>
      <c r="D13117" s="55">
        <v>500.20000000000005</v>
      </c>
    </row>
    <row r="13118" spans="2:4">
      <c r="B13118" s="50" t="s">
        <v>22989</v>
      </c>
      <c r="C13118" s="51" t="s">
        <v>22990</v>
      </c>
      <c r="D13118" s="55">
        <v>500.20000000000005</v>
      </c>
    </row>
    <row r="13119" spans="2:4">
      <c r="B13119" s="50" t="s">
        <v>22991</v>
      </c>
      <c r="C13119" s="51" t="s">
        <v>22992</v>
      </c>
      <c r="D13119" s="55">
        <v>500.20000000000005</v>
      </c>
    </row>
    <row r="13120" spans="2:4">
      <c r="B13120" s="50" t="s">
        <v>22993</v>
      </c>
      <c r="C13120" s="51" t="s">
        <v>22994</v>
      </c>
      <c r="D13120" s="55">
        <v>500.20000000000005</v>
      </c>
    </row>
    <row r="13121" spans="2:4">
      <c r="B13121" s="50" t="s">
        <v>22995</v>
      </c>
      <c r="C13121" s="51" t="s">
        <v>22996</v>
      </c>
      <c r="D13121" s="55">
        <v>500.20000000000005</v>
      </c>
    </row>
    <row r="13122" spans="2:4">
      <c r="B13122" s="50" t="s">
        <v>22997</v>
      </c>
      <c r="C13122" s="51" t="s">
        <v>22998</v>
      </c>
      <c r="D13122" s="55">
        <v>500.20000000000005</v>
      </c>
    </row>
    <row r="13123" spans="2:4">
      <c r="B13123" s="50" t="s">
        <v>22999</v>
      </c>
      <c r="C13123" s="51" t="s">
        <v>23000</v>
      </c>
      <c r="D13123" s="55">
        <v>500.20000000000005</v>
      </c>
    </row>
    <row r="13124" spans="2:4">
      <c r="B13124" s="50" t="s">
        <v>23001</v>
      </c>
      <c r="C13124" s="51" t="s">
        <v>23002</v>
      </c>
      <c r="D13124" s="55">
        <v>500.20000000000005</v>
      </c>
    </row>
    <row r="13125" spans="2:4">
      <c r="B13125" s="50" t="s">
        <v>23003</v>
      </c>
      <c r="C13125" s="51" t="s">
        <v>23004</v>
      </c>
      <c r="D13125" s="55">
        <v>500.20000000000005</v>
      </c>
    </row>
    <row r="13126" spans="2:4">
      <c r="B13126" s="50" t="s">
        <v>23005</v>
      </c>
      <c r="C13126" s="51" t="s">
        <v>23006</v>
      </c>
      <c r="D13126" s="55">
        <v>500.20000000000005</v>
      </c>
    </row>
    <row r="13127" spans="2:4">
      <c r="B13127" s="50" t="s">
        <v>23007</v>
      </c>
      <c r="C13127" s="51" t="s">
        <v>23008</v>
      </c>
      <c r="D13127" s="55">
        <v>500.20000000000005</v>
      </c>
    </row>
    <row r="13128" spans="2:4">
      <c r="B13128" s="50" t="s">
        <v>23009</v>
      </c>
      <c r="C13128" s="51" t="s">
        <v>23010</v>
      </c>
      <c r="D13128" s="55">
        <v>500.20000000000005</v>
      </c>
    </row>
    <row r="13129" spans="2:4">
      <c r="B13129" s="50" t="s">
        <v>23011</v>
      </c>
      <c r="C13129" s="51" t="s">
        <v>23012</v>
      </c>
      <c r="D13129" s="55">
        <v>500.20000000000005</v>
      </c>
    </row>
    <row r="13130" spans="2:4">
      <c r="B13130" s="50" t="s">
        <v>23013</v>
      </c>
      <c r="C13130" s="51" t="s">
        <v>23014</v>
      </c>
      <c r="D13130" s="55">
        <v>500.20000000000005</v>
      </c>
    </row>
    <row r="13131" spans="2:4">
      <c r="B13131" s="50" t="s">
        <v>23015</v>
      </c>
      <c r="C13131" s="51" t="s">
        <v>23016</v>
      </c>
      <c r="D13131" s="55">
        <v>974.4</v>
      </c>
    </row>
    <row r="13132" spans="2:4">
      <c r="B13132" s="50" t="s">
        <v>23017</v>
      </c>
      <c r="C13132" s="51" t="s">
        <v>23018</v>
      </c>
      <c r="D13132" s="55">
        <v>974.4</v>
      </c>
    </row>
    <row r="13133" spans="2:4">
      <c r="B13133" s="50" t="s">
        <v>23019</v>
      </c>
      <c r="C13133" s="51" t="s">
        <v>23020</v>
      </c>
      <c r="D13133" s="55">
        <v>974.4</v>
      </c>
    </row>
    <row r="13134" spans="2:4">
      <c r="B13134" s="50" t="s">
        <v>23021</v>
      </c>
      <c r="C13134" s="51" t="s">
        <v>23022</v>
      </c>
      <c r="D13134" s="55">
        <v>974.4</v>
      </c>
    </row>
    <row r="13135" spans="2:4">
      <c r="B13135" s="50" t="s">
        <v>23023</v>
      </c>
      <c r="C13135" s="51" t="s">
        <v>23024</v>
      </c>
      <c r="D13135" s="55">
        <v>974.4</v>
      </c>
    </row>
    <row r="13136" spans="2:4">
      <c r="B13136" s="50" t="s">
        <v>23025</v>
      </c>
      <c r="C13136" s="51" t="s">
        <v>23026</v>
      </c>
      <c r="D13136" s="55">
        <v>974.4</v>
      </c>
    </row>
    <row r="13137" spans="2:4">
      <c r="B13137" s="50" t="s">
        <v>23027</v>
      </c>
      <c r="C13137" s="51" t="s">
        <v>23028</v>
      </c>
      <c r="D13137" s="55">
        <v>974.4</v>
      </c>
    </row>
    <row r="13138" spans="2:4">
      <c r="B13138" s="50" t="s">
        <v>23029</v>
      </c>
      <c r="C13138" s="51" t="s">
        <v>23030</v>
      </c>
      <c r="D13138" s="55">
        <v>974.4</v>
      </c>
    </row>
    <row r="13139" spans="2:4">
      <c r="B13139" s="50" t="s">
        <v>23031</v>
      </c>
      <c r="C13139" s="51" t="s">
        <v>23032</v>
      </c>
      <c r="D13139" s="55">
        <v>974.4</v>
      </c>
    </row>
    <row r="13140" spans="2:4">
      <c r="B13140" s="50" t="s">
        <v>23033</v>
      </c>
      <c r="C13140" s="51" t="s">
        <v>23034</v>
      </c>
      <c r="D13140" s="55">
        <v>974.4</v>
      </c>
    </row>
    <row r="13141" spans="2:4">
      <c r="B13141" s="50" t="s">
        <v>23035</v>
      </c>
      <c r="C13141" s="51" t="s">
        <v>23036</v>
      </c>
      <c r="D13141" s="55">
        <v>974.4</v>
      </c>
    </row>
    <row r="13142" spans="2:4">
      <c r="B13142" s="50" t="s">
        <v>23037</v>
      </c>
      <c r="C13142" s="51" t="s">
        <v>23038</v>
      </c>
      <c r="D13142" s="55">
        <v>974.4</v>
      </c>
    </row>
    <row r="13143" spans="2:4">
      <c r="B13143" s="50" t="s">
        <v>23039</v>
      </c>
      <c r="C13143" s="51" t="s">
        <v>23040</v>
      </c>
      <c r="D13143" s="55">
        <v>974.4</v>
      </c>
    </row>
    <row r="13144" spans="2:4">
      <c r="B13144" s="50" t="s">
        <v>23041</v>
      </c>
      <c r="C13144" s="51" t="s">
        <v>23042</v>
      </c>
      <c r="D13144" s="55">
        <v>974.4</v>
      </c>
    </row>
    <row r="13145" spans="2:4">
      <c r="B13145" s="50" t="s">
        <v>23043</v>
      </c>
      <c r="C13145" s="51" t="s">
        <v>23044</v>
      </c>
      <c r="D13145" s="55">
        <v>974.4</v>
      </c>
    </row>
    <row r="13146" spans="2:4">
      <c r="B13146" s="50" t="s">
        <v>23045</v>
      </c>
      <c r="C13146" s="51" t="s">
        <v>23046</v>
      </c>
      <c r="D13146" s="55">
        <v>974.4</v>
      </c>
    </row>
    <row r="13147" spans="2:4">
      <c r="B13147" s="50" t="s">
        <v>23047</v>
      </c>
      <c r="C13147" s="51" t="s">
        <v>23048</v>
      </c>
      <c r="D13147" s="55">
        <v>974.4</v>
      </c>
    </row>
    <row r="13148" spans="2:4">
      <c r="B13148" s="50" t="s">
        <v>23049</v>
      </c>
      <c r="C13148" s="51" t="s">
        <v>23050</v>
      </c>
      <c r="D13148" s="55">
        <v>974.4</v>
      </c>
    </row>
    <row r="13149" spans="2:4">
      <c r="B13149" s="50" t="s">
        <v>23051</v>
      </c>
      <c r="C13149" s="51" t="s">
        <v>23052</v>
      </c>
      <c r="D13149" s="55">
        <v>974.4</v>
      </c>
    </row>
    <row r="13150" spans="2:4">
      <c r="B13150" s="50" t="s">
        <v>23053</v>
      </c>
      <c r="C13150" s="51" t="s">
        <v>23054</v>
      </c>
      <c r="D13150" s="55">
        <v>974.4</v>
      </c>
    </row>
    <row r="13151" spans="2:4">
      <c r="B13151" s="50" t="s">
        <v>23055</v>
      </c>
      <c r="C13151" s="51" t="s">
        <v>23056</v>
      </c>
      <c r="D13151" s="55">
        <v>974.4</v>
      </c>
    </row>
    <row r="13152" spans="2:4">
      <c r="B13152" s="50" t="s">
        <v>23057</v>
      </c>
      <c r="C13152" s="51" t="s">
        <v>23058</v>
      </c>
      <c r="D13152" s="55">
        <v>974.4</v>
      </c>
    </row>
    <row r="13153" spans="2:4">
      <c r="B13153" s="50" t="s">
        <v>23059</v>
      </c>
      <c r="C13153" s="51" t="s">
        <v>23060</v>
      </c>
      <c r="D13153" s="55">
        <v>974.4</v>
      </c>
    </row>
    <row r="13154" spans="2:4">
      <c r="B13154" s="50" t="s">
        <v>23061</v>
      </c>
      <c r="C13154" s="51" t="s">
        <v>23062</v>
      </c>
      <c r="D13154" s="55">
        <v>974.4</v>
      </c>
    </row>
    <row r="13155" spans="2:4">
      <c r="B13155" s="50" t="s">
        <v>23063</v>
      </c>
      <c r="C13155" s="51" t="s">
        <v>23064</v>
      </c>
      <c r="D13155" s="55">
        <v>974.4</v>
      </c>
    </row>
    <row r="13156" spans="2:4">
      <c r="B13156" s="50" t="s">
        <v>23065</v>
      </c>
      <c r="C13156" s="51" t="s">
        <v>23066</v>
      </c>
      <c r="D13156" s="55">
        <v>94959.1</v>
      </c>
    </row>
    <row r="13157" spans="2:4">
      <c r="B13157" s="50" t="s">
        <v>23067</v>
      </c>
      <c r="C13157" s="51" t="s">
        <v>23068</v>
      </c>
      <c r="D13157" s="55">
        <v>323791.8</v>
      </c>
    </row>
    <row r="13158" spans="2:4">
      <c r="B13158" s="50" t="s">
        <v>23069</v>
      </c>
      <c r="C13158" s="51" t="s">
        <v>23070</v>
      </c>
      <c r="D13158" s="55">
        <v>367249.8</v>
      </c>
    </row>
    <row r="13159" spans="2:4">
      <c r="B13159" s="50" t="s">
        <v>23071</v>
      </c>
      <c r="C13159" s="51" t="s">
        <v>23072</v>
      </c>
      <c r="D13159" s="55">
        <v>248152.30000000002</v>
      </c>
    </row>
    <row r="13160" spans="2:4">
      <c r="B13160" s="50" t="s">
        <v>38474</v>
      </c>
      <c r="C13160" s="51" t="s">
        <v>38475</v>
      </c>
      <c r="D13160" s="55">
        <v>273520.19999999995</v>
      </c>
    </row>
    <row r="13161" spans="2:4">
      <c r="B13161" s="50" t="s">
        <v>38476</v>
      </c>
      <c r="C13161" s="51" t="s">
        <v>38477</v>
      </c>
      <c r="D13161" s="55">
        <v>6910.9000000000005</v>
      </c>
    </row>
    <row r="13162" spans="2:4">
      <c r="B13162" s="50" t="s">
        <v>23073</v>
      </c>
      <c r="C13162" s="51" t="s">
        <v>23074</v>
      </c>
      <c r="D13162" s="55">
        <v>15713.5</v>
      </c>
    </row>
    <row r="13163" spans="2:4">
      <c r="B13163" s="50" t="s">
        <v>38478</v>
      </c>
      <c r="C13163" s="51" t="s">
        <v>38479</v>
      </c>
      <c r="D13163" s="55">
        <v>22874.699999999997</v>
      </c>
    </row>
    <row r="13164" spans="2:4">
      <c r="B13164" s="50" t="s">
        <v>38480</v>
      </c>
      <c r="C13164" s="51" t="s">
        <v>38481</v>
      </c>
      <c r="D13164" s="55">
        <v>44001.299999999996</v>
      </c>
    </row>
    <row r="13165" spans="2:4">
      <c r="B13165" s="50" t="s">
        <v>38482</v>
      </c>
      <c r="C13165" s="51" t="s">
        <v>38483</v>
      </c>
      <c r="D13165" s="55">
        <v>12922.800000000001</v>
      </c>
    </row>
    <row r="13166" spans="2:4">
      <c r="B13166" s="50" t="s">
        <v>38484</v>
      </c>
      <c r="C13166" s="51" t="s">
        <v>38485</v>
      </c>
      <c r="D13166" s="55">
        <v>490.20000000000005</v>
      </c>
    </row>
    <row r="13167" spans="2:4">
      <c r="B13167" s="50" t="s">
        <v>38486</v>
      </c>
      <c r="C13167" s="51" t="s">
        <v>38487</v>
      </c>
      <c r="D13167" s="55">
        <v>490.20000000000005</v>
      </c>
    </row>
    <row r="13168" spans="2:4">
      <c r="B13168" s="50" t="s">
        <v>23075</v>
      </c>
      <c r="C13168" s="51" t="s">
        <v>23076</v>
      </c>
      <c r="D13168" s="55">
        <v>490.20000000000005</v>
      </c>
    </row>
    <row r="13169" spans="2:4">
      <c r="B13169" s="50" t="s">
        <v>38488</v>
      </c>
      <c r="C13169" s="51" t="s">
        <v>38489</v>
      </c>
      <c r="D13169" s="55">
        <v>490.20000000000005</v>
      </c>
    </row>
    <row r="13170" spans="2:4">
      <c r="B13170" s="50" t="s">
        <v>38490</v>
      </c>
      <c r="C13170" s="51" t="s">
        <v>38491</v>
      </c>
      <c r="D13170" s="55">
        <v>490.20000000000005</v>
      </c>
    </row>
    <row r="13171" spans="2:4">
      <c r="B13171" s="50" t="s">
        <v>38492</v>
      </c>
      <c r="C13171" s="51" t="s">
        <v>38493</v>
      </c>
      <c r="D13171" s="55">
        <v>490.20000000000005</v>
      </c>
    </row>
    <row r="13172" spans="2:4">
      <c r="B13172" s="50" t="s">
        <v>38494</v>
      </c>
      <c r="C13172" s="51" t="s">
        <v>38495</v>
      </c>
      <c r="D13172" s="55">
        <v>490.20000000000005</v>
      </c>
    </row>
    <row r="13173" spans="2:4">
      <c r="B13173" s="50" t="s">
        <v>38496</v>
      </c>
      <c r="C13173" s="51" t="s">
        <v>38497</v>
      </c>
      <c r="D13173" s="55">
        <v>490.20000000000005</v>
      </c>
    </row>
    <row r="13174" spans="2:4">
      <c r="B13174" s="50" t="s">
        <v>38498</v>
      </c>
      <c r="C13174" s="51" t="s">
        <v>38499</v>
      </c>
      <c r="D13174" s="55">
        <v>490.20000000000005</v>
      </c>
    </row>
    <row r="13175" spans="2:4">
      <c r="B13175" s="50" t="s">
        <v>23077</v>
      </c>
      <c r="C13175" s="51" t="s">
        <v>23078</v>
      </c>
      <c r="D13175" s="55">
        <v>8567.5</v>
      </c>
    </row>
    <row r="13176" spans="2:4">
      <c r="B13176" s="50" t="s">
        <v>38500</v>
      </c>
      <c r="C13176" s="51" t="s">
        <v>38501</v>
      </c>
      <c r="D13176" s="55">
        <v>38449.1</v>
      </c>
    </row>
    <row r="13177" spans="2:4">
      <c r="B13177" s="50" t="s">
        <v>23079</v>
      </c>
      <c r="C13177" s="51" t="s">
        <v>23080</v>
      </c>
      <c r="D13177" s="55">
        <v>1720.3</v>
      </c>
    </row>
    <row r="13178" spans="2:4">
      <c r="B13178" s="50" t="s">
        <v>23081</v>
      </c>
      <c r="C13178" s="51" t="s">
        <v>23082</v>
      </c>
      <c r="D13178" s="55">
        <v>1720.3</v>
      </c>
    </row>
    <row r="13179" spans="2:4">
      <c r="B13179" s="50" t="s">
        <v>38502</v>
      </c>
      <c r="C13179" s="51" t="s">
        <v>38503</v>
      </c>
      <c r="D13179" s="55">
        <v>1720.3</v>
      </c>
    </row>
    <row r="13180" spans="2:4">
      <c r="B13180" s="50" t="s">
        <v>23083</v>
      </c>
      <c r="C13180" s="51" t="s">
        <v>23084</v>
      </c>
      <c r="D13180" s="55">
        <v>1754.6999999999998</v>
      </c>
    </row>
    <row r="13181" spans="2:4">
      <c r="B13181" s="50" t="s">
        <v>38504</v>
      </c>
      <c r="C13181" s="51" t="s">
        <v>38505</v>
      </c>
      <c r="D13181" s="55">
        <v>1720.3</v>
      </c>
    </row>
    <row r="13182" spans="2:4">
      <c r="B13182" s="50" t="s">
        <v>23085</v>
      </c>
      <c r="C13182" s="51" t="s">
        <v>23086</v>
      </c>
      <c r="D13182" s="55">
        <v>1720.3</v>
      </c>
    </row>
    <row r="13183" spans="2:4">
      <c r="B13183" s="50" t="s">
        <v>23087</v>
      </c>
      <c r="C13183" s="51" t="s">
        <v>23088</v>
      </c>
      <c r="D13183" s="55">
        <v>1754.6999999999998</v>
      </c>
    </row>
    <row r="13184" spans="2:4">
      <c r="B13184" s="50" t="s">
        <v>23089</v>
      </c>
      <c r="C13184" s="51" t="s">
        <v>23090</v>
      </c>
      <c r="D13184" s="55">
        <v>1754.6999999999998</v>
      </c>
    </row>
    <row r="13185" spans="2:4">
      <c r="B13185" s="50" t="s">
        <v>23091</v>
      </c>
      <c r="C13185" s="51" t="s">
        <v>23092</v>
      </c>
      <c r="D13185" s="55">
        <v>1754.6999999999998</v>
      </c>
    </row>
    <row r="13186" spans="2:4">
      <c r="B13186" s="50" t="s">
        <v>23093</v>
      </c>
      <c r="C13186" s="51" t="s">
        <v>23094</v>
      </c>
      <c r="D13186" s="55">
        <v>2018.3999999999999</v>
      </c>
    </row>
    <row r="13187" spans="2:4">
      <c r="B13187" s="50" t="s">
        <v>23095</v>
      </c>
      <c r="C13187" s="51" t="s">
        <v>23096</v>
      </c>
      <c r="D13187" s="55">
        <v>2018.3999999999999</v>
      </c>
    </row>
    <row r="13188" spans="2:4">
      <c r="B13188" s="50" t="s">
        <v>23097</v>
      </c>
      <c r="C13188" s="51" t="s">
        <v>23098</v>
      </c>
      <c r="D13188" s="55">
        <v>2018.3999999999999</v>
      </c>
    </row>
    <row r="13189" spans="2:4">
      <c r="B13189" s="50" t="s">
        <v>23099</v>
      </c>
      <c r="C13189" s="51" t="s">
        <v>23100</v>
      </c>
      <c r="D13189" s="55">
        <v>3635.2999999999997</v>
      </c>
    </row>
    <row r="13190" spans="2:4">
      <c r="B13190" s="50" t="s">
        <v>23101</v>
      </c>
      <c r="C13190" s="51" t="s">
        <v>23102</v>
      </c>
      <c r="D13190" s="55">
        <v>3329.2999999999997</v>
      </c>
    </row>
    <row r="13191" spans="2:4">
      <c r="B13191" s="50" t="s">
        <v>38506</v>
      </c>
      <c r="C13191" s="51" t="s">
        <v>38507</v>
      </c>
      <c r="D13191" s="55">
        <v>3011.2999999999997</v>
      </c>
    </row>
    <row r="13192" spans="2:4">
      <c r="B13192" s="50" t="s">
        <v>38508</v>
      </c>
      <c r="C13192" s="51" t="s">
        <v>38509</v>
      </c>
      <c r="D13192" s="55">
        <v>4968</v>
      </c>
    </row>
    <row r="13193" spans="2:4">
      <c r="B13193" s="50" t="s">
        <v>38510</v>
      </c>
      <c r="C13193" s="51" t="s">
        <v>38511</v>
      </c>
      <c r="D13193" s="55">
        <v>2460.9</v>
      </c>
    </row>
    <row r="13194" spans="2:4">
      <c r="B13194" s="50" t="s">
        <v>38512</v>
      </c>
      <c r="C13194" s="51" t="s">
        <v>38513</v>
      </c>
      <c r="D13194" s="55">
        <v>2460.9</v>
      </c>
    </row>
    <row r="13195" spans="2:4">
      <c r="B13195" s="50" t="s">
        <v>38514</v>
      </c>
      <c r="C13195" s="51" t="s">
        <v>38515</v>
      </c>
      <c r="D13195" s="55">
        <v>2460.9</v>
      </c>
    </row>
    <row r="13196" spans="2:4">
      <c r="B13196" s="50" t="s">
        <v>38516</v>
      </c>
      <c r="C13196" s="51" t="s">
        <v>38517</v>
      </c>
      <c r="D13196" s="55">
        <v>2460.9</v>
      </c>
    </row>
    <row r="13197" spans="2:4">
      <c r="B13197" s="50" t="s">
        <v>38518</v>
      </c>
      <c r="C13197" s="51" t="s">
        <v>38519</v>
      </c>
      <c r="D13197" s="55">
        <v>2460.9</v>
      </c>
    </row>
    <row r="13198" spans="2:4">
      <c r="B13198" s="50" t="s">
        <v>38520</v>
      </c>
      <c r="C13198" s="51" t="s">
        <v>38521</v>
      </c>
      <c r="D13198" s="55">
        <v>2460.9</v>
      </c>
    </row>
    <row r="13199" spans="2:4">
      <c r="B13199" s="50" t="s">
        <v>38522</v>
      </c>
      <c r="C13199" s="51" t="s">
        <v>38523</v>
      </c>
      <c r="D13199" s="55">
        <v>2460.9</v>
      </c>
    </row>
    <row r="13200" spans="2:4">
      <c r="B13200" s="50" t="s">
        <v>38524</v>
      </c>
      <c r="C13200" s="51" t="s">
        <v>38525</v>
      </c>
      <c r="D13200" s="55">
        <v>2460.9</v>
      </c>
    </row>
    <row r="13201" spans="2:4">
      <c r="B13201" s="50" t="s">
        <v>38526</v>
      </c>
      <c r="C13201" s="51" t="s">
        <v>38527</v>
      </c>
      <c r="D13201" s="55">
        <v>2829.7999999999997</v>
      </c>
    </row>
    <row r="13202" spans="2:4">
      <c r="B13202" s="50" t="s">
        <v>38528</v>
      </c>
      <c r="C13202" s="51" t="s">
        <v>38529</v>
      </c>
      <c r="D13202" s="55">
        <v>2829.7999999999997</v>
      </c>
    </row>
    <row r="13203" spans="2:4">
      <c r="B13203" s="50" t="s">
        <v>38530</v>
      </c>
      <c r="C13203" s="51" t="s">
        <v>38531</v>
      </c>
      <c r="D13203" s="55">
        <v>2829.7999999999997</v>
      </c>
    </row>
    <row r="13204" spans="2:4">
      <c r="B13204" s="50" t="s">
        <v>38532</v>
      </c>
      <c r="C13204" s="51" t="s">
        <v>38533</v>
      </c>
      <c r="D13204" s="55">
        <v>4669.3</v>
      </c>
    </row>
    <row r="13205" spans="2:4">
      <c r="B13205" s="50" t="s">
        <v>38534</v>
      </c>
      <c r="C13205" s="51" t="s">
        <v>38535</v>
      </c>
      <c r="D13205" s="55">
        <v>3445.2</v>
      </c>
    </row>
    <row r="13206" spans="2:4">
      <c r="B13206" s="50" t="s">
        <v>38536</v>
      </c>
      <c r="C13206" s="51" t="s">
        <v>38537</v>
      </c>
      <c r="D13206" s="55">
        <v>3445.2</v>
      </c>
    </row>
    <row r="13207" spans="2:4">
      <c r="B13207" s="50" t="s">
        <v>38538</v>
      </c>
      <c r="C13207" s="51" t="s">
        <v>38539</v>
      </c>
      <c r="D13207" s="55">
        <v>3445.2</v>
      </c>
    </row>
    <row r="13208" spans="2:4">
      <c r="B13208" s="50" t="s">
        <v>38540</v>
      </c>
      <c r="C13208" s="51" t="s">
        <v>38541</v>
      </c>
      <c r="D13208" s="55">
        <v>3445.2</v>
      </c>
    </row>
    <row r="13209" spans="2:4">
      <c r="B13209" s="50" t="s">
        <v>38542</v>
      </c>
      <c r="C13209" s="51" t="s">
        <v>38543</v>
      </c>
      <c r="D13209" s="55">
        <v>3445.2</v>
      </c>
    </row>
    <row r="13210" spans="2:4">
      <c r="B13210" s="50" t="s">
        <v>38544</v>
      </c>
      <c r="C13210" s="51" t="s">
        <v>38545</v>
      </c>
      <c r="D13210" s="55">
        <v>3445.2</v>
      </c>
    </row>
    <row r="13211" spans="2:4">
      <c r="B13211" s="50" t="s">
        <v>38546</v>
      </c>
      <c r="C13211" s="51" t="s">
        <v>38547</v>
      </c>
      <c r="D13211" s="55">
        <v>3445.2</v>
      </c>
    </row>
    <row r="13212" spans="2:4">
      <c r="B13212" s="50" t="s">
        <v>38548</v>
      </c>
      <c r="C13212" s="51" t="s">
        <v>38549</v>
      </c>
      <c r="D13212" s="55">
        <v>3445.2</v>
      </c>
    </row>
    <row r="13213" spans="2:4">
      <c r="B13213" s="50" t="s">
        <v>38550</v>
      </c>
      <c r="C13213" s="51" t="s">
        <v>38551</v>
      </c>
      <c r="D13213" s="55">
        <v>3445.2</v>
      </c>
    </row>
    <row r="13214" spans="2:4">
      <c r="B13214" s="50" t="s">
        <v>38552</v>
      </c>
      <c r="C13214" s="51" t="s">
        <v>38553</v>
      </c>
      <c r="D13214" s="55">
        <v>3445.2</v>
      </c>
    </row>
    <row r="13215" spans="2:4">
      <c r="B13215" s="50" t="s">
        <v>38554</v>
      </c>
      <c r="C13215" s="51" t="s">
        <v>38555</v>
      </c>
      <c r="D13215" s="55">
        <v>3961.9</v>
      </c>
    </row>
    <row r="13216" spans="2:4">
      <c r="B13216" s="50" t="s">
        <v>38556</v>
      </c>
      <c r="C13216" s="51" t="s">
        <v>38557</v>
      </c>
      <c r="D13216" s="55">
        <v>3961.9</v>
      </c>
    </row>
    <row r="13217" spans="2:4">
      <c r="B13217" s="50" t="s">
        <v>38558</v>
      </c>
      <c r="C13217" s="51" t="s">
        <v>38559</v>
      </c>
      <c r="D13217" s="55">
        <v>3961.9</v>
      </c>
    </row>
    <row r="13218" spans="2:4">
      <c r="B13218" s="50" t="s">
        <v>38560</v>
      </c>
      <c r="C13218" s="51" t="s">
        <v>38561</v>
      </c>
      <c r="D13218" s="55">
        <v>6536</v>
      </c>
    </row>
    <row r="13219" spans="2:4">
      <c r="B13219" s="50" t="s">
        <v>38562</v>
      </c>
      <c r="C13219" s="51" t="s">
        <v>38563</v>
      </c>
      <c r="D13219" s="55">
        <v>6536</v>
      </c>
    </row>
    <row r="13220" spans="2:4">
      <c r="B13220" s="50" t="s">
        <v>38564</v>
      </c>
      <c r="C13220" s="51" t="s">
        <v>38565</v>
      </c>
      <c r="D13220" s="55">
        <v>4477.9000000000005</v>
      </c>
    </row>
    <row r="13221" spans="2:4">
      <c r="B13221" s="50" t="s">
        <v>38566</v>
      </c>
      <c r="C13221" s="51" t="s">
        <v>38567</v>
      </c>
      <c r="D13221" s="55">
        <v>3100.7</v>
      </c>
    </row>
    <row r="13222" spans="2:4">
      <c r="B13222" s="50" t="s">
        <v>38568</v>
      </c>
      <c r="C13222" s="51" t="s">
        <v>38569</v>
      </c>
      <c r="D13222" s="55">
        <v>3100.7</v>
      </c>
    </row>
    <row r="13223" spans="2:4">
      <c r="B13223" s="50" t="s">
        <v>38570</v>
      </c>
      <c r="C13223" s="51" t="s">
        <v>38571</v>
      </c>
      <c r="D13223" s="55">
        <v>3100.7</v>
      </c>
    </row>
    <row r="13224" spans="2:4">
      <c r="B13224" s="50" t="s">
        <v>38572</v>
      </c>
      <c r="C13224" s="51" t="s">
        <v>38573</v>
      </c>
      <c r="D13224" s="55">
        <v>3100.7</v>
      </c>
    </row>
    <row r="13225" spans="2:4">
      <c r="B13225" s="50" t="s">
        <v>38574</v>
      </c>
      <c r="C13225" s="51" t="s">
        <v>38575</v>
      </c>
      <c r="D13225" s="55">
        <v>4197.7000000000007</v>
      </c>
    </row>
    <row r="13226" spans="2:4">
      <c r="B13226" s="50" t="s">
        <v>38576</v>
      </c>
      <c r="C13226" s="51" t="s">
        <v>38577</v>
      </c>
      <c r="D13226" s="55">
        <v>4197.7000000000007</v>
      </c>
    </row>
    <row r="13227" spans="2:4">
      <c r="B13227" s="50" t="s">
        <v>23103</v>
      </c>
      <c r="C13227" s="51" t="s">
        <v>23104</v>
      </c>
      <c r="D13227" s="55">
        <v>4197.7000000000007</v>
      </c>
    </row>
    <row r="13228" spans="2:4">
      <c r="B13228" s="50" t="s">
        <v>23105</v>
      </c>
      <c r="C13228" s="51" t="s">
        <v>23106</v>
      </c>
      <c r="D13228" s="55">
        <v>4197.7000000000007</v>
      </c>
    </row>
    <row r="13229" spans="2:4">
      <c r="B13229" s="50" t="s">
        <v>38578</v>
      </c>
      <c r="C13229" s="51" t="s">
        <v>38579</v>
      </c>
      <c r="D13229" s="55">
        <v>4197.7000000000007</v>
      </c>
    </row>
    <row r="13230" spans="2:4">
      <c r="B13230" s="50" t="s">
        <v>38580</v>
      </c>
      <c r="C13230" s="51" t="s">
        <v>38581</v>
      </c>
      <c r="D13230" s="55">
        <v>4197.7000000000007</v>
      </c>
    </row>
    <row r="13231" spans="2:4">
      <c r="B13231" s="50" t="s">
        <v>23107</v>
      </c>
      <c r="C13231" s="51" t="s">
        <v>23108</v>
      </c>
      <c r="D13231" s="55">
        <v>4197.7000000000007</v>
      </c>
    </row>
    <row r="13232" spans="2:4">
      <c r="B13232" s="50" t="s">
        <v>38582</v>
      </c>
      <c r="C13232" s="51" t="s">
        <v>38583</v>
      </c>
      <c r="D13232" s="55">
        <v>4197.7000000000007</v>
      </c>
    </row>
    <row r="13233" spans="2:4">
      <c r="B13233" s="50" t="s">
        <v>38584</v>
      </c>
      <c r="C13233" s="51" t="s">
        <v>38585</v>
      </c>
      <c r="D13233" s="55">
        <v>4197.7000000000007</v>
      </c>
    </row>
    <row r="13234" spans="2:4">
      <c r="B13234" s="50" t="s">
        <v>38586</v>
      </c>
      <c r="C13234" s="51" t="s">
        <v>38587</v>
      </c>
      <c r="D13234" s="55">
        <v>4827.6000000000004</v>
      </c>
    </row>
    <row r="13235" spans="2:4">
      <c r="B13235" s="50" t="s">
        <v>38588</v>
      </c>
      <c r="C13235" s="51" t="s">
        <v>38589</v>
      </c>
      <c r="D13235" s="55">
        <v>4827.6000000000004</v>
      </c>
    </row>
    <row r="13236" spans="2:4">
      <c r="B13236" s="50" t="s">
        <v>23109</v>
      </c>
      <c r="C13236" s="51" t="s">
        <v>23110</v>
      </c>
      <c r="D13236" s="55">
        <v>4827.6000000000004</v>
      </c>
    </row>
    <row r="13237" spans="2:4">
      <c r="B13237" s="50" t="s">
        <v>38590</v>
      </c>
      <c r="C13237" s="51" t="s">
        <v>38591</v>
      </c>
      <c r="D13237" s="55">
        <v>6571.1</v>
      </c>
    </row>
    <row r="13238" spans="2:4">
      <c r="B13238" s="50" t="s">
        <v>23111</v>
      </c>
      <c r="C13238" s="51" t="s">
        <v>23112</v>
      </c>
      <c r="D13238" s="55">
        <v>6571.1</v>
      </c>
    </row>
    <row r="13239" spans="2:4">
      <c r="B13239" s="50" t="s">
        <v>38592</v>
      </c>
      <c r="C13239" s="51" t="s">
        <v>38593</v>
      </c>
      <c r="D13239" s="55">
        <v>5583.4000000000005</v>
      </c>
    </row>
    <row r="13240" spans="2:4">
      <c r="B13240" s="50" t="s">
        <v>38594</v>
      </c>
      <c r="C13240" s="51" t="s">
        <v>38595</v>
      </c>
      <c r="D13240" s="55">
        <v>5583.4000000000005</v>
      </c>
    </row>
    <row r="13241" spans="2:4">
      <c r="B13241" s="50" t="s">
        <v>38596</v>
      </c>
      <c r="C13241" s="51" t="s">
        <v>38597</v>
      </c>
      <c r="D13241" s="55">
        <v>5583.4000000000005</v>
      </c>
    </row>
    <row r="13242" spans="2:4">
      <c r="B13242" s="50" t="s">
        <v>38598</v>
      </c>
      <c r="C13242" s="51" t="s">
        <v>38599</v>
      </c>
      <c r="D13242" s="55">
        <v>5583.4000000000005</v>
      </c>
    </row>
    <row r="13243" spans="2:4">
      <c r="B13243" s="50" t="s">
        <v>38600</v>
      </c>
      <c r="C13243" s="51" t="s">
        <v>38601</v>
      </c>
      <c r="D13243" s="55">
        <v>5583.4000000000005</v>
      </c>
    </row>
    <row r="13244" spans="2:4">
      <c r="B13244" s="50" t="s">
        <v>38602</v>
      </c>
      <c r="C13244" s="51" t="s">
        <v>38603</v>
      </c>
      <c r="D13244" s="55">
        <v>5583.4000000000005</v>
      </c>
    </row>
    <row r="13245" spans="2:4">
      <c r="B13245" s="50" t="s">
        <v>38604</v>
      </c>
      <c r="C13245" s="51" t="s">
        <v>38605</v>
      </c>
      <c r="D13245" s="55">
        <v>5583.4000000000005</v>
      </c>
    </row>
    <row r="13246" spans="2:4">
      <c r="B13246" s="50" t="s">
        <v>38606</v>
      </c>
      <c r="C13246" s="51" t="s">
        <v>38607</v>
      </c>
      <c r="D13246" s="55">
        <v>5583.4000000000005</v>
      </c>
    </row>
    <row r="13247" spans="2:4">
      <c r="B13247" s="50" t="s">
        <v>38608</v>
      </c>
      <c r="C13247" s="51" t="s">
        <v>38609</v>
      </c>
      <c r="D13247" s="55">
        <v>5583.4000000000005</v>
      </c>
    </row>
    <row r="13248" spans="2:4">
      <c r="B13248" s="50" t="s">
        <v>38610</v>
      </c>
      <c r="C13248" s="51" t="s">
        <v>38611</v>
      </c>
      <c r="D13248" s="55">
        <v>6421.4000000000005</v>
      </c>
    </row>
    <row r="13249" spans="2:4">
      <c r="B13249" s="50" t="s">
        <v>38612</v>
      </c>
      <c r="C13249" s="51" t="s">
        <v>38613</v>
      </c>
      <c r="D13249" s="55">
        <v>6421.4000000000005</v>
      </c>
    </row>
    <row r="13250" spans="2:4">
      <c r="B13250" s="50" t="s">
        <v>38614</v>
      </c>
      <c r="C13250" s="51" t="s">
        <v>38615</v>
      </c>
      <c r="D13250" s="55">
        <v>6421.4000000000005</v>
      </c>
    </row>
    <row r="13251" spans="2:4">
      <c r="B13251" s="50" t="s">
        <v>38616</v>
      </c>
      <c r="C13251" s="51" t="s">
        <v>38617</v>
      </c>
      <c r="D13251" s="55">
        <v>8731.8000000000011</v>
      </c>
    </row>
    <row r="13252" spans="2:4">
      <c r="B13252" s="50" t="s">
        <v>38618</v>
      </c>
      <c r="C13252" s="51" t="s">
        <v>38619</v>
      </c>
      <c r="D13252" s="55">
        <v>8731.8000000000011</v>
      </c>
    </row>
    <row r="13253" spans="2:4">
      <c r="B13253" s="50" t="s">
        <v>38620</v>
      </c>
      <c r="C13253" s="51" t="s">
        <v>38621</v>
      </c>
      <c r="D13253" s="55">
        <v>5247.6</v>
      </c>
    </row>
    <row r="13254" spans="2:4">
      <c r="B13254" s="50" t="s">
        <v>38622</v>
      </c>
      <c r="C13254" s="51" t="s">
        <v>38623</v>
      </c>
      <c r="D13254" s="55">
        <v>5247.6</v>
      </c>
    </row>
    <row r="13255" spans="2:4">
      <c r="B13255" s="50" t="s">
        <v>38624</v>
      </c>
      <c r="C13255" s="51" t="s">
        <v>38625</v>
      </c>
      <c r="D13255" s="55">
        <v>5247.6</v>
      </c>
    </row>
    <row r="13256" spans="2:4">
      <c r="B13256" s="50" t="s">
        <v>38626</v>
      </c>
      <c r="C13256" s="51" t="s">
        <v>38627</v>
      </c>
      <c r="D13256" s="55">
        <v>5247.6</v>
      </c>
    </row>
    <row r="13257" spans="2:4">
      <c r="B13257" s="50" t="s">
        <v>38628</v>
      </c>
      <c r="C13257" s="51" t="s">
        <v>38629</v>
      </c>
      <c r="D13257" s="55">
        <v>5247.6</v>
      </c>
    </row>
    <row r="13258" spans="2:4">
      <c r="B13258" s="50" t="s">
        <v>38630</v>
      </c>
      <c r="C13258" s="51" t="s">
        <v>38631</v>
      </c>
      <c r="D13258" s="55">
        <v>5247.6</v>
      </c>
    </row>
    <row r="13259" spans="2:4">
      <c r="B13259" s="50" t="s">
        <v>38632</v>
      </c>
      <c r="C13259" s="51" t="s">
        <v>38633</v>
      </c>
      <c r="D13259" s="55">
        <v>5247.6</v>
      </c>
    </row>
    <row r="13260" spans="2:4">
      <c r="B13260" s="50" t="s">
        <v>38634</v>
      </c>
      <c r="C13260" s="51" t="s">
        <v>38635</v>
      </c>
      <c r="D13260" s="55">
        <v>5247.6</v>
      </c>
    </row>
    <row r="13261" spans="2:4">
      <c r="B13261" s="50" t="s">
        <v>38636</v>
      </c>
      <c r="C13261" s="51" t="s">
        <v>38637</v>
      </c>
      <c r="D13261" s="55">
        <v>5247.6</v>
      </c>
    </row>
    <row r="13262" spans="2:4">
      <c r="B13262" s="50" t="s">
        <v>38638</v>
      </c>
      <c r="C13262" s="51" t="s">
        <v>38639</v>
      </c>
      <c r="D13262" s="55">
        <v>6034.5</v>
      </c>
    </row>
    <row r="13263" spans="2:4">
      <c r="B13263" s="50" t="s">
        <v>38640</v>
      </c>
      <c r="C13263" s="51" t="s">
        <v>38641</v>
      </c>
      <c r="D13263" s="55">
        <v>6034.5</v>
      </c>
    </row>
    <row r="13264" spans="2:4">
      <c r="B13264" s="50" t="s">
        <v>38642</v>
      </c>
      <c r="C13264" s="51" t="s">
        <v>38643</v>
      </c>
      <c r="D13264" s="55">
        <v>6034.5</v>
      </c>
    </row>
    <row r="13265" spans="2:4">
      <c r="B13265" s="50" t="s">
        <v>38644</v>
      </c>
      <c r="C13265" s="51" t="s">
        <v>38645</v>
      </c>
      <c r="D13265" s="55">
        <v>8206.5</v>
      </c>
    </row>
    <row r="13266" spans="2:4">
      <c r="B13266" s="50" t="s">
        <v>38646</v>
      </c>
      <c r="C13266" s="51" t="s">
        <v>38647</v>
      </c>
      <c r="D13266" s="55">
        <v>8206.5</v>
      </c>
    </row>
    <row r="13267" spans="2:4">
      <c r="B13267" s="50" t="s">
        <v>38648</v>
      </c>
      <c r="C13267" s="51" t="s">
        <v>38649</v>
      </c>
      <c r="D13267" s="55">
        <v>6979.1</v>
      </c>
    </row>
    <row r="13268" spans="2:4">
      <c r="B13268" s="50" t="s">
        <v>38650</v>
      </c>
      <c r="C13268" s="51" t="s">
        <v>38651</v>
      </c>
      <c r="D13268" s="55">
        <v>6979.1</v>
      </c>
    </row>
    <row r="13269" spans="2:4">
      <c r="B13269" s="50" t="s">
        <v>38652</v>
      </c>
      <c r="C13269" s="51" t="s">
        <v>38653</v>
      </c>
      <c r="D13269" s="55">
        <v>6979.1</v>
      </c>
    </row>
    <row r="13270" spans="2:4">
      <c r="B13270" s="50" t="s">
        <v>38654</v>
      </c>
      <c r="C13270" s="51" t="s">
        <v>38655</v>
      </c>
      <c r="D13270" s="55">
        <v>6979.1</v>
      </c>
    </row>
    <row r="13271" spans="2:4">
      <c r="B13271" s="50" t="s">
        <v>38656</v>
      </c>
      <c r="C13271" s="51" t="s">
        <v>38657</v>
      </c>
      <c r="D13271" s="55">
        <v>6979.1</v>
      </c>
    </row>
    <row r="13272" spans="2:4">
      <c r="B13272" s="50" t="s">
        <v>38658</v>
      </c>
      <c r="C13272" s="51" t="s">
        <v>38659</v>
      </c>
      <c r="D13272" s="55">
        <v>6979.1</v>
      </c>
    </row>
    <row r="13273" spans="2:4">
      <c r="B13273" s="50" t="s">
        <v>38660</v>
      </c>
      <c r="C13273" s="51" t="s">
        <v>38661</v>
      </c>
      <c r="D13273" s="55">
        <v>6979.1</v>
      </c>
    </row>
    <row r="13274" spans="2:4">
      <c r="B13274" s="50" t="s">
        <v>38662</v>
      </c>
      <c r="C13274" s="51" t="s">
        <v>38663</v>
      </c>
      <c r="D13274" s="55">
        <v>6979.1</v>
      </c>
    </row>
    <row r="13275" spans="2:4">
      <c r="B13275" s="50" t="s">
        <v>38664</v>
      </c>
      <c r="C13275" s="51" t="s">
        <v>38665</v>
      </c>
      <c r="D13275" s="55">
        <v>6979.1</v>
      </c>
    </row>
    <row r="13276" spans="2:4">
      <c r="B13276" s="50" t="s">
        <v>38666</v>
      </c>
      <c r="C13276" s="51" t="s">
        <v>38667</v>
      </c>
      <c r="D13276" s="55">
        <v>8025</v>
      </c>
    </row>
    <row r="13277" spans="2:4">
      <c r="B13277" s="50" t="s">
        <v>38668</v>
      </c>
      <c r="C13277" s="51" t="s">
        <v>38669</v>
      </c>
      <c r="D13277" s="55">
        <v>8025</v>
      </c>
    </row>
    <row r="13278" spans="2:4">
      <c r="B13278" s="50" t="s">
        <v>38670</v>
      </c>
      <c r="C13278" s="51" t="s">
        <v>38671</v>
      </c>
      <c r="D13278" s="55">
        <v>8025</v>
      </c>
    </row>
    <row r="13279" spans="2:4">
      <c r="B13279" s="50" t="s">
        <v>38672</v>
      </c>
      <c r="C13279" s="51" t="s">
        <v>38673</v>
      </c>
      <c r="D13279" s="55">
        <v>10914.4</v>
      </c>
    </row>
    <row r="13280" spans="2:4">
      <c r="B13280" s="50" t="s">
        <v>38674</v>
      </c>
      <c r="C13280" s="51" t="s">
        <v>38675</v>
      </c>
      <c r="D13280" s="55">
        <v>10914.4</v>
      </c>
    </row>
    <row r="13281" spans="2:4">
      <c r="B13281" s="50" t="s">
        <v>38676</v>
      </c>
      <c r="C13281" s="51" t="s">
        <v>38677</v>
      </c>
      <c r="D13281" s="55">
        <v>5785.5</v>
      </c>
    </row>
    <row r="13282" spans="2:4">
      <c r="B13282" s="50" t="s">
        <v>38678</v>
      </c>
      <c r="C13282" s="51" t="s">
        <v>38679</v>
      </c>
      <c r="D13282" s="55">
        <v>5785.5</v>
      </c>
    </row>
    <row r="13283" spans="2:4">
      <c r="B13283" s="50" t="s">
        <v>38680</v>
      </c>
      <c r="C13283" s="51" t="s">
        <v>38681</v>
      </c>
      <c r="D13283" s="55">
        <v>5785.5</v>
      </c>
    </row>
    <row r="13284" spans="2:4">
      <c r="B13284" s="50" t="s">
        <v>38682</v>
      </c>
      <c r="C13284" s="51" t="s">
        <v>38683</v>
      </c>
      <c r="D13284" s="55">
        <v>5785.5</v>
      </c>
    </row>
    <row r="13285" spans="2:4">
      <c r="B13285" s="50" t="s">
        <v>38684</v>
      </c>
      <c r="C13285" s="51" t="s">
        <v>38685</v>
      </c>
      <c r="D13285" s="55">
        <v>5785.5</v>
      </c>
    </row>
    <row r="13286" spans="2:4">
      <c r="B13286" s="50" t="s">
        <v>38686</v>
      </c>
      <c r="C13286" s="51" t="s">
        <v>38687</v>
      </c>
      <c r="D13286" s="55">
        <v>5785.5</v>
      </c>
    </row>
    <row r="13287" spans="2:4">
      <c r="B13287" s="50" t="s">
        <v>38688</v>
      </c>
      <c r="C13287" s="51" t="s">
        <v>38689</v>
      </c>
      <c r="D13287" s="55">
        <v>5785.5</v>
      </c>
    </row>
    <row r="13288" spans="2:4">
      <c r="B13288" s="50" t="s">
        <v>38690</v>
      </c>
      <c r="C13288" s="51" t="s">
        <v>38691</v>
      </c>
      <c r="D13288" s="55">
        <v>5785.5</v>
      </c>
    </row>
    <row r="13289" spans="2:4">
      <c r="B13289" s="50" t="s">
        <v>38692</v>
      </c>
      <c r="C13289" s="51" t="s">
        <v>38693</v>
      </c>
      <c r="D13289" s="55">
        <v>5785.5</v>
      </c>
    </row>
    <row r="13290" spans="2:4">
      <c r="B13290" s="50" t="s">
        <v>38694</v>
      </c>
      <c r="C13290" s="51" t="s">
        <v>38695</v>
      </c>
      <c r="D13290" s="55">
        <v>6653.2000000000007</v>
      </c>
    </row>
    <row r="13291" spans="2:4">
      <c r="B13291" s="50" t="s">
        <v>38696</v>
      </c>
      <c r="C13291" s="51" t="s">
        <v>38697</v>
      </c>
      <c r="D13291" s="55">
        <v>6653.2000000000007</v>
      </c>
    </row>
    <row r="13292" spans="2:4">
      <c r="B13292" s="50" t="s">
        <v>38698</v>
      </c>
      <c r="C13292" s="51" t="s">
        <v>38699</v>
      </c>
      <c r="D13292" s="55">
        <v>6653.2000000000007</v>
      </c>
    </row>
    <row r="13293" spans="2:4">
      <c r="B13293" s="50" t="s">
        <v>38700</v>
      </c>
      <c r="C13293" s="51" t="s">
        <v>38701</v>
      </c>
      <c r="D13293" s="55">
        <v>9047.8000000000011</v>
      </c>
    </row>
    <row r="13294" spans="2:4">
      <c r="B13294" s="50" t="s">
        <v>38702</v>
      </c>
      <c r="C13294" s="51" t="s">
        <v>38703</v>
      </c>
      <c r="D13294" s="55">
        <v>9047.8000000000011</v>
      </c>
    </row>
    <row r="13295" spans="2:4">
      <c r="B13295" s="50" t="s">
        <v>38704</v>
      </c>
      <c r="C13295" s="51" t="s">
        <v>38705</v>
      </c>
      <c r="D13295" s="55">
        <v>7694.5</v>
      </c>
    </row>
    <row r="13296" spans="2:4">
      <c r="B13296" s="50" t="s">
        <v>38706</v>
      </c>
      <c r="C13296" s="51" t="s">
        <v>38707</v>
      </c>
      <c r="D13296" s="55">
        <v>7694.5</v>
      </c>
    </row>
    <row r="13297" spans="2:4">
      <c r="B13297" s="50" t="s">
        <v>38708</v>
      </c>
      <c r="C13297" s="51" t="s">
        <v>38709</v>
      </c>
      <c r="D13297" s="55">
        <v>7694.5</v>
      </c>
    </row>
    <row r="13298" spans="2:4">
      <c r="B13298" s="50" t="s">
        <v>38710</v>
      </c>
      <c r="C13298" s="51" t="s">
        <v>38711</v>
      </c>
      <c r="D13298" s="55">
        <v>7694.5</v>
      </c>
    </row>
    <row r="13299" spans="2:4">
      <c r="B13299" s="50" t="s">
        <v>38712</v>
      </c>
      <c r="C13299" s="51" t="s">
        <v>38713</v>
      </c>
      <c r="D13299" s="55">
        <v>7694.5</v>
      </c>
    </row>
    <row r="13300" spans="2:4">
      <c r="B13300" s="50" t="s">
        <v>38714</v>
      </c>
      <c r="C13300" s="51" t="s">
        <v>38715</v>
      </c>
      <c r="D13300" s="55">
        <v>7694.5</v>
      </c>
    </row>
    <row r="13301" spans="2:4">
      <c r="B13301" s="50" t="s">
        <v>38716</v>
      </c>
      <c r="C13301" s="51" t="s">
        <v>38717</v>
      </c>
      <c r="D13301" s="55">
        <v>7694.5</v>
      </c>
    </row>
    <row r="13302" spans="2:4">
      <c r="B13302" s="50" t="s">
        <v>38718</v>
      </c>
      <c r="C13302" s="51" t="s">
        <v>38719</v>
      </c>
      <c r="D13302" s="55">
        <v>7694.5</v>
      </c>
    </row>
    <row r="13303" spans="2:4">
      <c r="B13303" s="50" t="s">
        <v>38720</v>
      </c>
      <c r="C13303" s="51" t="s">
        <v>38721</v>
      </c>
      <c r="D13303" s="55">
        <v>7694.5</v>
      </c>
    </row>
    <row r="13304" spans="2:4">
      <c r="B13304" s="50" t="s">
        <v>38722</v>
      </c>
      <c r="C13304" s="51" t="s">
        <v>38723</v>
      </c>
      <c r="D13304" s="55">
        <v>8849.1</v>
      </c>
    </row>
    <row r="13305" spans="2:4">
      <c r="B13305" s="50" t="s">
        <v>38724</v>
      </c>
      <c r="C13305" s="51" t="s">
        <v>38725</v>
      </c>
      <c r="D13305" s="55">
        <v>8849.1</v>
      </c>
    </row>
    <row r="13306" spans="2:4">
      <c r="B13306" s="50" t="s">
        <v>38726</v>
      </c>
      <c r="C13306" s="51" t="s">
        <v>38727</v>
      </c>
      <c r="D13306" s="55">
        <v>8849.1</v>
      </c>
    </row>
    <row r="13307" spans="2:4">
      <c r="B13307" s="50" t="s">
        <v>38728</v>
      </c>
      <c r="C13307" s="51" t="s">
        <v>38729</v>
      </c>
      <c r="D13307" s="55">
        <v>12033.9</v>
      </c>
    </row>
    <row r="13308" spans="2:4">
      <c r="B13308" s="50" t="s">
        <v>38730</v>
      </c>
      <c r="C13308" s="51" t="s">
        <v>38731</v>
      </c>
      <c r="D13308" s="55">
        <v>12033.9</v>
      </c>
    </row>
    <row r="13309" spans="2:4">
      <c r="B13309" s="50" t="s">
        <v>38732</v>
      </c>
      <c r="C13309" s="51" t="s">
        <v>38733</v>
      </c>
      <c r="D13309" s="55">
        <v>8099.9000000000005</v>
      </c>
    </row>
    <row r="13310" spans="2:4">
      <c r="B13310" s="50" t="s">
        <v>38734</v>
      </c>
      <c r="C13310" s="51" t="s">
        <v>38735</v>
      </c>
      <c r="D13310" s="55">
        <v>8099.9000000000005</v>
      </c>
    </row>
    <row r="13311" spans="2:4">
      <c r="B13311" s="50" t="s">
        <v>38736</v>
      </c>
      <c r="C13311" s="51" t="s">
        <v>38737</v>
      </c>
      <c r="D13311" s="55">
        <v>8099.9000000000005</v>
      </c>
    </row>
    <row r="13312" spans="2:4">
      <c r="B13312" s="50" t="s">
        <v>38738</v>
      </c>
      <c r="C13312" s="51" t="s">
        <v>38739</v>
      </c>
      <c r="D13312" s="55">
        <v>8099.9000000000005</v>
      </c>
    </row>
    <row r="13313" spans="2:4">
      <c r="B13313" s="50" t="s">
        <v>38740</v>
      </c>
      <c r="C13313" s="51" t="s">
        <v>38741</v>
      </c>
      <c r="D13313" s="55">
        <v>8099.9000000000005</v>
      </c>
    </row>
    <row r="13314" spans="2:4">
      <c r="B13314" s="50" t="s">
        <v>38742</v>
      </c>
      <c r="C13314" s="51" t="s">
        <v>38743</v>
      </c>
      <c r="D13314" s="55">
        <v>8099.9000000000005</v>
      </c>
    </row>
    <row r="13315" spans="2:4">
      <c r="B13315" s="50" t="s">
        <v>38744</v>
      </c>
      <c r="C13315" s="51" t="s">
        <v>38745</v>
      </c>
      <c r="D13315" s="55">
        <v>8099.9000000000005</v>
      </c>
    </row>
    <row r="13316" spans="2:4">
      <c r="B13316" s="50" t="s">
        <v>38746</v>
      </c>
      <c r="C13316" s="51" t="s">
        <v>38747</v>
      </c>
      <c r="D13316" s="55">
        <v>8099.9000000000005</v>
      </c>
    </row>
    <row r="13317" spans="2:4">
      <c r="B13317" s="50" t="s">
        <v>38748</v>
      </c>
      <c r="C13317" s="51" t="s">
        <v>38749</v>
      </c>
      <c r="D13317" s="55">
        <v>8099.9000000000005</v>
      </c>
    </row>
    <row r="13318" spans="2:4">
      <c r="B13318" s="50" t="s">
        <v>38750</v>
      </c>
      <c r="C13318" s="51" t="s">
        <v>38751</v>
      </c>
      <c r="D13318" s="55">
        <v>9314.1</v>
      </c>
    </row>
    <row r="13319" spans="2:4">
      <c r="B13319" s="50" t="s">
        <v>38752</v>
      </c>
      <c r="C13319" s="51" t="s">
        <v>38753</v>
      </c>
      <c r="D13319" s="55">
        <v>9314.1</v>
      </c>
    </row>
    <row r="13320" spans="2:4">
      <c r="B13320" s="50" t="s">
        <v>38754</v>
      </c>
      <c r="C13320" s="51" t="s">
        <v>38755</v>
      </c>
      <c r="D13320" s="55">
        <v>9314.1</v>
      </c>
    </row>
    <row r="13321" spans="2:4">
      <c r="B13321" s="50" t="s">
        <v>38756</v>
      </c>
      <c r="C13321" s="51" t="s">
        <v>38757</v>
      </c>
      <c r="D13321" s="55">
        <v>11642.4</v>
      </c>
    </row>
    <row r="13322" spans="2:4">
      <c r="B13322" s="50" t="s">
        <v>38758</v>
      </c>
      <c r="C13322" s="51" t="s">
        <v>38759</v>
      </c>
      <c r="D13322" s="55">
        <v>11642.4</v>
      </c>
    </row>
    <row r="13323" spans="2:4">
      <c r="B13323" s="50" t="s">
        <v>38760</v>
      </c>
      <c r="C13323" s="51" t="s">
        <v>38761</v>
      </c>
      <c r="D13323" s="55">
        <v>10772</v>
      </c>
    </row>
    <row r="13324" spans="2:4">
      <c r="B13324" s="50" t="s">
        <v>38762</v>
      </c>
      <c r="C13324" s="51" t="s">
        <v>38763</v>
      </c>
      <c r="D13324" s="55">
        <v>10772</v>
      </c>
    </row>
    <row r="13325" spans="2:4">
      <c r="B13325" s="50" t="s">
        <v>38764</v>
      </c>
      <c r="C13325" s="51" t="s">
        <v>38765</v>
      </c>
      <c r="D13325" s="55">
        <v>10772</v>
      </c>
    </row>
    <row r="13326" spans="2:4">
      <c r="B13326" s="50" t="s">
        <v>38766</v>
      </c>
      <c r="C13326" s="51" t="s">
        <v>38767</v>
      </c>
      <c r="D13326" s="55">
        <v>10772</v>
      </c>
    </row>
    <row r="13327" spans="2:4">
      <c r="B13327" s="50" t="s">
        <v>38768</v>
      </c>
      <c r="C13327" s="51" t="s">
        <v>38769</v>
      </c>
      <c r="D13327" s="55">
        <v>10772</v>
      </c>
    </row>
    <row r="13328" spans="2:4">
      <c r="B13328" s="50" t="s">
        <v>38770</v>
      </c>
      <c r="C13328" s="51" t="s">
        <v>38771</v>
      </c>
      <c r="D13328" s="55">
        <v>10772</v>
      </c>
    </row>
    <row r="13329" spans="2:4">
      <c r="B13329" s="50" t="s">
        <v>38772</v>
      </c>
      <c r="C13329" s="51" t="s">
        <v>38773</v>
      </c>
      <c r="D13329" s="55">
        <v>10772</v>
      </c>
    </row>
    <row r="13330" spans="2:4">
      <c r="B13330" s="50" t="s">
        <v>38774</v>
      </c>
      <c r="C13330" s="51" t="s">
        <v>38775</v>
      </c>
      <c r="D13330" s="55">
        <v>10772</v>
      </c>
    </row>
    <row r="13331" spans="2:4">
      <c r="B13331" s="50" t="s">
        <v>38776</v>
      </c>
      <c r="C13331" s="51" t="s">
        <v>38777</v>
      </c>
      <c r="D13331" s="55">
        <v>10772</v>
      </c>
    </row>
    <row r="13332" spans="2:4">
      <c r="B13332" s="50" t="s">
        <v>38778</v>
      </c>
      <c r="C13332" s="51" t="s">
        <v>38779</v>
      </c>
      <c r="D13332" s="55">
        <v>12387.6</v>
      </c>
    </row>
    <row r="13333" spans="2:4">
      <c r="B13333" s="50" t="s">
        <v>38780</v>
      </c>
      <c r="C13333" s="51" t="s">
        <v>38781</v>
      </c>
      <c r="D13333" s="55">
        <v>12387.6</v>
      </c>
    </row>
    <row r="13334" spans="2:4">
      <c r="B13334" s="50" t="s">
        <v>38782</v>
      </c>
      <c r="C13334" s="51" t="s">
        <v>38783</v>
      </c>
      <c r="D13334" s="55">
        <v>12387.6</v>
      </c>
    </row>
    <row r="13335" spans="2:4">
      <c r="B13335" s="50" t="s">
        <v>38784</v>
      </c>
      <c r="C13335" s="51" t="s">
        <v>38785</v>
      </c>
      <c r="D13335" s="55">
        <v>15484.300000000001</v>
      </c>
    </row>
    <row r="13336" spans="2:4">
      <c r="B13336" s="50" t="s">
        <v>38786</v>
      </c>
      <c r="C13336" s="51" t="s">
        <v>38787</v>
      </c>
      <c r="D13336" s="55">
        <v>15484.300000000001</v>
      </c>
    </row>
    <row r="13337" spans="2:4">
      <c r="B13337" s="50" t="s">
        <v>38788</v>
      </c>
      <c r="C13337" s="51" t="s">
        <v>38789</v>
      </c>
      <c r="D13337" s="55">
        <v>9071</v>
      </c>
    </row>
    <row r="13338" spans="2:4">
      <c r="B13338" s="50" t="s">
        <v>38790</v>
      </c>
      <c r="C13338" s="51" t="s">
        <v>38791</v>
      </c>
      <c r="D13338" s="55">
        <v>9071</v>
      </c>
    </row>
    <row r="13339" spans="2:4">
      <c r="B13339" s="50" t="s">
        <v>38792</v>
      </c>
      <c r="C13339" s="51" t="s">
        <v>38793</v>
      </c>
      <c r="D13339" s="55">
        <v>9071</v>
      </c>
    </row>
    <row r="13340" spans="2:4">
      <c r="B13340" s="50" t="s">
        <v>38794</v>
      </c>
      <c r="C13340" s="51" t="s">
        <v>38795</v>
      </c>
      <c r="D13340" s="55">
        <v>9071</v>
      </c>
    </row>
    <row r="13341" spans="2:4">
      <c r="B13341" s="50" t="s">
        <v>38796</v>
      </c>
      <c r="C13341" s="51" t="s">
        <v>38797</v>
      </c>
      <c r="D13341" s="55">
        <v>9071</v>
      </c>
    </row>
    <row r="13342" spans="2:4">
      <c r="B13342" s="50" t="s">
        <v>38798</v>
      </c>
      <c r="C13342" s="51" t="s">
        <v>38799</v>
      </c>
      <c r="D13342" s="55">
        <v>9071</v>
      </c>
    </row>
    <row r="13343" spans="2:4">
      <c r="B13343" s="50" t="s">
        <v>38800</v>
      </c>
      <c r="C13343" s="51" t="s">
        <v>38801</v>
      </c>
      <c r="D13343" s="55">
        <v>9071</v>
      </c>
    </row>
    <row r="13344" spans="2:4">
      <c r="B13344" s="50" t="s">
        <v>38802</v>
      </c>
      <c r="C13344" s="51" t="s">
        <v>38803</v>
      </c>
      <c r="D13344" s="55">
        <v>9071</v>
      </c>
    </row>
    <row r="13345" spans="2:4">
      <c r="B13345" s="50" t="s">
        <v>38804</v>
      </c>
      <c r="C13345" s="51" t="s">
        <v>38805</v>
      </c>
      <c r="D13345" s="55">
        <v>9071</v>
      </c>
    </row>
    <row r="13346" spans="2:4">
      <c r="B13346" s="50" t="s">
        <v>38806</v>
      </c>
      <c r="C13346" s="51" t="s">
        <v>38807</v>
      </c>
      <c r="D13346" s="55">
        <v>10431.5</v>
      </c>
    </row>
    <row r="13347" spans="2:4">
      <c r="B13347" s="50" t="s">
        <v>38808</v>
      </c>
      <c r="C13347" s="51" t="s">
        <v>38809</v>
      </c>
      <c r="D13347" s="55">
        <v>10431.5</v>
      </c>
    </row>
    <row r="13348" spans="2:4">
      <c r="B13348" s="50" t="s">
        <v>38810</v>
      </c>
      <c r="C13348" s="51" t="s">
        <v>38811</v>
      </c>
      <c r="D13348" s="55">
        <v>10431.5</v>
      </c>
    </row>
    <row r="13349" spans="2:4">
      <c r="B13349" s="50" t="s">
        <v>38812</v>
      </c>
      <c r="C13349" s="51" t="s">
        <v>38813</v>
      </c>
      <c r="D13349" s="55">
        <v>13039.4</v>
      </c>
    </row>
    <row r="13350" spans="2:4">
      <c r="B13350" s="50" t="s">
        <v>38814</v>
      </c>
      <c r="C13350" s="51" t="s">
        <v>38815</v>
      </c>
      <c r="D13350" s="55">
        <v>13039.4</v>
      </c>
    </row>
    <row r="13351" spans="2:4">
      <c r="B13351" s="50" t="s">
        <v>38816</v>
      </c>
      <c r="C13351" s="51" t="s">
        <v>38817</v>
      </c>
      <c r="D13351" s="55">
        <v>12064.300000000001</v>
      </c>
    </row>
    <row r="13352" spans="2:4">
      <c r="B13352" s="50" t="s">
        <v>38818</v>
      </c>
      <c r="C13352" s="51" t="s">
        <v>38819</v>
      </c>
      <c r="D13352" s="55">
        <v>12064.300000000001</v>
      </c>
    </row>
    <row r="13353" spans="2:4">
      <c r="B13353" s="50" t="s">
        <v>38820</v>
      </c>
      <c r="C13353" s="51" t="s">
        <v>38821</v>
      </c>
      <c r="D13353" s="55">
        <v>12064.300000000001</v>
      </c>
    </row>
    <row r="13354" spans="2:4">
      <c r="B13354" s="50" t="s">
        <v>38822</v>
      </c>
      <c r="C13354" s="51" t="s">
        <v>38823</v>
      </c>
      <c r="D13354" s="55">
        <v>12064.300000000001</v>
      </c>
    </row>
    <row r="13355" spans="2:4">
      <c r="B13355" s="50" t="s">
        <v>38824</v>
      </c>
      <c r="C13355" s="51" t="s">
        <v>38825</v>
      </c>
      <c r="D13355" s="55">
        <v>12064.300000000001</v>
      </c>
    </row>
    <row r="13356" spans="2:4">
      <c r="B13356" s="50" t="s">
        <v>38826</v>
      </c>
      <c r="C13356" s="51" t="s">
        <v>38827</v>
      </c>
      <c r="D13356" s="55">
        <v>12064.300000000001</v>
      </c>
    </row>
    <row r="13357" spans="2:4">
      <c r="B13357" s="50" t="s">
        <v>38828</v>
      </c>
      <c r="C13357" s="51" t="s">
        <v>38829</v>
      </c>
      <c r="D13357" s="55">
        <v>12064.300000000001</v>
      </c>
    </row>
    <row r="13358" spans="2:4">
      <c r="B13358" s="50" t="s">
        <v>38830</v>
      </c>
      <c r="C13358" s="51" t="s">
        <v>38831</v>
      </c>
      <c r="D13358" s="55">
        <v>12064.300000000001</v>
      </c>
    </row>
    <row r="13359" spans="2:4">
      <c r="B13359" s="50" t="s">
        <v>38832</v>
      </c>
      <c r="C13359" s="51" t="s">
        <v>38833</v>
      </c>
      <c r="D13359" s="55">
        <v>12064.300000000001</v>
      </c>
    </row>
    <row r="13360" spans="2:4">
      <c r="B13360" s="50" t="s">
        <v>38834</v>
      </c>
      <c r="C13360" s="51" t="s">
        <v>38835</v>
      </c>
      <c r="D13360" s="55">
        <v>13874</v>
      </c>
    </row>
    <row r="13361" spans="2:4">
      <c r="B13361" s="50" t="s">
        <v>38836</v>
      </c>
      <c r="C13361" s="51" t="s">
        <v>38837</v>
      </c>
      <c r="D13361" s="55">
        <v>13874</v>
      </c>
    </row>
    <row r="13362" spans="2:4">
      <c r="B13362" s="50" t="s">
        <v>38838</v>
      </c>
      <c r="C13362" s="51" t="s">
        <v>38839</v>
      </c>
      <c r="D13362" s="55">
        <v>13874</v>
      </c>
    </row>
    <row r="13363" spans="2:4">
      <c r="B13363" s="50" t="s">
        <v>38840</v>
      </c>
      <c r="C13363" s="51" t="s">
        <v>38841</v>
      </c>
      <c r="D13363" s="55">
        <v>17341.699999999997</v>
      </c>
    </row>
    <row r="13364" spans="2:4">
      <c r="B13364" s="50" t="s">
        <v>38842</v>
      </c>
      <c r="C13364" s="51" t="s">
        <v>38843</v>
      </c>
      <c r="D13364" s="55">
        <v>17341.699999999997</v>
      </c>
    </row>
    <row r="13365" spans="2:4">
      <c r="B13365" s="50" t="s">
        <v>23113</v>
      </c>
      <c r="C13365" s="51" t="s">
        <v>23114</v>
      </c>
      <c r="D13365" s="55">
        <v>5468.8</v>
      </c>
    </row>
    <row r="13366" spans="2:4">
      <c r="B13366" s="50" t="s">
        <v>23115</v>
      </c>
      <c r="C13366" s="51" t="s">
        <v>23116</v>
      </c>
      <c r="D13366" s="55">
        <v>5468.8</v>
      </c>
    </row>
    <row r="13367" spans="2:4">
      <c r="B13367" s="50" t="s">
        <v>23115</v>
      </c>
      <c r="C13367" s="51" t="s">
        <v>38844</v>
      </c>
      <c r="D13367" s="55">
        <v>5468.8</v>
      </c>
    </row>
    <row r="13368" spans="2:4">
      <c r="B13368" s="50" t="s">
        <v>23117</v>
      </c>
      <c r="C13368" s="51" t="s">
        <v>23118</v>
      </c>
      <c r="D13368" s="55">
        <v>5468.8</v>
      </c>
    </row>
    <row r="13369" spans="2:4">
      <c r="B13369" s="50" t="s">
        <v>23117</v>
      </c>
      <c r="C13369" s="51" t="s">
        <v>38845</v>
      </c>
      <c r="D13369" s="55">
        <v>5468.8</v>
      </c>
    </row>
    <row r="13370" spans="2:4">
      <c r="B13370" s="50" t="s">
        <v>23119</v>
      </c>
      <c r="C13370" s="51" t="s">
        <v>23120</v>
      </c>
      <c r="D13370" s="55">
        <v>5468.8</v>
      </c>
    </row>
    <row r="13371" spans="2:4">
      <c r="B13371" s="50" t="s">
        <v>23119</v>
      </c>
      <c r="C13371" s="51" t="s">
        <v>38846</v>
      </c>
      <c r="D13371" s="55">
        <v>5468.8</v>
      </c>
    </row>
    <row r="13372" spans="2:4">
      <c r="B13372" s="50" t="s">
        <v>23121</v>
      </c>
      <c r="C13372" s="51" t="s">
        <v>23122</v>
      </c>
      <c r="D13372" s="55">
        <v>5468.8</v>
      </c>
    </row>
    <row r="13373" spans="2:4">
      <c r="B13373" s="50" t="s">
        <v>38847</v>
      </c>
      <c r="C13373" s="51" t="s">
        <v>38848</v>
      </c>
      <c r="D13373" s="55">
        <v>5468.8</v>
      </c>
    </row>
    <row r="13374" spans="2:4">
      <c r="B13374" s="50" t="s">
        <v>23123</v>
      </c>
      <c r="C13374" s="51" t="s">
        <v>23124</v>
      </c>
      <c r="D13374" s="55">
        <v>6288.9000000000005</v>
      </c>
    </row>
    <row r="13375" spans="2:4">
      <c r="B13375" s="50" t="s">
        <v>38849</v>
      </c>
      <c r="C13375" s="51" t="s">
        <v>38850</v>
      </c>
      <c r="D13375" s="55">
        <v>8176.7000000000007</v>
      </c>
    </row>
    <row r="13376" spans="2:4">
      <c r="B13376" s="50" t="s">
        <v>38851</v>
      </c>
      <c r="C13376" s="51" t="s">
        <v>38852</v>
      </c>
      <c r="D13376" s="55">
        <v>5315.1</v>
      </c>
    </row>
    <row r="13377" spans="2:4">
      <c r="B13377" s="50" t="s">
        <v>38853</v>
      </c>
      <c r="C13377" s="51" t="s">
        <v>38854</v>
      </c>
      <c r="D13377" s="55">
        <v>5315.1</v>
      </c>
    </row>
    <row r="13378" spans="2:4">
      <c r="B13378" s="50" t="s">
        <v>38855</v>
      </c>
      <c r="C13378" s="51" t="s">
        <v>38856</v>
      </c>
      <c r="D13378" s="55">
        <v>5315.1</v>
      </c>
    </row>
    <row r="13379" spans="2:4">
      <c r="B13379" s="50" t="s">
        <v>23125</v>
      </c>
      <c r="C13379" s="51" t="s">
        <v>23126</v>
      </c>
      <c r="D13379" s="55">
        <v>6112</v>
      </c>
    </row>
    <row r="13380" spans="2:4">
      <c r="B13380" s="50" t="s">
        <v>23127</v>
      </c>
      <c r="C13380" s="51" t="s">
        <v>23128</v>
      </c>
      <c r="D13380" s="55">
        <v>8132.3</v>
      </c>
    </row>
    <row r="13381" spans="2:4">
      <c r="B13381" s="50" t="s">
        <v>38857</v>
      </c>
      <c r="C13381" s="51" t="s">
        <v>38858</v>
      </c>
      <c r="D13381" s="55">
        <v>7946.2000000000007</v>
      </c>
    </row>
    <row r="13382" spans="2:4">
      <c r="B13382" s="50" t="s">
        <v>23129</v>
      </c>
      <c r="C13382" s="51" t="s">
        <v>23130</v>
      </c>
      <c r="D13382" s="55">
        <v>10815.7</v>
      </c>
    </row>
    <row r="13383" spans="2:4">
      <c r="B13383" s="50" t="s">
        <v>38859</v>
      </c>
      <c r="C13383" s="51" t="s">
        <v>38860</v>
      </c>
      <c r="D13383" s="55">
        <v>5357.5</v>
      </c>
    </row>
    <row r="13384" spans="2:4">
      <c r="B13384" s="50" t="s">
        <v>38861</v>
      </c>
      <c r="C13384" s="51" t="s">
        <v>38862</v>
      </c>
      <c r="D13384" s="55">
        <v>5357.5</v>
      </c>
    </row>
    <row r="13385" spans="2:4">
      <c r="B13385" s="50" t="s">
        <v>38863</v>
      </c>
      <c r="C13385" s="51" t="s">
        <v>38864</v>
      </c>
      <c r="D13385" s="55">
        <v>6428.6</v>
      </c>
    </row>
    <row r="13386" spans="2:4">
      <c r="B13386" s="50" t="s">
        <v>38865</v>
      </c>
      <c r="C13386" s="51" t="s">
        <v>38866</v>
      </c>
      <c r="D13386" s="55">
        <v>8047.5</v>
      </c>
    </row>
    <row r="13387" spans="2:4">
      <c r="B13387" s="50" t="s">
        <v>38867</v>
      </c>
      <c r="C13387" s="51" t="s">
        <v>38868</v>
      </c>
      <c r="D13387" s="55">
        <v>7125.5</v>
      </c>
    </row>
    <row r="13388" spans="2:4">
      <c r="B13388" s="50" t="s">
        <v>38869</v>
      </c>
      <c r="C13388" s="51" t="s">
        <v>38870</v>
      </c>
      <c r="D13388" s="55">
        <v>5966.3</v>
      </c>
    </row>
    <row r="13389" spans="2:4">
      <c r="B13389" s="50" t="s">
        <v>38871</v>
      </c>
      <c r="C13389" s="51" t="s">
        <v>38872</v>
      </c>
      <c r="D13389" s="55">
        <v>5966.3</v>
      </c>
    </row>
    <row r="13390" spans="2:4">
      <c r="B13390" s="50" t="s">
        <v>38873</v>
      </c>
      <c r="C13390" s="51" t="s">
        <v>38874</v>
      </c>
      <c r="D13390" s="55">
        <v>5966.3</v>
      </c>
    </row>
    <row r="13391" spans="2:4">
      <c r="B13391" s="50" t="s">
        <v>38875</v>
      </c>
      <c r="C13391" s="51" t="s">
        <v>38876</v>
      </c>
      <c r="D13391" s="55">
        <v>6861.2000000000007</v>
      </c>
    </row>
    <row r="13392" spans="2:4">
      <c r="B13392" s="50" t="s">
        <v>38877</v>
      </c>
      <c r="C13392" s="51" t="s">
        <v>38878</v>
      </c>
      <c r="D13392" s="55">
        <v>8949.1</v>
      </c>
    </row>
    <row r="13393" spans="2:4">
      <c r="B13393" s="50" t="s">
        <v>23131</v>
      </c>
      <c r="C13393" s="51" t="s">
        <v>23132</v>
      </c>
      <c r="D13393" s="55">
        <v>6601.5</v>
      </c>
    </row>
    <row r="13394" spans="2:4">
      <c r="B13394" s="50" t="s">
        <v>38879</v>
      </c>
      <c r="C13394" s="51" t="s">
        <v>38880</v>
      </c>
      <c r="D13394" s="55">
        <v>7203</v>
      </c>
    </row>
    <row r="13395" spans="2:4">
      <c r="B13395" s="50" t="s">
        <v>23133</v>
      </c>
      <c r="C13395" s="51" t="s">
        <v>23134</v>
      </c>
      <c r="D13395" s="55">
        <v>7203</v>
      </c>
    </row>
    <row r="13396" spans="2:4">
      <c r="B13396" s="50" t="s">
        <v>23135</v>
      </c>
      <c r="C13396" s="51" t="s">
        <v>23136</v>
      </c>
      <c r="D13396" s="55">
        <v>7203</v>
      </c>
    </row>
    <row r="13397" spans="2:4">
      <c r="B13397" s="50" t="s">
        <v>23137</v>
      </c>
      <c r="C13397" s="51" t="s">
        <v>23138</v>
      </c>
      <c r="D13397" s="55">
        <v>7991.2000000000007</v>
      </c>
    </row>
    <row r="13398" spans="2:4">
      <c r="B13398" s="50" t="s">
        <v>23139</v>
      </c>
      <c r="C13398" s="51" t="s">
        <v>23140</v>
      </c>
      <c r="D13398" s="55">
        <v>10868</v>
      </c>
    </row>
    <row r="13399" spans="2:4">
      <c r="B13399" s="50" t="s">
        <v>23141</v>
      </c>
      <c r="C13399" s="51" t="s">
        <v>23142</v>
      </c>
      <c r="D13399" s="55">
        <v>8954.4</v>
      </c>
    </row>
    <row r="13400" spans="2:4">
      <c r="B13400" s="50" t="s">
        <v>23143</v>
      </c>
      <c r="C13400" s="51" t="s">
        <v>23144</v>
      </c>
      <c r="D13400" s="55">
        <v>10297.1</v>
      </c>
    </row>
    <row r="13401" spans="2:4">
      <c r="B13401" s="50" t="s">
        <v>23145</v>
      </c>
      <c r="C13401" s="51" t="s">
        <v>23146</v>
      </c>
      <c r="D13401" s="55">
        <v>14017.1</v>
      </c>
    </row>
    <row r="13402" spans="2:4">
      <c r="B13402" s="50" t="s">
        <v>23147</v>
      </c>
      <c r="C13402" s="51" t="s">
        <v>23148</v>
      </c>
      <c r="D13402" s="55">
        <v>8247.6</v>
      </c>
    </row>
    <row r="13403" spans="2:4">
      <c r="B13403" s="50" t="s">
        <v>23149</v>
      </c>
      <c r="C13403" s="51" t="s">
        <v>23150</v>
      </c>
      <c r="D13403" s="55">
        <v>8247.6</v>
      </c>
    </row>
    <row r="13404" spans="2:4">
      <c r="B13404" s="50" t="s">
        <v>23151</v>
      </c>
      <c r="C13404" s="51" t="s">
        <v>23152</v>
      </c>
      <c r="D13404" s="55">
        <v>8247.6</v>
      </c>
    </row>
    <row r="13405" spans="2:4">
      <c r="B13405" s="50" t="s">
        <v>23153</v>
      </c>
      <c r="C13405" s="51" t="s">
        <v>23154</v>
      </c>
      <c r="D13405" s="55">
        <v>9483.6</v>
      </c>
    </row>
    <row r="13406" spans="2:4">
      <c r="B13406" s="50" t="s">
        <v>23155</v>
      </c>
      <c r="C13406" s="51" t="s">
        <v>23156</v>
      </c>
      <c r="D13406" s="55">
        <v>12371</v>
      </c>
    </row>
    <row r="13407" spans="2:4">
      <c r="B13407" s="50" t="s">
        <v>38881</v>
      </c>
      <c r="C13407" s="51" t="s">
        <v>38882</v>
      </c>
      <c r="D13407" s="55">
        <v>10969.4</v>
      </c>
    </row>
    <row r="13408" spans="2:4">
      <c r="B13408" s="50" t="s">
        <v>38883</v>
      </c>
      <c r="C13408" s="51" t="s">
        <v>38884</v>
      </c>
      <c r="D13408" s="55">
        <v>10969.4</v>
      </c>
    </row>
    <row r="13409" spans="2:4">
      <c r="B13409" s="50" t="s">
        <v>38885</v>
      </c>
      <c r="C13409" s="51" t="s">
        <v>38886</v>
      </c>
      <c r="D13409" s="55">
        <v>10969.4</v>
      </c>
    </row>
    <row r="13410" spans="2:4">
      <c r="B13410" s="50" t="s">
        <v>38887</v>
      </c>
      <c r="C13410" s="51" t="s">
        <v>38888</v>
      </c>
      <c r="D13410" s="55">
        <v>12613.5</v>
      </c>
    </row>
    <row r="13411" spans="2:4">
      <c r="B13411" s="50" t="s">
        <v>38889</v>
      </c>
      <c r="C13411" s="51" t="s">
        <v>38890</v>
      </c>
      <c r="D13411" s="55">
        <v>6007.4000000000005</v>
      </c>
    </row>
    <row r="13412" spans="2:4">
      <c r="B13412" s="50" t="s">
        <v>38891</v>
      </c>
      <c r="C13412" s="51" t="s">
        <v>38892</v>
      </c>
      <c r="D13412" s="55">
        <v>6007.4000000000005</v>
      </c>
    </row>
    <row r="13413" spans="2:4">
      <c r="B13413" s="50" t="s">
        <v>38893</v>
      </c>
      <c r="C13413" s="51" t="s">
        <v>38894</v>
      </c>
      <c r="D13413" s="55">
        <v>6007.4000000000005</v>
      </c>
    </row>
    <row r="13414" spans="2:4">
      <c r="B13414" s="50" t="s">
        <v>38895</v>
      </c>
      <c r="C13414" s="51" t="s">
        <v>38896</v>
      </c>
      <c r="D13414" s="55">
        <v>6665.1</v>
      </c>
    </row>
    <row r="13415" spans="2:4">
      <c r="B13415" s="50" t="s">
        <v>38897</v>
      </c>
      <c r="C13415" s="51" t="s">
        <v>38898</v>
      </c>
      <c r="D13415" s="55">
        <v>9010.7000000000007</v>
      </c>
    </row>
    <row r="13416" spans="2:4">
      <c r="B13416" s="50" t="s">
        <v>38899</v>
      </c>
      <c r="C13416" s="51" t="s">
        <v>38900</v>
      </c>
      <c r="D13416" s="55">
        <v>3913.5</v>
      </c>
    </row>
    <row r="13417" spans="2:4">
      <c r="B13417" s="50" t="s">
        <v>38901</v>
      </c>
      <c r="C13417" s="51" t="s">
        <v>38902</v>
      </c>
      <c r="D13417" s="55">
        <v>3913.5</v>
      </c>
    </row>
    <row r="13418" spans="2:4">
      <c r="B13418" s="50" t="s">
        <v>38903</v>
      </c>
      <c r="C13418" s="51" t="s">
        <v>38904</v>
      </c>
      <c r="D13418" s="55">
        <v>4500.4000000000005</v>
      </c>
    </row>
    <row r="13419" spans="2:4">
      <c r="B13419" s="50" t="s">
        <v>38905</v>
      </c>
      <c r="C13419" s="51" t="s">
        <v>38906</v>
      </c>
      <c r="D13419" s="55">
        <v>4499.7000000000007</v>
      </c>
    </row>
    <row r="13420" spans="2:4">
      <c r="B13420" s="50" t="s">
        <v>38907</v>
      </c>
      <c r="C13420" s="51" t="s">
        <v>38908</v>
      </c>
      <c r="D13420" s="55">
        <v>4499.7000000000007</v>
      </c>
    </row>
    <row r="13421" spans="2:4">
      <c r="B13421" s="50" t="s">
        <v>38909</v>
      </c>
      <c r="C13421" s="51" t="s">
        <v>38910</v>
      </c>
      <c r="D13421" s="55">
        <v>5568.2000000000007</v>
      </c>
    </row>
    <row r="13422" spans="2:4">
      <c r="B13422" s="50" t="s">
        <v>23157</v>
      </c>
      <c r="C13422" s="51" t="s">
        <v>23158</v>
      </c>
      <c r="D13422" s="55">
        <v>5568.2000000000007</v>
      </c>
    </row>
    <row r="13423" spans="2:4">
      <c r="B13423" s="50" t="s">
        <v>23159</v>
      </c>
      <c r="C13423" s="51" t="s">
        <v>23160</v>
      </c>
      <c r="D13423" s="55">
        <v>5568.2000000000007</v>
      </c>
    </row>
    <row r="13424" spans="2:4">
      <c r="B13424" s="50" t="s">
        <v>23161</v>
      </c>
      <c r="C13424" s="51" t="s">
        <v>23162</v>
      </c>
      <c r="D13424" s="55">
        <v>5568.2000000000007</v>
      </c>
    </row>
    <row r="13425" spans="2:4">
      <c r="B13425" s="50" t="s">
        <v>38911</v>
      </c>
      <c r="C13425" s="51" t="s">
        <v>38912</v>
      </c>
      <c r="D13425" s="55">
        <v>5568.2000000000007</v>
      </c>
    </row>
    <row r="13426" spans="2:4">
      <c r="B13426" s="50" t="s">
        <v>38913</v>
      </c>
      <c r="C13426" s="51" t="s">
        <v>38914</v>
      </c>
      <c r="D13426" s="55">
        <v>5203.9000000000005</v>
      </c>
    </row>
    <row r="13427" spans="2:4">
      <c r="B13427" s="50" t="s">
        <v>38915</v>
      </c>
      <c r="C13427" s="51" t="s">
        <v>38916</v>
      </c>
      <c r="D13427" s="55">
        <v>5203.9000000000005</v>
      </c>
    </row>
    <row r="13428" spans="2:4">
      <c r="B13428" s="50" t="s">
        <v>38917</v>
      </c>
      <c r="C13428" s="51" t="s">
        <v>38918</v>
      </c>
      <c r="D13428" s="55">
        <v>5985.5</v>
      </c>
    </row>
    <row r="13429" spans="2:4">
      <c r="B13429" s="50" t="s">
        <v>38919</v>
      </c>
      <c r="C13429" s="51" t="s">
        <v>38920</v>
      </c>
      <c r="D13429" s="55">
        <v>5985.5</v>
      </c>
    </row>
    <row r="13430" spans="2:4">
      <c r="B13430" s="50" t="s">
        <v>38921</v>
      </c>
      <c r="C13430" s="51" t="s">
        <v>38922</v>
      </c>
      <c r="D13430" s="55">
        <v>5985.5</v>
      </c>
    </row>
    <row r="13431" spans="2:4">
      <c r="B13431" s="50" t="s">
        <v>38923</v>
      </c>
      <c r="C13431" s="51" t="s">
        <v>38924</v>
      </c>
      <c r="D13431" s="55">
        <v>7405.7000000000007</v>
      </c>
    </row>
    <row r="13432" spans="2:4">
      <c r="B13432" s="50" t="s">
        <v>38925</v>
      </c>
      <c r="C13432" s="51" t="s">
        <v>38926</v>
      </c>
      <c r="D13432" s="55">
        <v>7405.7000000000007</v>
      </c>
    </row>
    <row r="13433" spans="2:4">
      <c r="B13433" s="50" t="s">
        <v>38927</v>
      </c>
      <c r="C13433" s="51" t="s">
        <v>38928</v>
      </c>
      <c r="D13433" s="55">
        <v>7405.7000000000007</v>
      </c>
    </row>
    <row r="13434" spans="2:4">
      <c r="B13434" s="50" t="s">
        <v>38929</v>
      </c>
      <c r="C13434" s="51" t="s">
        <v>38930</v>
      </c>
      <c r="D13434" s="55">
        <v>7405.7000000000007</v>
      </c>
    </row>
    <row r="13435" spans="2:4">
      <c r="B13435" s="50" t="s">
        <v>38931</v>
      </c>
      <c r="C13435" s="51" t="s">
        <v>38932</v>
      </c>
      <c r="D13435" s="55">
        <v>7405.7000000000007</v>
      </c>
    </row>
    <row r="13436" spans="2:4">
      <c r="B13436" s="50" t="s">
        <v>38933</v>
      </c>
      <c r="C13436" s="51" t="s">
        <v>38934</v>
      </c>
      <c r="D13436" s="55">
        <v>4802.3999999999996</v>
      </c>
    </row>
    <row r="13437" spans="2:4">
      <c r="B13437" s="50" t="s">
        <v>38935</v>
      </c>
      <c r="C13437" s="51" t="s">
        <v>38936</v>
      </c>
      <c r="D13437" s="55">
        <v>4802.3999999999996</v>
      </c>
    </row>
    <row r="13438" spans="2:4">
      <c r="B13438" s="50" t="s">
        <v>38937</v>
      </c>
      <c r="C13438" s="51" t="s">
        <v>38938</v>
      </c>
      <c r="D13438" s="55">
        <v>5522.5</v>
      </c>
    </row>
    <row r="13439" spans="2:4">
      <c r="B13439" s="50" t="s">
        <v>38939</v>
      </c>
      <c r="C13439" s="51" t="s">
        <v>38940</v>
      </c>
      <c r="D13439" s="55">
        <v>5522.5</v>
      </c>
    </row>
    <row r="13440" spans="2:4">
      <c r="B13440" s="50" t="s">
        <v>38941</v>
      </c>
      <c r="C13440" s="51" t="s">
        <v>38942</v>
      </c>
      <c r="D13440" s="55">
        <v>5522.5</v>
      </c>
    </row>
    <row r="13441" spans="2:4">
      <c r="B13441" s="50" t="s">
        <v>38943</v>
      </c>
      <c r="C13441" s="51" t="s">
        <v>38944</v>
      </c>
      <c r="D13441" s="55">
        <v>6961.2000000000007</v>
      </c>
    </row>
    <row r="13442" spans="2:4">
      <c r="B13442" s="50" t="s">
        <v>38945</v>
      </c>
      <c r="C13442" s="51" t="s">
        <v>38946</v>
      </c>
      <c r="D13442" s="55">
        <v>6961.2000000000007</v>
      </c>
    </row>
    <row r="13443" spans="2:4">
      <c r="B13443" s="50" t="s">
        <v>38947</v>
      </c>
      <c r="C13443" s="51" t="s">
        <v>38948</v>
      </c>
      <c r="D13443" s="55">
        <v>6961.2000000000007</v>
      </c>
    </row>
    <row r="13444" spans="2:4">
      <c r="B13444" s="50" t="s">
        <v>38949</v>
      </c>
      <c r="C13444" s="51" t="s">
        <v>38950</v>
      </c>
      <c r="D13444" s="55">
        <v>6961.2000000000007</v>
      </c>
    </row>
    <row r="13445" spans="2:4">
      <c r="B13445" s="50" t="s">
        <v>38951</v>
      </c>
      <c r="C13445" s="51" t="s">
        <v>38952</v>
      </c>
      <c r="D13445" s="55">
        <v>6961.2000000000007</v>
      </c>
    </row>
    <row r="13446" spans="2:4">
      <c r="B13446" s="50" t="s">
        <v>38953</v>
      </c>
      <c r="C13446" s="51" t="s">
        <v>38954</v>
      </c>
      <c r="D13446" s="55">
        <v>6386.9000000000005</v>
      </c>
    </row>
    <row r="13447" spans="2:4">
      <c r="B13447" s="50" t="s">
        <v>38955</v>
      </c>
      <c r="C13447" s="51" t="s">
        <v>38956</v>
      </c>
      <c r="D13447" s="55">
        <v>6386.9000000000005</v>
      </c>
    </row>
    <row r="13448" spans="2:4">
      <c r="B13448" s="50" t="s">
        <v>38957</v>
      </c>
      <c r="C13448" s="51" t="s">
        <v>38958</v>
      </c>
      <c r="D13448" s="55">
        <v>7344.7000000000007</v>
      </c>
    </row>
    <row r="13449" spans="2:4">
      <c r="B13449" s="50" t="s">
        <v>38959</v>
      </c>
      <c r="C13449" s="51" t="s">
        <v>38960</v>
      </c>
      <c r="D13449" s="55">
        <v>7344.7000000000007</v>
      </c>
    </row>
    <row r="13450" spans="2:4">
      <c r="B13450" s="50" t="s">
        <v>38961</v>
      </c>
      <c r="C13450" s="51" t="s">
        <v>38962</v>
      </c>
      <c r="D13450" s="55">
        <v>7344.7000000000007</v>
      </c>
    </row>
    <row r="13451" spans="2:4">
      <c r="B13451" s="50" t="s">
        <v>38963</v>
      </c>
      <c r="C13451" s="51" t="s">
        <v>38964</v>
      </c>
      <c r="D13451" s="55">
        <v>9257.8000000000011</v>
      </c>
    </row>
    <row r="13452" spans="2:4">
      <c r="B13452" s="50" t="s">
        <v>38965</v>
      </c>
      <c r="C13452" s="51" t="s">
        <v>38966</v>
      </c>
      <c r="D13452" s="55">
        <v>9257.8000000000011</v>
      </c>
    </row>
    <row r="13453" spans="2:4">
      <c r="B13453" s="50" t="s">
        <v>38967</v>
      </c>
      <c r="C13453" s="51" t="s">
        <v>38968</v>
      </c>
      <c r="D13453" s="55">
        <v>9257.8000000000011</v>
      </c>
    </row>
    <row r="13454" spans="2:4">
      <c r="B13454" s="50" t="s">
        <v>38969</v>
      </c>
      <c r="C13454" s="51" t="s">
        <v>38970</v>
      </c>
      <c r="D13454" s="55">
        <v>9257.8000000000011</v>
      </c>
    </row>
    <row r="13455" spans="2:4">
      <c r="B13455" s="50" t="s">
        <v>38971</v>
      </c>
      <c r="C13455" s="51" t="s">
        <v>38972</v>
      </c>
      <c r="D13455" s="55">
        <v>9257.8000000000011</v>
      </c>
    </row>
    <row r="13456" spans="2:4">
      <c r="B13456" s="50" t="s">
        <v>38973</v>
      </c>
      <c r="C13456" s="51" t="s">
        <v>38974</v>
      </c>
      <c r="D13456" s="55">
        <v>6294.8</v>
      </c>
    </row>
    <row r="13457" spans="2:4">
      <c r="B13457" s="50" t="s">
        <v>38975</v>
      </c>
      <c r="C13457" s="51" t="s">
        <v>38976</v>
      </c>
      <c r="D13457" s="55">
        <v>5831.8</v>
      </c>
    </row>
    <row r="13458" spans="2:4">
      <c r="B13458" s="50" t="s">
        <v>38977</v>
      </c>
      <c r="C13458" s="51" t="s">
        <v>38978</v>
      </c>
      <c r="D13458" s="55">
        <v>5831.8</v>
      </c>
    </row>
    <row r="13459" spans="2:4">
      <c r="B13459" s="50" t="s">
        <v>38979</v>
      </c>
      <c r="C13459" s="51" t="s">
        <v>38980</v>
      </c>
      <c r="D13459" s="55">
        <v>5831.8</v>
      </c>
    </row>
    <row r="13460" spans="2:4">
      <c r="B13460" s="50" t="s">
        <v>38981</v>
      </c>
      <c r="C13460" s="51" t="s">
        <v>38982</v>
      </c>
      <c r="D13460" s="55">
        <v>5831.8</v>
      </c>
    </row>
    <row r="13461" spans="2:4">
      <c r="B13461" s="50" t="s">
        <v>38983</v>
      </c>
      <c r="C13461" s="51" t="s">
        <v>38984</v>
      </c>
      <c r="D13461" s="55">
        <v>5831.8</v>
      </c>
    </row>
    <row r="13462" spans="2:4">
      <c r="B13462" s="50" t="s">
        <v>38985</v>
      </c>
      <c r="C13462" s="51" t="s">
        <v>38986</v>
      </c>
      <c r="D13462" s="55">
        <v>5831.8</v>
      </c>
    </row>
    <row r="13463" spans="2:4">
      <c r="B13463" s="50" t="s">
        <v>38987</v>
      </c>
      <c r="C13463" s="51" t="s">
        <v>38988</v>
      </c>
      <c r="D13463" s="55">
        <v>5831.8</v>
      </c>
    </row>
    <row r="13464" spans="2:4">
      <c r="B13464" s="50" t="s">
        <v>23163</v>
      </c>
      <c r="C13464" s="51" t="s">
        <v>23164</v>
      </c>
      <c r="D13464" s="55">
        <v>8680.1</v>
      </c>
    </row>
    <row r="13465" spans="2:4">
      <c r="B13465" s="50" t="s">
        <v>38989</v>
      </c>
      <c r="C13465" s="51" t="s">
        <v>38990</v>
      </c>
      <c r="D13465" s="55">
        <v>7756.1</v>
      </c>
    </row>
    <row r="13466" spans="2:4">
      <c r="B13466" s="50" t="s">
        <v>38991</v>
      </c>
      <c r="C13466" s="51" t="s">
        <v>38992</v>
      </c>
      <c r="D13466" s="55">
        <v>7756.1</v>
      </c>
    </row>
    <row r="13467" spans="2:4">
      <c r="B13467" s="50" t="s">
        <v>38993</v>
      </c>
      <c r="C13467" s="51" t="s">
        <v>38994</v>
      </c>
      <c r="D13467" s="55">
        <v>7756.1</v>
      </c>
    </row>
    <row r="13468" spans="2:4">
      <c r="B13468" s="50" t="s">
        <v>38995</v>
      </c>
      <c r="C13468" s="51" t="s">
        <v>38996</v>
      </c>
      <c r="D13468" s="55">
        <v>7756.1</v>
      </c>
    </row>
    <row r="13469" spans="2:4">
      <c r="B13469" s="50" t="s">
        <v>38997</v>
      </c>
      <c r="C13469" s="51" t="s">
        <v>38998</v>
      </c>
      <c r="D13469" s="55">
        <v>7756.1</v>
      </c>
    </row>
    <row r="13470" spans="2:4">
      <c r="B13470" s="50" t="s">
        <v>38999</v>
      </c>
      <c r="C13470" s="51" t="s">
        <v>39000</v>
      </c>
      <c r="D13470" s="55">
        <v>7756.1</v>
      </c>
    </row>
    <row r="13471" spans="2:4">
      <c r="B13471" s="50" t="s">
        <v>39001</v>
      </c>
      <c r="C13471" s="51" t="s">
        <v>39002</v>
      </c>
      <c r="D13471" s="55">
        <v>7756.1</v>
      </c>
    </row>
    <row r="13472" spans="2:4">
      <c r="B13472" s="50" t="s">
        <v>39003</v>
      </c>
      <c r="C13472" s="51" t="s">
        <v>39004</v>
      </c>
      <c r="D13472" s="55">
        <v>8919.3000000000011</v>
      </c>
    </row>
    <row r="13473" spans="2:4">
      <c r="B13473" s="50" t="s">
        <v>39005</v>
      </c>
      <c r="C13473" s="51" t="s">
        <v>39006</v>
      </c>
      <c r="D13473" s="55">
        <v>8919.3000000000011</v>
      </c>
    </row>
    <row r="13474" spans="2:4">
      <c r="B13474" s="50" t="s">
        <v>39007</v>
      </c>
      <c r="C13474" s="51" t="s">
        <v>39008</v>
      </c>
      <c r="D13474" s="55">
        <v>8919.3000000000011</v>
      </c>
    </row>
    <row r="13475" spans="2:4">
      <c r="B13475" s="50" t="s">
        <v>39009</v>
      </c>
      <c r="C13475" s="51" t="s">
        <v>39010</v>
      </c>
      <c r="D13475" s="55">
        <v>10703.1</v>
      </c>
    </row>
    <row r="13476" spans="2:4">
      <c r="B13476" s="50" t="s">
        <v>39011</v>
      </c>
      <c r="C13476" s="51" t="s">
        <v>39012</v>
      </c>
      <c r="D13476" s="55">
        <v>10703.1</v>
      </c>
    </row>
    <row r="13477" spans="2:4">
      <c r="B13477" s="50" t="s">
        <v>39013</v>
      </c>
      <c r="C13477" s="51" t="s">
        <v>39014</v>
      </c>
      <c r="D13477" s="55">
        <v>10703.1</v>
      </c>
    </row>
    <row r="13478" spans="2:4">
      <c r="B13478" s="50" t="s">
        <v>39015</v>
      </c>
      <c r="C13478" s="51" t="s">
        <v>39016</v>
      </c>
      <c r="D13478" s="55">
        <v>10703.1</v>
      </c>
    </row>
    <row r="13479" spans="2:4">
      <c r="B13479" s="50" t="s">
        <v>39017</v>
      </c>
      <c r="C13479" s="51" t="s">
        <v>39018</v>
      </c>
      <c r="D13479" s="55">
        <v>10703.1</v>
      </c>
    </row>
    <row r="13480" spans="2:4">
      <c r="B13480" s="50" t="s">
        <v>39019</v>
      </c>
      <c r="C13480" s="51" t="s">
        <v>39020</v>
      </c>
      <c r="D13480" s="55">
        <v>10703.1</v>
      </c>
    </row>
    <row r="13481" spans="2:4">
      <c r="B13481" s="50" t="s">
        <v>39021</v>
      </c>
      <c r="C13481" s="51" t="s">
        <v>39022</v>
      </c>
      <c r="D13481" s="55">
        <v>10703.1</v>
      </c>
    </row>
    <row r="13482" spans="2:4">
      <c r="B13482" s="50" t="s">
        <v>39023</v>
      </c>
      <c r="C13482" s="51" t="s">
        <v>39024</v>
      </c>
      <c r="D13482" s="55">
        <v>6523.4000000000005</v>
      </c>
    </row>
    <row r="13483" spans="2:4">
      <c r="B13483" s="50" t="s">
        <v>39025</v>
      </c>
      <c r="C13483" s="51" t="s">
        <v>39026</v>
      </c>
      <c r="D13483" s="55">
        <v>6523.4000000000005</v>
      </c>
    </row>
    <row r="13484" spans="2:4">
      <c r="B13484" s="50" t="s">
        <v>39027</v>
      </c>
      <c r="C13484" s="51" t="s">
        <v>39028</v>
      </c>
      <c r="D13484" s="55">
        <v>6523.4000000000005</v>
      </c>
    </row>
    <row r="13485" spans="2:4">
      <c r="B13485" s="50" t="s">
        <v>39029</v>
      </c>
      <c r="C13485" s="51" t="s">
        <v>39030</v>
      </c>
      <c r="D13485" s="55">
        <v>6523.4000000000005</v>
      </c>
    </row>
    <row r="13486" spans="2:4">
      <c r="B13486" s="50" t="s">
        <v>39031</v>
      </c>
      <c r="C13486" s="51" t="s">
        <v>39032</v>
      </c>
      <c r="D13486" s="55">
        <v>6523.4000000000005</v>
      </c>
    </row>
    <row r="13487" spans="2:4">
      <c r="B13487" s="50" t="s">
        <v>39033</v>
      </c>
      <c r="C13487" s="51" t="s">
        <v>39034</v>
      </c>
      <c r="D13487" s="55">
        <v>6523.4000000000005</v>
      </c>
    </row>
    <row r="13488" spans="2:4">
      <c r="B13488" s="50" t="s">
        <v>39035</v>
      </c>
      <c r="C13488" s="51" t="s">
        <v>39036</v>
      </c>
      <c r="D13488" s="55">
        <v>6523.4000000000005</v>
      </c>
    </row>
    <row r="13489" spans="2:4">
      <c r="B13489" s="50" t="s">
        <v>39037</v>
      </c>
      <c r="C13489" s="51" t="s">
        <v>39038</v>
      </c>
      <c r="D13489" s="55">
        <v>8951.1</v>
      </c>
    </row>
    <row r="13490" spans="2:4">
      <c r="B13490" s="50" t="s">
        <v>39039</v>
      </c>
      <c r="C13490" s="51" t="s">
        <v>39040</v>
      </c>
      <c r="D13490" s="55">
        <v>8676.2000000000007</v>
      </c>
    </row>
    <row r="13491" spans="2:4">
      <c r="B13491" s="50" t="s">
        <v>39041</v>
      </c>
      <c r="C13491" s="51" t="s">
        <v>39042</v>
      </c>
      <c r="D13491" s="55">
        <v>8676.2000000000007</v>
      </c>
    </row>
    <row r="13492" spans="2:4">
      <c r="B13492" s="50" t="s">
        <v>39043</v>
      </c>
      <c r="C13492" s="51" t="s">
        <v>39044</v>
      </c>
      <c r="D13492" s="55">
        <v>8676.2000000000007</v>
      </c>
    </row>
    <row r="13493" spans="2:4">
      <c r="B13493" s="50" t="s">
        <v>39045</v>
      </c>
      <c r="C13493" s="51" t="s">
        <v>39046</v>
      </c>
      <c r="D13493" s="55">
        <v>8676.2000000000007</v>
      </c>
    </row>
    <row r="13494" spans="2:4">
      <c r="B13494" s="50" t="s">
        <v>39047</v>
      </c>
      <c r="C13494" s="51" t="s">
        <v>39048</v>
      </c>
      <c r="D13494" s="55">
        <v>8676.2000000000007</v>
      </c>
    </row>
    <row r="13495" spans="2:4">
      <c r="B13495" s="50" t="s">
        <v>39049</v>
      </c>
      <c r="C13495" s="51" t="s">
        <v>39050</v>
      </c>
      <c r="D13495" s="55">
        <v>8676.2000000000007</v>
      </c>
    </row>
    <row r="13496" spans="2:4">
      <c r="B13496" s="50" t="s">
        <v>39051</v>
      </c>
      <c r="C13496" s="51" t="s">
        <v>39052</v>
      </c>
      <c r="D13496" s="55">
        <v>8676.2000000000007</v>
      </c>
    </row>
    <row r="13497" spans="2:4">
      <c r="B13497" s="50" t="s">
        <v>39053</v>
      </c>
      <c r="C13497" s="51" t="s">
        <v>39054</v>
      </c>
      <c r="D13497" s="55">
        <v>9977.8000000000011</v>
      </c>
    </row>
    <row r="13498" spans="2:4">
      <c r="B13498" s="50" t="s">
        <v>39055</v>
      </c>
      <c r="C13498" s="51" t="s">
        <v>39056</v>
      </c>
      <c r="D13498" s="55">
        <v>9977.8000000000011</v>
      </c>
    </row>
    <row r="13499" spans="2:4">
      <c r="B13499" s="50" t="s">
        <v>39057</v>
      </c>
      <c r="C13499" s="51" t="s">
        <v>39058</v>
      </c>
      <c r="D13499" s="55">
        <v>9977.8000000000011</v>
      </c>
    </row>
    <row r="13500" spans="2:4">
      <c r="B13500" s="50" t="s">
        <v>39059</v>
      </c>
      <c r="C13500" s="51" t="s">
        <v>39060</v>
      </c>
      <c r="D13500" s="55">
        <v>11972.9</v>
      </c>
    </row>
    <row r="13501" spans="2:4">
      <c r="B13501" s="50" t="s">
        <v>39061</v>
      </c>
      <c r="C13501" s="51" t="s">
        <v>39062</v>
      </c>
      <c r="D13501" s="55">
        <v>11972.9</v>
      </c>
    </row>
    <row r="13502" spans="2:4">
      <c r="B13502" s="50" t="s">
        <v>39063</v>
      </c>
      <c r="C13502" s="51" t="s">
        <v>39064</v>
      </c>
      <c r="D13502" s="55">
        <v>11972.9</v>
      </c>
    </row>
    <row r="13503" spans="2:4">
      <c r="B13503" s="50" t="s">
        <v>39065</v>
      </c>
      <c r="C13503" s="51" t="s">
        <v>39066</v>
      </c>
      <c r="D13503" s="55">
        <v>11972.9</v>
      </c>
    </row>
    <row r="13504" spans="2:4">
      <c r="B13504" s="50" t="s">
        <v>39067</v>
      </c>
      <c r="C13504" s="51" t="s">
        <v>39068</v>
      </c>
      <c r="D13504" s="55">
        <v>11972.9</v>
      </c>
    </row>
    <row r="13505" spans="2:4">
      <c r="B13505" s="50" t="s">
        <v>39069</v>
      </c>
      <c r="C13505" s="51" t="s">
        <v>39070</v>
      </c>
      <c r="D13505" s="55">
        <v>11972.9</v>
      </c>
    </row>
    <row r="13506" spans="2:4">
      <c r="B13506" s="50" t="s">
        <v>39071</v>
      </c>
      <c r="C13506" s="51" t="s">
        <v>39072</v>
      </c>
      <c r="D13506" s="55">
        <v>11972.9</v>
      </c>
    </row>
    <row r="13507" spans="2:4">
      <c r="B13507" s="50" t="s">
        <v>39073</v>
      </c>
      <c r="C13507" s="51" t="s">
        <v>39074</v>
      </c>
      <c r="D13507" s="55">
        <v>7654.1</v>
      </c>
    </row>
    <row r="13508" spans="2:4">
      <c r="B13508" s="50" t="s">
        <v>39075</v>
      </c>
      <c r="C13508" s="51" t="s">
        <v>39076</v>
      </c>
      <c r="D13508" s="55">
        <v>7654.1</v>
      </c>
    </row>
    <row r="13509" spans="2:4">
      <c r="B13509" s="50" t="s">
        <v>39077</v>
      </c>
      <c r="C13509" s="51" t="s">
        <v>39078</v>
      </c>
      <c r="D13509" s="55">
        <v>7654.1</v>
      </c>
    </row>
    <row r="13510" spans="2:4">
      <c r="B13510" s="50" t="s">
        <v>39079</v>
      </c>
      <c r="C13510" s="51" t="s">
        <v>39080</v>
      </c>
      <c r="D13510" s="55">
        <v>7654.1</v>
      </c>
    </row>
    <row r="13511" spans="2:4">
      <c r="B13511" s="50" t="s">
        <v>39081</v>
      </c>
      <c r="C13511" s="51" t="s">
        <v>39082</v>
      </c>
      <c r="D13511" s="55">
        <v>7654.1</v>
      </c>
    </row>
    <row r="13512" spans="2:4">
      <c r="B13512" s="50" t="s">
        <v>39083</v>
      </c>
      <c r="C13512" s="51" t="s">
        <v>39084</v>
      </c>
      <c r="D13512" s="55">
        <v>7654.1</v>
      </c>
    </row>
    <row r="13513" spans="2:4">
      <c r="B13513" s="50" t="s">
        <v>39085</v>
      </c>
      <c r="C13513" s="51" t="s">
        <v>39086</v>
      </c>
      <c r="D13513" s="55">
        <v>7654.1</v>
      </c>
    </row>
    <row r="13514" spans="2:4">
      <c r="B13514" s="50" t="s">
        <v>39087</v>
      </c>
      <c r="C13514" s="51" t="s">
        <v>39088</v>
      </c>
      <c r="D13514" s="55">
        <v>11392</v>
      </c>
    </row>
    <row r="13515" spans="2:4">
      <c r="B13515" s="50" t="s">
        <v>39089</v>
      </c>
      <c r="C13515" s="51" t="s">
        <v>39090</v>
      </c>
      <c r="D13515" s="55">
        <v>11392</v>
      </c>
    </row>
    <row r="13516" spans="2:4">
      <c r="B13516" s="50" t="s">
        <v>39091</v>
      </c>
      <c r="C13516" s="51" t="s">
        <v>39092</v>
      </c>
      <c r="D13516" s="55">
        <v>11392</v>
      </c>
    </row>
    <row r="13517" spans="2:4">
      <c r="B13517" s="50" t="s">
        <v>39093</v>
      </c>
      <c r="C13517" s="51" t="s">
        <v>39094</v>
      </c>
      <c r="D13517" s="55">
        <v>10179.800000000001</v>
      </c>
    </row>
    <row r="13518" spans="2:4">
      <c r="B13518" s="50" t="s">
        <v>39095</v>
      </c>
      <c r="C13518" s="51" t="s">
        <v>39096</v>
      </c>
      <c r="D13518" s="55">
        <v>10179.800000000001</v>
      </c>
    </row>
    <row r="13519" spans="2:4">
      <c r="B13519" s="50" t="s">
        <v>39097</v>
      </c>
      <c r="C13519" s="51" t="s">
        <v>39098</v>
      </c>
      <c r="D13519" s="55">
        <v>10179.800000000001</v>
      </c>
    </row>
    <row r="13520" spans="2:4">
      <c r="B13520" s="50" t="s">
        <v>39099</v>
      </c>
      <c r="C13520" s="51" t="s">
        <v>39100</v>
      </c>
      <c r="D13520" s="55">
        <v>10179.800000000001</v>
      </c>
    </row>
    <row r="13521" spans="2:4">
      <c r="B13521" s="50" t="s">
        <v>39101</v>
      </c>
      <c r="C13521" s="51" t="s">
        <v>39102</v>
      </c>
      <c r="D13521" s="55">
        <v>10179.800000000001</v>
      </c>
    </row>
    <row r="13522" spans="2:4">
      <c r="B13522" s="50" t="s">
        <v>39103</v>
      </c>
      <c r="C13522" s="51" t="s">
        <v>39104</v>
      </c>
      <c r="D13522" s="55">
        <v>10179.800000000001</v>
      </c>
    </row>
    <row r="13523" spans="2:4">
      <c r="B13523" s="50" t="s">
        <v>39105</v>
      </c>
      <c r="C13523" s="51" t="s">
        <v>39106</v>
      </c>
      <c r="D13523" s="55">
        <v>10179.800000000001</v>
      </c>
    </row>
    <row r="13524" spans="2:4">
      <c r="B13524" s="50" t="s">
        <v>39107</v>
      </c>
      <c r="C13524" s="51" t="s">
        <v>39108</v>
      </c>
      <c r="D13524" s="55">
        <v>11706.6</v>
      </c>
    </row>
    <row r="13525" spans="2:4">
      <c r="B13525" s="50" t="s">
        <v>39109</v>
      </c>
      <c r="C13525" s="51" t="s">
        <v>39110</v>
      </c>
      <c r="D13525" s="55">
        <v>11706.6</v>
      </c>
    </row>
    <row r="13526" spans="2:4">
      <c r="B13526" s="50" t="s">
        <v>39111</v>
      </c>
      <c r="C13526" s="51" t="s">
        <v>39112</v>
      </c>
      <c r="D13526" s="55">
        <v>11706.6</v>
      </c>
    </row>
    <row r="13527" spans="2:4">
      <c r="B13527" s="50" t="s">
        <v>39113</v>
      </c>
      <c r="C13527" s="51" t="s">
        <v>39114</v>
      </c>
      <c r="D13527" s="55">
        <v>13813.7</v>
      </c>
    </row>
    <row r="13528" spans="2:4">
      <c r="B13528" s="50" t="s">
        <v>39115</v>
      </c>
      <c r="C13528" s="51" t="s">
        <v>39116</v>
      </c>
      <c r="D13528" s="55">
        <v>13813.7</v>
      </c>
    </row>
    <row r="13529" spans="2:4">
      <c r="B13529" s="50" t="s">
        <v>39117</v>
      </c>
      <c r="C13529" s="51" t="s">
        <v>39118</v>
      </c>
      <c r="D13529" s="55">
        <v>13813.7</v>
      </c>
    </row>
    <row r="13530" spans="2:4">
      <c r="B13530" s="50" t="s">
        <v>39119</v>
      </c>
      <c r="C13530" s="51" t="s">
        <v>39120</v>
      </c>
      <c r="D13530" s="55">
        <v>13813.7</v>
      </c>
    </row>
    <row r="13531" spans="2:4">
      <c r="B13531" s="50" t="s">
        <v>39121</v>
      </c>
      <c r="C13531" s="51" t="s">
        <v>39122</v>
      </c>
      <c r="D13531" s="55">
        <v>13813.7</v>
      </c>
    </row>
    <row r="13532" spans="2:4">
      <c r="B13532" s="50" t="s">
        <v>39123</v>
      </c>
      <c r="C13532" s="51" t="s">
        <v>39124</v>
      </c>
      <c r="D13532" s="55">
        <v>13813.7</v>
      </c>
    </row>
    <row r="13533" spans="2:4">
      <c r="B13533" s="50" t="s">
        <v>39125</v>
      </c>
      <c r="C13533" s="51" t="s">
        <v>39126</v>
      </c>
      <c r="D13533" s="55">
        <v>13813.7</v>
      </c>
    </row>
    <row r="13534" spans="2:4">
      <c r="B13534" s="50" t="s">
        <v>39127</v>
      </c>
      <c r="C13534" s="51" t="s">
        <v>39128</v>
      </c>
      <c r="D13534" s="55">
        <v>8929.2000000000007</v>
      </c>
    </row>
    <row r="13535" spans="2:4">
      <c r="B13535" s="50" t="s">
        <v>39129</v>
      </c>
      <c r="C13535" s="51" t="s">
        <v>39130</v>
      </c>
      <c r="D13535" s="55">
        <v>8929.2000000000007</v>
      </c>
    </row>
    <row r="13536" spans="2:4">
      <c r="B13536" s="50" t="s">
        <v>39131</v>
      </c>
      <c r="C13536" s="51" t="s">
        <v>39132</v>
      </c>
      <c r="D13536" s="55">
        <v>8929.2000000000007</v>
      </c>
    </row>
    <row r="13537" spans="2:4">
      <c r="B13537" s="50" t="s">
        <v>39133</v>
      </c>
      <c r="C13537" s="51" t="s">
        <v>39134</v>
      </c>
      <c r="D13537" s="55">
        <v>8929.2000000000007</v>
      </c>
    </row>
    <row r="13538" spans="2:4">
      <c r="B13538" s="50" t="s">
        <v>39135</v>
      </c>
      <c r="C13538" s="51" t="s">
        <v>39136</v>
      </c>
      <c r="D13538" s="55">
        <v>8929.2000000000007</v>
      </c>
    </row>
    <row r="13539" spans="2:4">
      <c r="B13539" s="50" t="s">
        <v>39137</v>
      </c>
      <c r="C13539" s="51" t="s">
        <v>39138</v>
      </c>
      <c r="D13539" s="55">
        <v>8929.2000000000007</v>
      </c>
    </row>
    <row r="13540" spans="2:4">
      <c r="B13540" s="50" t="s">
        <v>39139</v>
      </c>
      <c r="C13540" s="51" t="s">
        <v>39140</v>
      </c>
      <c r="D13540" s="55">
        <v>8929.2000000000007</v>
      </c>
    </row>
    <row r="13541" spans="2:4">
      <c r="B13541" s="50" t="s">
        <v>39141</v>
      </c>
      <c r="C13541" s="51" t="s">
        <v>39142</v>
      </c>
      <c r="D13541" s="55">
        <v>10269.200000000001</v>
      </c>
    </row>
    <row r="13542" spans="2:4">
      <c r="B13542" s="50" t="s">
        <v>39143</v>
      </c>
      <c r="C13542" s="51" t="s">
        <v>39144</v>
      </c>
      <c r="D13542" s="55">
        <v>10269.200000000001</v>
      </c>
    </row>
    <row r="13543" spans="2:4">
      <c r="B13543" s="50" t="s">
        <v>39145</v>
      </c>
      <c r="C13543" s="51" t="s">
        <v>39146</v>
      </c>
      <c r="D13543" s="55">
        <v>15103.4</v>
      </c>
    </row>
    <row r="13544" spans="2:4">
      <c r="B13544" s="50" t="s">
        <v>39147</v>
      </c>
      <c r="C13544" s="51" t="s">
        <v>39148</v>
      </c>
      <c r="D13544" s="55">
        <v>15103.4</v>
      </c>
    </row>
    <row r="13545" spans="2:4">
      <c r="B13545" s="50" t="s">
        <v>39149</v>
      </c>
      <c r="C13545" s="51" t="s">
        <v>39150</v>
      </c>
      <c r="D13545" s="55">
        <v>11876.2</v>
      </c>
    </row>
    <row r="13546" spans="2:4">
      <c r="B13546" s="50" t="s">
        <v>39151</v>
      </c>
      <c r="C13546" s="51" t="s">
        <v>39152</v>
      </c>
      <c r="D13546" s="55">
        <v>11876.2</v>
      </c>
    </row>
    <row r="13547" spans="2:4">
      <c r="B13547" s="50" t="s">
        <v>39153</v>
      </c>
      <c r="C13547" s="51" t="s">
        <v>39154</v>
      </c>
      <c r="D13547" s="55">
        <v>11876.2</v>
      </c>
    </row>
    <row r="13548" spans="2:4">
      <c r="B13548" s="50" t="s">
        <v>39155</v>
      </c>
      <c r="C13548" s="51" t="s">
        <v>39156</v>
      </c>
      <c r="D13548" s="55">
        <v>11876.2</v>
      </c>
    </row>
    <row r="13549" spans="2:4">
      <c r="B13549" s="50" t="s">
        <v>39157</v>
      </c>
      <c r="C13549" s="51" t="s">
        <v>39158</v>
      </c>
      <c r="D13549" s="55">
        <v>11876.2</v>
      </c>
    </row>
    <row r="13550" spans="2:4">
      <c r="B13550" s="50" t="s">
        <v>39159</v>
      </c>
      <c r="C13550" s="51" t="s">
        <v>39160</v>
      </c>
      <c r="D13550" s="55">
        <v>11876.2</v>
      </c>
    </row>
    <row r="13551" spans="2:4">
      <c r="B13551" s="50" t="s">
        <v>39161</v>
      </c>
      <c r="C13551" s="51" t="s">
        <v>39162</v>
      </c>
      <c r="D13551" s="55">
        <v>11876.2</v>
      </c>
    </row>
    <row r="13552" spans="2:4">
      <c r="B13552" s="50" t="s">
        <v>39163</v>
      </c>
      <c r="C13552" s="51" t="s">
        <v>39164</v>
      </c>
      <c r="D13552" s="55">
        <v>13657.4</v>
      </c>
    </row>
    <row r="13553" spans="2:4">
      <c r="B13553" s="50" t="s">
        <v>39165</v>
      </c>
      <c r="C13553" s="51" t="s">
        <v>39166</v>
      </c>
      <c r="D13553" s="55">
        <v>13657.4</v>
      </c>
    </row>
    <row r="13554" spans="2:4">
      <c r="B13554" s="50" t="s">
        <v>39167</v>
      </c>
      <c r="C13554" s="51" t="s">
        <v>39168</v>
      </c>
      <c r="D13554" s="55">
        <v>13657.4</v>
      </c>
    </row>
    <row r="13555" spans="2:4">
      <c r="B13555" s="50" t="s">
        <v>39169</v>
      </c>
      <c r="C13555" s="51" t="s">
        <v>39170</v>
      </c>
      <c r="D13555" s="55">
        <v>16388.5</v>
      </c>
    </row>
    <row r="13556" spans="2:4">
      <c r="B13556" s="50" t="s">
        <v>39171</v>
      </c>
      <c r="C13556" s="51" t="s">
        <v>39172</v>
      </c>
      <c r="D13556" s="55">
        <v>16388.5</v>
      </c>
    </row>
    <row r="13557" spans="2:4">
      <c r="B13557" s="50" t="s">
        <v>39173</v>
      </c>
      <c r="C13557" s="51" t="s">
        <v>39174</v>
      </c>
      <c r="D13557" s="55">
        <v>16388.5</v>
      </c>
    </row>
    <row r="13558" spans="2:4">
      <c r="B13558" s="50" t="s">
        <v>39175</v>
      </c>
      <c r="C13558" s="51" t="s">
        <v>39176</v>
      </c>
      <c r="D13558" s="55">
        <v>16388.5</v>
      </c>
    </row>
    <row r="13559" spans="2:4">
      <c r="B13559" s="50" t="s">
        <v>39177</v>
      </c>
      <c r="C13559" s="51" t="s">
        <v>39178</v>
      </c>
      <c r="D13559" s="55">
        <v>16388.5</v>
      </c>
    </row>
    <row r="13560" spans="2:4">
      <c r="B13560" s="50" t="s">
        <v>39179</v>
      </c>
      <c r="C13560" s="51" t="s">
        <v>39180</v>
      </c>
      <c r="D13560" s="55">
        <v>16388.5</v>
      </c>
    </row>
    <row r="13561" spans="2:4">
      <c r="B13561" s="50" t="s">
        <v>39181</v>
      </c>
      <c r="C13561" s="51" t="s">
        <v>39182</v>
      </c>
      <c r="D13561" s="55">
        <v>16388.5</v>
      </c>
    </row>
    <row r="13562" spans="2:4">
      <c r="B13562" s="50" t="s">
        <v>39183</v>
      </c>
      <c r="C13562" s="51" t="s">
        <v>39184</v>
      </c>
      <c r="D13562" s="55">
        <v>10607.1</v>
      </c>
    </row>
    <row r="13563" spans="2:4">
      <c r="B13563" s="50" t="s">
        <v>39185</v>
      </c>
      <c r="C13563" s="51" t="s">
        <v>39186</v>
      </c>
      <c r="D13563" s="55">
        <v>10607.1</v>
      </c>
    </row>
    <row r="13564" spans="2:4">
      <c r="B13564" s="50" t="s">
        <v>39187</v>
      </c>
      <c r="C13564" s="51" t="s">
        <v>39188</v>
      </c>
      <c r="D13564" s="55">
        <v>10607.1</v>
      </c>
    </row>
    <row r="13565" spans="2:4">
      <c r="B13565" s="50" t="s">
        <v>39189</v>
      </c>
      <c r="C13565" s="51" t="s">
        <v>39190</v>
      </c>
      <c r="D13565" s="55">
        <v>10607.1</v>
      </c>
    </row>
    <row r="13566" spans="2:4">
      <c r="B13566" s="50" t="s">
        <v>39191</v>
      </c>
      <c r="C13566" s="51" t="s">
        <v>39192</v>
      </c>
      <c r="D13566" s="55">
        <v>10607.1</v>
      </c>
    </row>
    <row r="13567" spans="2:4">
      <c r="B13567" s="50" t="s">
        <v>39193</v>
      </c>
      <c r="C13567" s="51" t="s">
        <v>39194</v>
      </c>
      <c r="D13567" s="55">
        <v>10607.1</v>
      </c>
    </row>
    <row r="13568" spans="2:4">
      <c r="B13568" s="50" t="s">
        <v>39195</v>
      </c>
      <c r="C13568" s="51" t="s">
        <v>39196</v>
      </c>
      <c r="D13568" s="55">
        <v>10607.1</v>
      </c>
    </row>
    <row r="13569" spans="2:4">
      <c r="B13569" s="50" t="s">
        <v>39197</v>
      </c>
      <c r="C13569" s="51" t="s">
        <v>39198</v>
      </c>
      <c r="D13569" s="55">
        <v>14107.800000000001</v>
      </c>
    </row>
    <row r="13570" spans="2:4">
      <c r="B13570" s="50" t="s">
        <v>39199</v>
      </c>
      <c r="C13570" s="51" t="s">
        <v>39200</v>
      </c>
      <c r="D13570" s="55">
        <v>14107.800000000001</v>
      </c>
    </row>
    <row r="13571" spans="2:4">
      <c r="B13571" s="50" t="s">
        <v>39201</v>
      </c>
      <c r="C13571" s="51" t="s">
        <v>39202</v>
      </c>
      <c r="D13571" s="55">
        <v>14107.800000000001</v>
      </c>
    </row>
    <row r="13572" spans="2:4">
      <c r="B13572" s="50" t="s">
        <v>39203</v>
      </c>
      <c r="C13572" s="51" t="s">
        <v>39204</v>
      </c>
      <c r="D13572" s="55">
        <v>14107.800000000001</v>
      </c>
    </row>
    <row r="13573" spans="2:4">
      <c r="B13573" s="50" t="s">
        <v>39205</v>
      </c>
      <c r="C13573" s="51" t="s">
        <v>39206</v>
      </c>
      <c r="D13573" s="55">
        <v>14107.800000000001</v>
      </c>
    </row>
    <row r="13574" spans="2:4">
      <c r="B13574" s="50" t="s">
        <v>39207</v>
      </c>
      <c r="C13574" s="51" t="s">
        <v>39208</v>
      </c>
      <c r="D13574" s="55">
        <v>14107.800000000001</v>
      </c>
    </row>
    <row r="13575" spans="2:4">
      <c r="B13575" s="50" t="s">
        <v>39209</v>
      </c>
      <c r="C13575" s="51" t="s">
        <v>39210</v>
      </c>
      <c r="D13575" s="55">
        <v>14107.800000000001</v>
      </c>
    </row>
    <row r="13576" spans="2:4">
      <c r="B13576" s="50" t="s">
        <v>39211</v>
      </c>
      <c r="C13576" s="51" t="s">
        <v>39212</v>
      </c>
      <c r="D13576" s="55">
        <v>16223.6</v>
      </c>
    </row>
    <row r="13577" spans="2:4">
      <c r="B13577" s="50" t="s">
        <v>39213</v>
      </c>
      <c r="C13577" s="51" t="s">
        <v>39214</v>
      </c>
      <c r="D13577" s="55">
        <v>16223.6</v>
      </c>
    </row>
    <row r="13578" spans="2:4">
      <c r="B13578" s="50" t="s">
        <v>39215</v>
      </c>
      <c r="C13578" s="51" t="s">
        <v>39216</v>
      </c>
      <c r="D13578" s="55">
        <v>16223.6</v>
      </c>
    </row>
    <row r="13579" spans="2:4">
      <c r="B13579" s="50" t="s">
        <v>39217</v>
      </c>
      <c r="C13579" s="51" t="s">
        <v>39218</v>
      </c>
      <c r="D13579" s="55">
        <v>19142.699999999997</v>
      </c>
    </row>
    <row r="13580" spans="2:4">
      <c r="B13580" s="50" t="s">
        <v>39219</v>
      </c>
      <c r="C13580" s="51" t="s">
        <v>39220</v>
      </c>
      <c r="D13580" s="55">
        <v>19142.699999999997</v>
      </c>
    </row>
    <row r="13581" spans="2:4">
      <c r="B13581" s="50" t="s">
        <v>39221</v>
      </c>
      <c r="C13581" s="51" t="s">
        <v>39222</v>
      </c>
      <c r="D13581" s="55">
        <v>19142.699999999997</v>
      </c>
    </row>
    <row r="13582" spans="2:4">
      <c r="B13582" s="50" t="s">
        <v>39223</v>
      </c>
      <c r="C13582" s="51" t="s">
        <v>39224</v>
      </c>
      <c r="D13582" s="55">
        <v>19142.699999999997</v>
      </c>
    </row>
    <row r="13583" spans="2:4">
      <c r="B13583" s="50" t="s">
        <v>39225</v>
      </c>
      <c r="C13583" s="51" t="s">
        <v>39226</v>
      </c>
      <c r="D13583" s="55">
        <v>19142.699999999997</v>
      </c>
    </row>
    <row r="13584" spans="2:4">
      <c r="B13584" s="50" t="s">
        <v>39227</v>
      </c>
      <c r="C13584" s="51" t="s">
        <v>39228</v>
      </c>
      <c r="D13584" s="55">
        <v>19142.699999999997</v>
      </c>
    </row>
    <row r="13585" spans="2:4">
      <c r="B13585" s="50" t="s">
        <v>39229</v>
      </c>
      <c r="C13585" s="51" t="s">
        <v>39230</v>
      </c>
      <c r="D13585" s="55">
        <v>19142.699999999997</v>
      </c>
    </row>
    <row r="13586" spans="2:4">
      <c r="B13586" s="50" t="s">
        <v>39231</v>
      </c>
      <c r="C13586" s="51" t="s">
        <v>39232</v>
      </c>
      <c r="D13586" s="55">
        <v>7597.8</v>
      </c>
    </row>
    <row r="13587" spans="2:4">
      <c r="B13587" s="50" t="s">
        <v>23165</v>
      </c>
      <c r="C13587" s="51" t="s">
        <v>23166</v>
      </c>
      <c r="D13587" s="55">
        <v>8435.7000000000007</v>
      </c>
    </row>
    <row r="13588" spans="2:4">
      <c r="B13588" s="50" t="s">
        <v>23167</v>
      </c>
      <c r="C13588" s="51" t="s">
        <v>23168</v>
      </c>
      <c r="D13588" s="55">
        <v>8435.7000000000007</v>
      </c>
    </row>
    <row r="13589" spans="2:4">
      <c r="B13589" s="50" t="s">
        <v>39233</v>
      </c>
      <c r="C13589" s="51" t="s">
        <v>39234</v>
      </c>
      <c r="D13589" s="55">
        <v>8435.7000000000007</v>
      </c>
    </row>
    <row r="13590" spans="2:4">
      <c r="B13590" s="50" t="s">
        <v>23169</v>
      </c>
      <c r="C13590" s="51" t="s">
        <v>23170</v>
      </c>
      <c r="D13590" s="55">
        <v>8857.7000000000007</v>
      </c>
    </row>
    <row r="13591" spans="2:4">
      <c r="B13591" s="50" t="s">
        <v>39235</v>
      </c>
      <c r="C13591" s="51" t="s">
        <v>39236</v>
      </c>
      <c r="D13591" s="55">
        <v>10169.200000000001</v>
      </c>
    </row>
    <row r="13592" spans="2:4">
      <c r="B13592" s="50" t="s">
        <v>39237</v>
      </c>
      <c r="C13592" s="51" t="s">
        <v>39238</v>
      </c>
      <c r="D13592" s="55">
        <v>11863.6</v>
      </c>
    </row>
    <row r="13593" spans="2:4">
      <c r="B13593" s="50" t="s">
        <v>39239</v>
      </c>
      <c r="C13593" s="51" t="s">
        <v>39240</v>
      </c>
      <c r="D13593" s="55">
        <v>13558.7</v>
      </c>
    </row>
    <row r="13594" spans="2:4">
      <c r="B13594" s="50" t="s">
        <v>39241</v>
      </c>
      <c r="C13594" s="51" t="s">
        <v>39242</v>
      </c>
      <c r="D13594" s="55">
        <v>13558.7</v>
      </c>
    </row>
    <row r="13595" spans="2:4">
      <c r="B13595" s="50" t="s">
        <v>39243</v>
      </c>
      <c r="C13595" s="51" t="s">
        <v>39244</v>
      </c>
      <c r="D13595" s="55">
        <v>13558.7</v>
      </c>
    </row>
    <row r="13596" spans="2:4">
      <c r="B13596" s="50" t="s">
        <v>39245</v>
      </c>
      <c r="C13596" s="51" t="s">
        <v>39246</v>
      </c>
      <c r="D13596" s="55">
        <v>10981.300000000001</v>
      </c>
    </row>
    <row r="13597" spans="2:4">
      <c r="B13597" s="50" t="s">
        <v>39247</v>
      </c>
      <c r="C13597" s="51" t="s">
        <v>39248</v>
      </c>
      <c r="D13597" s="55">
        <v>11178</v>
      </c>
    </row>
    <row r="13598" spans="2:4">
      <c r="B13598" s="50" t="s">
        <v>39249</v>
      </c>
      <c r="C13598" s="51" t="s">
        <v>39250</v>
      </c>
      <c r="D13598" s="55">
        <v>11178</v>
      </c>
    </row>
    <row r="13599" spans="2:4">
      <c r="B13599" s="50" t="s">
        <v>39251</v>
      </c>
      <c r="C13599" s="51" t="s">
        <v>39252</v>
      </c>
      <c r="D13599" s="55">
        <v>12855.2</v>
      </c>
    </row>
    <row r="13600" spans="2:4">
      <c r="B13600" s="50" t="s">
        <v>39253</v>
      </c>
      <c r="C13600" s="51" t="s">
        <v>39254</v>
      </c>
      <c r="D13600" s="55">
        <v>14783.5</v>
      </c>
    </row>
    <row r="13601" spans="2:4">
      <c r="B13601" s="50" t="s">
        <v>39255</v>
      </c>
      <c r="C13601" s="51" t="s">
        <v>39256</v>
      </c>
      <c r="D13601" s="55">
        <v>14783.5</v>
      </c>
    </row>
    <row r="13602" spans="2:4">
      <c r="B13602" s="50" t="s">
        <v>39257</v>
      </c>
      <c r="C13602" s="51" t="s">
        <v>39258</v>
      </c>
      <c r="D13602" s="55">
        <v>14783.5</v>
      </c>
    </row>
    <row r="13603" spans="2:4">
      <c r="B13603" s="50" t="s">
        <v>39259</v>
      </c>
      <c r="C13603" s="51" t="s">
        <v>39260</v>
      </c>
      <c r="D13603" s="55">
        <v>10123.5</v>
      </c>
    </row>
    <row r="13604" spans="2:4">
      <c r="B13604" s="50" t="s">
        <v>39261</v>
      </c>
      <c r="C13604" s="51" t="s">
        <v>39262</v>
      </c>
      <c r="D13604" s="55">
        <v>10123.5</v>
      </c>
    </row>
    <row r="13605" spans="2:4">
      <c r="B13605" s="50" t="s">
        <v>39263</v>
      </c>
      <c r="C13605" s="51" t="s">
        <v>39264</v>
      </c>
      <c r="D13605" s="55">
        <v>11458.9</v>
      </c>
    </row>
    <row r="13606" spans="2:4">
      <c r="B13606" s="50" t="s">
        <v>23171</v>
      </c>
      <c r="C13606" s="51" t="s">
        <v>23172</v>
      </c>
      <c r="D13606" s="55">
        <v>13178.5</v>
      </c>
    </row>
    <row r="13607" spans="2:4">
      <c r="B13607" s="50" t="s">
        <v>23173</v>
      </c>
      <c r="C13607" s="51" t="s">
        <v>23174</v>
      </c>
      <c r="D13607" s="55">
        <v>13178.5</v>
      </c>
    </row>
    <row r="13608" spans="2:4">
      <c r="B13608" s="50" t="s">
        <v>23175</v>
      </c>
      <c r="C13608" s="51" t="s">
        <v>23176</v>
      </c>
      <c r="D13608" s="55">
        <v>13178.5</v>
      </c>
    </row>
    <row r="13609" spans="2:4">
      <c r="B13609" s="50" t="s">
        <v>23177</v>
      </c>
      <c r="C13609" s="51" t="s">
        <v>23178</v>
      </c>
      <c r="D13609" s="55">
        <v>15423.4</v>
      </c>
    </row>
    <row r="13610" spans="2:4">
      <c r="B13610" s="50" t="s">
        <v>23179</v>
      </c>
      <c r="C13610" s="51" t="s">
        <v>23180</v>
      </c>
      <c r="D13610" s="55">
        <v>17570.199999999997</v>
      </c>
    </row>
    <row r="13611" spans="2:4">
      <c r="B13611" s="50" t="s">
        <v>23181</v>
      </c>
      <c r="C13611" s="51" t="s">
        <v>23182</v>
      </c>
      <c r="D13611" s="55">
        <v>17570.199999999997</v>
      </c>
    </row>
    <row r="13612" spans="2:4">
      <c r="B13612" s="50" t="s">
        <v>39265</v>
      </c>
      <c r="C13612" s="51" t="s">
        <v>39266</v>
      </c>
      <c r="D13612" s="55">
        <v>11713.9</v>
      </c>
    </row>
    <row r="13613" spans="2:4">
      <c r="B13613" s="50" t="s">
        <v>39267</v>
      </c>
      <c r="C13613" s="51" t="s">
        <v>39268</v>
      </c>
      <c r="D13613" s="55">
        <v>1697.8</v>
      </c>
    </row>
    <row r="13614" spans="2:4">
      <c r="B13614" s="50" t="s">
        <v>39269</v>
      </c>
      <c r="C13614" s="51" t="s">
        <v>39270</v>
      </c>
      <c r="D13614" s="55">
        <v>2123</v>
      </c>
    </row>
    <row r="13615" spans="2:4">
      <c r="B13615" s="50" t="s">
        <v>39271</v>
      </c>
      <c r="C13615" s="51" t="s">
        <v>39272</v>
      </c>
      <c r="D13615" s="55">
        <v>4176.5</v>
      </c>
    </row>
    <row r="13616" spans="2:4">
      <c r="B13616" s="50" t="s">
        <v>39273</v>
      </c>
      <c r="C13616" s="51" t="s">
        <v>39274</v>
      </c>
      <c r="D13616" s="55">
        <v>5220.4000000000005</v>
      </c>
    </row>
    <row r="13617" spans="2:4">
      <c r="B13617" s="50" t="s">
        <v>39275</v>
      </c>
      <c r="C13617" s="51" t="s">
        <v>39276</v>
      </c>
      <c r="D13617" s="55">
        <v>6572.4000000000005</v>
      </c>
    </row>
    <row r="13618" spans="2:4">
      <c r="B13618" s="50" t="s">
        <v>39277</v>
      </c>
      <c r="C13618" s="51" t="s">
        <v>39278</v>
      </c>
      <c r="D13618" s="55">
        <v>8874.9</v>
      </c>
    </row>
    <row r="13619" spans="2:4">
      <c r="B13619" s="50" t="s">
        <v>39279</v>
      </c>
      <c r="C13619" s="51" t="s">
        <v>39280</v>
      </c>
      <c r="D13619" s="55">
        <v>4616.3</v>
      </c>
    </row>
    <row r="13620" spans="2:4">
      <c r="B13620" s="50" t="s">
        <v>39281</v>
      </c>
      <c r="C13620" s="51" t="s">
        <v>39282</v>
      </c>
      <c r="D13620" s="55">
        <v>5450.3</v>
      </c>
    </row>
    <row r="13621" spans="2:4">
      <c r="B13621" s="50" t="s">
        <v>39283</v>
      </c>
      <c r="C13621" s="51" t="s">
        <v>39284</v>
      </c>
      <c r="D13621" s="55">
        <v>5580.8</v>
      </c>
    </row>
    <row r="13622" spans="2:4">
      <c r="B13622" s="50" t="s">
        <v>39285</v>
      </c>
      <c r="C13622" s="51" t="s">
        <v>39286</v>
      </c>
      <c r="D13622" s="55">
        <v>225.9</v>
      </c>
    </row>
    <row r="13623" spans="2:4">
      <c r="B13623" s="50" t="s">
        <v>23183</v>
      </c>
      <c r="C13623" s="51" t="s">
        <v>23184</v>
      </c>
      <c r="D13623" s="55">
        <v>712.80000000000007</v>
      </c>
    </row>
    <row r="13624" spans="2:4">
      <c r="B13624" s="50" t="s">
        <v>39287</v>
      </c>
      <c r="C13624" s="51" t="s">
        <v>39288</v>
      </c>
      <c r="D13624" s="55">
        <v>1424.8999999999999</v>
      </c>
    </row>
    <row r="13625" spans="2:4">
      <c r="B13625" s="50" t="s">
        <v>23185</v>
      </c>
      <c r="C13625" s="51" t="s">
        <v>23186</v>
      </c>
      <c r="D13625" s="55">
        <v>647.9</v>
      </c>
    </row>
    <row r="13626" spans="2:4">
      <c r="B13626" s="50" t="s">
        <v>39289</v>
      </c>
      <c r="C13626" s="51" t="s">
        <v>39290</v>
      </c>
      <c r="D13626" s="55">
        <v>863.2</v>
      </c>
    </row>
    <row r="13627" spans="2:4">
      <c r="B13627" s="50" t="s">
        <v>23187</v>
      </c>
      <c r="C13627" s="51" t="s">
        <v>23188</v>
      </c>
      <c r="D13627" s="55">
        <v>363</v>
      </c>
    </row>
    <row r="13628" spans="2:4">
      <c r="B13628" s="50" t="s">
        <v>23189</v>
      </c>
      <c r="C13628" s="51" t="s">
        <v>23190</v>
      </c>
      <c r="D13628" s="55">
        <v>516.70000000000005</v>
      </c>
    </row>
    <row r="13629" spans="2:4">
      <c r="B13629" s="50" t="s">
        <v>94</v>
      </c>
      <c r="C13629" s="51" t="s">
        <v>23191</v>
      </c>
      <c r="D13629" s="55">
        <v>792.30000000000007</v>
      </c>
    </row>
    <row r="13630" spans="2:4">
      <c r="B13630" s="50" t="s">
        <v>23192</v>
      </c>
      <c r="C13630" s="51" t="s">
        <v>23193</v>
      </c>
      <c r="D13630" s="55">
        <v>1033.3999999999999</v>
      </c>
    </row>
    <row r="13631" spans="2:4">
      <c r="B13631" s="50" t="s">
        <v>39291</v>
      </c>
      <c r="C13631" s="51" t="s">
        <v>39292</v>
      </c>
      <c r="D13631" s="55">
        <v>1038.6999999999998</v>
      </c>
    </row>
    <row r="13632" spans="2:4">
      <c r="B13632" s="50" t="s">
        <v>23194</v>
      </c>
      <c r="C13632" s="51" t="s">
        <v>23195</v>
      </c>
      <c r="D13632" s="55">
        <v>1384.5</v>
      </c>
    </row>
    <row r="13633" spans="2:4">
      <c r="B13633" s="50" t="s">
        <v>23196</v>
      </c>
      <c r="C13633" s="51" t="s">
        <v>23197</v>
      </c>
      <c r="D13633" s="55">
        <v>168.29999999999998</v>
      </c>
    </row>
    <row r="13634" spans="2:4">
      <c r="B13634" s="50" t="s">
        <v>39293</v>
      </c>
      <c r="C13634" s="51" t="s">
        <v>39294</v>
      </c>
      <c r="D13634" s="55">
        <v>223.29999999999998</v>
      </c>
    </row>
    <row r="13635" spans="2:4">
      <c r="B13635" s="50" t="s">
        <v>23198</v>
      </c>
      <c r="C13635" s="51" t="s">
        <v>23199</v>
      </c>
      <c r="D13635" s="55">
        <v>335.20000000000005</v>
      </c>
    </row>
    <row r="13636" spans="2:4">
      <c r="B13636" s="50" t="s">
        <v>23200</v>
      </c>
      <c r="C13636" s="51" t="s">
        <v>23201</v>
      </c>
      <c r="D13636" s="55">
        <v>446.5</v>
      </c>
    </row>
    <row r="13637" spans="2:4">
      <c r="B13637" s="50" t="s">
        <v>39295</v>
      </c>
      <c r="C13637" s="51" t="s">
        <v>39296</v>
      </c>
      <c r="D13637" s="55">
        <v>335.20000000000005</v>
      </c>
    </row>
    <row r="13638" spans="2:4">
      <c r="B13638" s="50" t="s">
        <v>23202</v>
      </c>
      <c r="C13638" s="51" t="s">
        <v>23203</v>
      </c>
      <c r="D13638" s="55">
        <v>741.9</v>
      </c>
    </row>
    <row r="13639" spans="2:4">
      <c r="B13639" s="50" t="s">
        <v>23204</v>
      </c>
      <c r="C13639" s="51" t="s">
        <v>23205</v>
      </c>
      <c r="D13639" s="55">
        <v>989.7</v>
      </c>
    </row>
    <row r="13640" spans="2:4">
      <c r="B13640" s="50" t="s">
        <v>23206</v>
      </c>
      <c r="C13640" s="51" t="s">
        <v>23207</v>
      </c>
      <c r="D13640" s="55">
        <v>608.1</v>
      </c>
    </row>
    <row r="13641" spans="2:4">
      <c r="B13641" s="50" t="s">
        <v>23208</v>
      </c>
      <c r="C13641" s="51" t="s">
        <v>23209</v>
      </c>
      <c r="D13641" s="55">
        <v>1374.5</v>
      </c>
    </row>
    <row r="13642" spans="2:4">
      <c r="B13642" s="50" t="s">
        <v>23210</v>
      </c>
      <c r="C13642" s="51" t="s">
        <v>23211</v>
      </c>
      <c r="D13642" s="55">
        <v>1832.8999999999999</v>
      </c>
    </row>
    <row r="13643" spans="2:4">
      <c r="B13643" s="50" t="s">
        <v>23212</v>
      </c>
      <c r="C13643" s="51" t="s">
        <v>23213</v>
      </c>
      <c r="D13643" s="55">
        <v>2748.2999999999997</v>
      </c>
    </row>
    <row r="13644" spans="2:4">
      <c r="B13644" s="50" t="s">
        <v>23214</v>
      </c>
      <c r="C13644" s="51" t="s">
        <v>23215</v>
      </c>
      <c r="D13644" s="55">
        <v>3665.1</v>
      </c>
    </row>
    <row r="13645" spans="2:4">
      <c r="B13645" s="50" t="s">
        <v>23216</v>
      </c>
      <c r="C13645" s="51" t="s">
        <v>23217</v>
      </c>
      <c r="D13645" s="55">
        <v>2488.6999999999998</v>
      </c>
    </row>
    <row r="13646" spans="2:4">
      <c r="B13646" s="50" t="s">
        <v>23218</v>
      </c>
      <c r="C13646" s="51" t="s">
        <v>23219</v>
      </c>
      <c r="D13646" s="55">
        <v>2730.5</v>
      </c>
    </row>
    <row r="13647" spans="2:4">
      <c r="B13647" s="50" t="s">
        <v>23220</v>
      </c>
      <c r="C13647" s="51" t="s">
        <v>23221</v>
      </c>
      <c r="D13647" s="55">
        <v>2815.2</v>
      </c>
    </row>
    <row r="13648" spans="2:4">
      <c r="B13648" s="50" t="s">
        <v>39297</v>
      </c>
      <c r="C13648" s="51" t="s">
        <v>39298</v>
      </c>
      <c r="D13648" s="55">
        <v>110.69999999999999</v>
      </c>
    </row>
    <row r="13649" spans="2:4">
      <c r="B13649" s="50" t="s">
        <v>39299</v>
      </c>
      <c r="C13649" s="51" t="s">
        <v>39300</v>
      </c>
      <c r="D13649" s="55">
        <v>165</v>
      </c>
    </row>
    <row r="13650" spans="2:4">
      <c r="B13650" s="50" t="s">
        <v>39301</v>
      </c>
      <c r="C13650" s="51" t="s">
        <v>39302</v>
      </c>
      <c r="D13650" s="55">
        <v>396.8</v>
      </c>
    </row>
    <row r="13651" spans="2:4">
      <c r="B13651" s="50" t="s">
        <v>23222</v>
      </c>
      <c r="C13651" s="51" t="s">
        <v>23223</v>
      </c>
      <c r="D13651" s="55">
        <v>498.20000000000005</v>
      </c>
    </row>
    <row r="13652" spans="2:4">
      <c r="B13652" s="50" t="s">
        <v>39303</v>
      </c>
      <c r="C13652" s="51" t="s">
        <v>39304</v>
      </c>
      <c r="D13652" s="55">
        <v>3482.2999999999997</v>
      </c>
    </row>
    <row r="13653" spans="2:4">
      <c r="B13653" s="50" t="s">
        <v>39305</v>
      </c>
      <c r="C13653" s="51" t="s">
        <v>39306</v>
      </c>
      <c r="D13653" s="55">
        <v>194.79999999999998</v>
      </c>
    </row>
    <row r="13654" spans="2:4">
      <c r="B13654" s="50" t="s">
        <v>23224</v>
      </c>
      <c r="C13654" s="51" t="s">
        <v>23225</v>
      </c>
      <c r="D13654" s="55">
        <v>7199.7000000000007</v>
      </c>
    </row>
    <row r="13655" spans="2:4">
      <c r="B13655" s="50" t="s">
        <v>23226</v>
      </c>
      <c r="C13655" s="51" t="s">
        <v>23227</v>
      </c>
      <c r="D13655" s="55">
        <v>2188.6</v>
      </c>
    </row>
    <row r="13656" spans="2:4">
      <c r="B13656" s="50" t="s">
        <v>23228</v>
      </c>
      <c r="C13656" s="51" t="s">
        <v>23229</v>
      </c>
      <c r="D13656" s="55">
        <v>2952.4</v>
      </c>
    </row>
    <row r="13657" spans="2:4">
      <c r="B13657" s="50" t="s">
        <v>23230</v>
      </c>
      <c r="C13657" s="51" t="s">
        <v>23231</v>
      </c>
      <c r="D13657" s="55">
        <v>237.9</v>
      </c>
    </row>
    <row r="13658" spans="2:4">
      <c r="B13658" s="50" t="s">
        <v>23232</v>
      </c>
      <c r="C13658" s="51" t="s">
        <v>23233</v>
      </c>
      <c r="D13658" s="55">
        <v>340.5</v>
      </c>
    </row>
    <row r="13659" spans="2:4">
      <c r="B13659" s="50" t="s">
        <v>23234</v>
      </c>
      <c r="C13659" s="51" t="s">
        <v>23235</v>
      </c>
      <c r="D13659" s="55">
        <v>317.3</v>
      </c>
    </row>
    <row r="13660" spans="2:4">
      <c r="B13660" s="50" t="s">
        <v>23236</v>
      </c>
      <c r="C13660" s="51" t="s">
        <v>23237</v>
      </c>
      <c r="D13660" s="55">
        <v>452.5</v>
      </c>
    </row>
    <row r="13661" spans="2:4">
      <c r="B13661" s="50" t="s">
        <v>23238</v>
      </c>
      <c r="C13661" s="51" t="s">
        <v>23239</v>
      </c>
      <c r="D13661" s="55">
        <v>317.3</v>
      </c>
    </row>
    <row r="13662" spans="2:4">
      <c r="B13662" s="50" t="s">
        <v>23240</v>
      </c>
      <c r="C13662" s="51" t="s">
        <v>23241</v>
      </c>
      <c r="D13662" s="55">
        <v>452.5</v>
      </c>
    </row>
    <row r="13663" spans="2:4">
      <c r="B13663" s="50" t="s">
        <v>23242</v>
      </c>
      <c r="C13663" s="51" t="s">
        <v>23243</v>
      </c>
      <c r="D13663" s="55">
        <v>371.70000000000005</v>
      </c>
    </row>
    <row r="13664" spans="2:4">
      <c r="B13664" s="50" t="s">
        <v>23244</v>
      </c>
      <c r="C13664" s="51" t="s">
        <v>23245</v>
      </c>
      <c r="D13664" s="55">
        <v>371.70000000000005</v>
      </c>
    </row>
    <row r="13665" spans="2:4">
      <c r="B13665" s="50" t="s">
        <v>23246</v>
      </c>
      <c r="C13665" s="51" t="s">
        <v>23247</v>
      </c>
      <c r="D13665" s="55">
        <v>371.70000000000005</v>
      </c>
    </row>
    <row r="13666" spans="2:4">
      <c r="B13666" s="50" t="s">
        <v>23248</v>
      </c>
      <c r="C13666" s="51" t="s">
        <v>23249</v>
      </c>
      <c r="D13666" s="55">
        <v>371.70000000000005</v>
      </c>
    </row>
    <row r="13667" spans="2:4">
      <c r="B13667" s="50" t="s">
        <v>23250</v>
      </c>
      <c r="C13667" s="51" t="s">
        <v>23251</v>
      </c>
      <c r="D13667" s="55">
        <v>7281.2000000000007</v>
      </c>
    </row>
    <row r="13668" spans="2:4">
      <c r="B13668" s="50" t="s">
        <v>23252</v>
      </c>
      <c r="C13668" s="51" t="s">
        <v>23253</v>
      </c>
      <c r="D13668" s="55">
        <v>7281.2000000000007</v>
      </c>
    </row>
    <row r="13669" spans="2:4">
      <c r="B13669" s="50" t="s">
        <v>23254</v>
      </c>
      <c r="C13669" s="51" t="s">
        <v>23255</v>
      </c>
      <c r="D13669" s="55">
        <v>7281.2000000000007</v>
      </c>
    </row>
    <row r="13670" spans="2:4">
      <c r="B13670" s="50" t="s">
        <v>39307</v>
      </c>
      <c r="C13670" s="51" t="s">
        <v>39308</v>
      </c>
      <c r="D13670" s="55">
        <v>183988.9</v>
      </c>
    </row>
    <row r="13671" spans="2:4">
      <c r="B13671" s="50" t="s">
        <v>39309</v>
      </c>
      <c r="C13671" s="51" t="s">
        <v>39310</v>
      </c>
      <c r="D13671" s="55">
        <v>435.90000000000003</v>
      </c>
    </row>
    <row r="13672" spans="2:4">
      <c r="B13672" s="50" t="s">
        <v>39311</v>
      </c>
      <c r="C13672" s="51" t="s">
        <v>39312</v>
      </c>
      <c r="D13672" s="55">
        <v>1027.3999999999999</v>
      </c>
    </row>
    <row r="13673" spans="2:4">
      <c r="B13673" s="50" t="s">
        <v>39313</v>
      </c>
      <c r="C13673" s="51" t="s">
        <v>39314</v>
      </c>
      <c r="D13673" s="55">
        <v>7821</v>
      </c>
    </row>
    <row r="13674" spans="2:4">
      <c r="B13674" s="50" t="s">
        <v>39315</v>
      </c>
      <c r="C13674" s="51" t="s">
        <v>39316</v>
      </c>
      <c r="D13674" s="55">
        <v>5808.6</v>
      </c>
    </row>
    <row r="13675" spans="2:4">
      <c r="B13675" s="50" t="s">
        <v>39317</v>
      </c>
      <c r="C13675" s="51" t="s">
        <v>39318</v>
      </c>
      <c r="D13675" s="55">
        <v>190.2</v>
      </c>
    </row>
    <row r="13676" spans="2:4">
      <c r="B13676" s="50" t="s">
        <v>39319</v>
      </c>
      <c r="C13676" s="51" t="s">
        <v>39320</v>
      </c>
      <c r="D13676" s="55">
        <v>262.40000000000003</v>
      </c>
    </row>
    <row r="13677" spans="2:4">
      <c r="B13677" s="50" t="s">
        <v>39321</v>
      </c>
      <c r="C13677" s="51" t="s">
        <v>39322</v>
      </c>
      <c r="D13677" s="55">
        <v>365</v>
      </c>
    </row>
    <row r="13678" spans="2:4">
      <c r="B13678" s="50" t="s">
        <v>39323</v>
      </c>
      <c r="C13678" s="51" t="s">
        <v>39324</v>
      </c>
      <c r="D13678" s="55">
        <v>3884.4</v>
      </c>
    </row>
    <row r="13679" spans="2:4">
      <c r="B13679" s="50" t="s">
        <v>23256</v>
      </c>
      <c r="C13679" s="51" t="s">
        <v>23257</v>
      </c>
      <c r="D13679" s="55">
        <v>74798.900000000009</v>
      </c>
    </row>
    <row r="13680" spans="2:4">
      <c r="B13680" s="50" t="s">
        <v>23258</v>
      </c>
      <c r="C13680" s="51" t="s">
        <v>23259</v>
      </c>
      <c r="D13680" s="55">
        <v>49428.299999999996</v>
      </c>
    </row>
    <row r="13681" spans="2:4">
      <c r="B13681" s="50" t="s">
        <v>23260</v>
      </c>
      <c r="C13681" s="51" t="s">
        <v>23261</v>
      </c>
      <c r="D13681" s="55">
        <v>77835.400000000009</v>
      </c>
    </row>
    <row r="13682" spans="2:4">
      <c r="B13682" s="50" t="s">
        <v>23262</v>
      </c>
      <c r="C13682" s="51" t="s">
        <v>23263</v>
      </c>
      <c r="D13682" s="55">
        <v>42403.6</v>
      </c>
    </row>
    <row r="13683" spans="2:4">
      <c r="B13683" s="50" t="s">
        <v>23264</v>
      </c>
      <c r="C13683" s="51" t="s">
        <v>23265</v>
      </c>
      <c r="D13683" s="55">
        <v>58250.799999999996</v>
      </c>
    </row>
    <row r="13684" spans="2:4">
      <c r="B13684" s="50" t="s">
        <v>23266</v>
      </c>
      <c r="C13684" s="51" t="s">
        <v>23267</v>
      </c>
      <c r="D13684" s="55">
        <v>60795.1</v>
      </c>
    </row>
    <row r="13685" spans="2:4">
      <c r="B13685" s="50" t="s">
        <v>23268</v>
      </c>
      <c r="C13685" s="51" t="s">
        <v>23269</v>
      </c>
      <c r="D13685" s="55">
        <v>55573.4</v>
      </c>
    </row>
    <row r="13686" spans="2:4">
      <c r="B13686" s="50" t="s">
        <v>23270</v>
      </c>
      <c r="C13686" s="51" t="s">
        <v>23271</v>
      </c>
      <c r="D13686" s="55">
        <v>69467.3</v>
      </c>
    </row>
    <row r="13687" spans="2:4">
      <c r="B13687" s="50" t="s">
        <v>23272</v>
      </c>
      <c r="C13687" s="51" t="s">
        <v>23273</v>
      </c>
      <c r="D13687" s="55">
        <v>63011.5</v>
      </c>
    </row>
    <row r="13688" spans="2:4">
      <c r="B13688" s="50" t="s">
        <v>23274</v>
      </c>
      <c r="C13688" s="51" t="s">
        <v>23275</v>
      </c>
      <c r="D13688" s="55">
        <v>81915.100000000006</v>
      </c>
    </row>
    <row r="13689" spans="2:4">
      <c r="B13689" s="50" t="s">
        <v>23276</v>
      </c>
      <c r="C13689" s="51" t="s">
        <v>23277</v>
      </c>
      <c r="D13689" s="55">
        <v>97300.6</v>
      </c>
    </row>
    <row r="13690" spans="2:4">
      <c r="B13690" s="50" t="s">
        <v>23278</v>
      </c>
      <c r="C13690" s="51" t="s">
        <v>23279</v>
      </c>
      <c r="D13690" s="55">
        <v>9061.7000000000007</v>
      </c>
    </row>
    <row r="13691" spans="2:4">
      <c r="B13691" s="50" t="s">
        <v>23280</v>
      </c>
      <c r="C13691" s="51" t="s">
        <v>23281</v>
      </c>
      <c r="D13691" s="55">
        <v>11163.5</v>
      </c>
    </row>
    <row r="13692" spans="2:4">
      <c r="B13692" s="50" t="s">
        <v>23282</v>
      </c>
      <c r="C13692" s="51" t="s">
        <v>23283</v>
      </c>
      <c r="D13692" s="55">
        <v>12259.1</v>
      </c>
    </row>
    <row r="13693" spans="2:4">
      <c r="B13693" s="50" t="s">
        <v>23284</v>
      </c>
      <c r="C13693" s="51" t="s">
        <v>23285</v>
      </c>
      <c r="D13693" s="55">
        <v>15415.4</v>
      </c>
    </row>
    <row r="13694" spans="2:4">
      <c r="B13694" s="50" t="s">
        <v>23286</v>
      </c>
      <c r="C13694" s="51" t="s">
        <v>23287</v>
      </c>
      <c r="D13694" s="55">
        <v>20625.899999999998</v>
      </c>
    </row>
    <row r="13695" spans="2:4">
      <c r="B13695" s="50" t="s">
        <v>23288</v>
      </c>
      <c r="C13695" s="51" t="s">
        <v>23289</v>
      </c>
      <c r="D13695" s="55">
        <v>21185.599999999999</v>
      </c>
    </row>
    <row r="13696" spans="2:4">
      <c r="B13696" s="50" t="s">
        <v>39325</v>
      </c>
      <c r="C13696" s="51" t="s">
        <v>39326</v>
      </c>
      <c r="D13696" s="55">
        <v>61800.6</v>
      </c>
    </row>
    <row r="13697" spans="2:4">
      <c r="B13697" s="50" t="s">
        <v>39327</v>
      </c>
      <c r="C13697" s="51" t="s">
        <v>39328</v>
      </c>
      <c r="D13697" s="55">
        <v>101081</v>
      </c>
    </row>
    <row r="13698" spans="2:4">
      <c r="B13698" s="50" t="s">
        <v>39329</v>
      </c>
      <c r="C13698" s="51" t="s">
        <v>39330</v>
      </c>
      <c r="D13698" s="55">
        <v>66647.400000000009</v>
      </c>
    </row>
    <row r="13699" spans="2:4">
      <c r="B13699" s="50" t="s">
        <v>39331</v>
      </c>
      <c r="C13699" s="51" t="s">
        <v>39332</v>
      </c>
      <c r="D13699" s="55">
        <v>76848.400000000009</v>
      </c>
    </row>
    <row r="13700" spans="2:4">
      <c r="B13700" s="50" t="s">
        <v>39333</v>
      </c>
      <c r="C13700" s="51" t="s">
        <v>39334</v>
      </c>
      <c r="D13700" s="55">
        <v>114639.6</v>
      </c>
    </row>
    <row r="13701" spans="2:4">
      <c r="B13701" s="50" t="s">
        <v>39335</v>
      </c>
      <c r="C13701" s="51" t="s">
        <v>39336</v>
      </c>
      <c r="D13701" s="55">
        <v>64440.299999999996</v>
      </c>
    </row>
    <row r="13702" spans="2:4">
      <c r="B13702" s="50" t="s">
        <v>39337</v>
      </c>
      <c r="C13702" s="51" t="s">
        <v>39338</v>
      </c>
      <c r="D13702" s="55">
        <v>66750.100000000006</v>
      </c>
    </row>
    <row r="13703" spans="2:4">
      <c r="B13703" s="50" t="s">
        <v>39339</v>
      </c>
      <c r="C13703" s="51" t="s">
        <v>39340</v>
      </c>
      <c r="D13703" s="55">
        <v>51799.7</v>
      </c>
    </row>
    <row r="13704" spans="2:4">
      <c r="B13704" s="50" t="s">
        <v>39341</v>
      </c>
      <c r="C13704" s="51" t="s">
        <v>39342</v>
      </c>
      <c r="D13704" s="55">
        <v>55531.7</v>
      </c>
    </row>
    <row r="13705" spans="2:4">
      <c r="B13705" s="50" t="s">
        <v>39343</v>
      </c>
      <c r="C13705" s="51" t="s">
        <v>39344</v>
      </c>
      <c r="D13705" s="55">
        <v>65611.400000000009</v>
      </c>
    </row>
    <row r="13706" spans="2:4">
      <c r="B13706" s="50" t="s">
        <v>39345</v>
      </c>
      <c r="C13706" s="51" t="s">
        <v>39346</v>
      </c>
      <c r="D13706" s="55">
        <v>54371.799999999996</v>
      </c>
    </row>
    <row r="13707" spans="2:4">
      <c r="B13707" s="50" t="s">
        <v>39347</v>
      </c>
      <c r="C13707" s="51" t="s">
        <v>39348</v>
      </c>
      <c r="D13707" s="55">
        <v>58063.4</v>
      </c>
    </row>
    <row r="13708" spans="2:4">
      <c r="B13708" s="50" t="s">
        <v>23290</v>
      </c>
      <c r="C13708" s="51" t="s">
        <v>23291</v>
      </c>
      <c r="D13708" s="55">
        <v>71636</v>
      </c>
    </row>
    <row r="13709" spans="2:4">
      <c r="B13709" s="50" t="s">
        <v>39349</v>
      </c>
      <c r="C13709" s="51" t="s">
        <v>39350</v>
      </c>
      <c r="D13709" s="55">
        <v>101757.90000000001</v>
      </c>
    </row>
    <row r="13710" spans="2:4">
      <c r="B13710" s="50" t="s">
        <v>39351</v>
      </c>
      <c r="C13710" s="51" t="s">
        <v>39352</v>
      </c>
      <c r="D13710" s="55">
        <v>103403.3</v>
      </c>
    </row>
    <row r="13711" spans="2:4">
      <c r="B13711" s="50" t="s">
        <v>39353</v>
      </c>
      <c r="C13711" s="51" t="s">
        <v>39354</v>
      </c>
      <c r="D13711" s="55">
        <v>61800.6</v>
      </c>
    </row>
    <row r="13712" spans="2:4">
      <c r="B13712" s="50" t="s">
        <v>39355</v>
      </c>
      <c r="C13712" s="51" t="s">
        <v>39356</v>
      </c>
      <c r="D13712" s="55">
        <v>65531.9</v>
      </c>
    </row>
    <row r="13713" spans="2:4">
      <c r="B13713" s="50" t="s">
        <v>39357</v>
      </c>
      <c r="C13713" s="51" t="s">
        <v>39358</v>
      </c>
      <c r="D13713" s="55">
        <v>75611.700000000012</v>
      </c>
    </row>
    <row r="13714" spans="2:4">
      <c r="B13714" s="50" t="s">
        <v>39359</v>
      </c>
      <c r="C13714" s="51" t="s">
        <v>39360</v>
      </c>
      <c r="D13714" s="55">
        <v>64371.4</v>
      </c>
    </row>
    <row r="13715" spans="2:4">
      <c r="B13715" s="50" t="s">
        <v>39361</v>
      </c>
      <c r="C13715" s="51" t="s">
        <v>39362</v>
      </c>
      <c r="D13715" s="55">
        <v>68063</v>
      </c>
    </row>
    <row r="13716" spans="2:4">
      <c r="B13716" s="50" t="s">
        <v>39363</v>
      </c>
      <c r="C13716" s="51" t="s">
        <v>39364</v>
      </c>
      <c r="D13716" s="55">
        <v>81636.200000000012</v>
      </c>
    </row>
    <row r="13717" spans="2:4">
      <c r="B13717" s="50" t="s">
        <v>39365</v>
      </c>
      <c r="C13717" s="51" t="s">
        <v>39366</v>
      </c>
      <c r="D13717" s="55">
        <v>111758.20000000001</v>
      </c>
    </row>
    <row r="13718" spans="2:4">
      <c r="B13718" s="50" t="s">
        <v>39367</v>
      </c>
      <c r="C13718" s="51" t="s">
        <v>39368</v>
      </c>
      <c r="D13718" s="55">
        <v>113403.6</v>
      </c>
    </row>
    <row r="13719" spans="2:4">
      <c r="B13719" s="50" t="s">
        <v>39369</v>
      </c>
      <c r="C13719" s="51" t="s">
        <v>39370</v>
      </c>
      <c r="D13719" s="55">
        <v>52836.4</v>
      </c>
    </row>
    <row r="13720" spans="2:4">
      <c r="B13720" s="50" t="s">
        <v>39371</v>
      </c>
      <c r="C13720" s="51" t="s">
        <v>39372</v>
      </c>
      <c r="D13720" s="55">
        <v>56568.299999999996</v>
      </c>
    </row>
    <row r="13721" spans="2:4">
      <c r="B13721" s="50" t="s">
        <v>39373</v>
      </c>
      <c r="C13721" s="51" t="s">
        <v>39374</v>
      </c>
      <c r="D13721" s="55">
        <v>66647.400000000009</v>
      </c>
    </row>
    <row r="13722" spans="2:4">
      <c r="B13722" s="50" t="s">
        <v>39375</v>
      </c>
      <c r="C13722" s="51" t="s">
        <v>39376</v>
      </c>
      <c r="D13722" s="55">
        <v>55407.799999999996</v>
      </c>
    </row>
    <row r="13723" spans="2:4">
      <c r="B13723" s="50" t="s">
        <v>39377</v>
      </c>
      <c r="C13723" s="51" t="s">
        <v>39378</v>
      </c>
      <c r="D13723" s="55">
        <v>59098.7</v>
      </c>
    </row>
    <row r="13724" spans="2:4">
      <c r="B13724" s="50" t="s">
        <v>39379</v>
      </c>
      <c r="C13724" s="51" t="s">
        <v>39380</v>
      </c>
      <c r="D13724" s="55">
        <v>72672</v>
      </c>
    </row>
    <row r="13725" spans="2:4">
      <c r="B13725" s="50" t="s">
        <v>39381</v>
      </c>
      <c r="C13725" s="51" t="s">
        <v>39382</v>
      </c>
      <c r="D13725" s="55">
        <v>102793.90000000001</v>
      </c>
    </row>
    <row r="13726" spans="2:4">
      <c r="B13726" s="50" t="s">
        <v>39383</v>
      </c>
      <c r="C13726" s="51" t="s">
        <v>39384</v>
      </c>
      <c r="D13726" s="55">
        <v>104440</v>
      </c>
    </row>
    <row r="13727" spans="2:4">
      <c r="B13727" s="50" t="s">
        <v>39385</v>
      </c>
      <c r="C13727" s="51" t="s">
        <v>39386</v>
      </c>
      <c r="D13727" s="55">
        <v>63036</v>
      </c>
    </row>
    <row r="13728" spans="2:4">
      <c r="B13728" s="50" t="s">
        <v>39387</v>
      </c>
      <c r="C13728" s="51" t="s">
        <v>39388</v>
      </c>
      <c r="D13728" s="55">
        <v>66768</v>
      </c>
    </row>
    <row r="13729" spans="2:4">
      <c r="B13729" s="50" t="s">
        <v>39389</v>
      </c>
      <c r="C13729" s="51" t="s">
        <v>39390</v>
      </c>
      <c r="D13729" s="55">
        <v>76848.400000000009</v>
      </c>
    </row>
    <row r="13730" spans="2:4">
      <c r="B13730" s="50" t="s">
        <v>39391</v>
      </c>
      <c r="C13730" s="51" t="s">
        <v>39392</v>
      </c>
      <c r="D13730" s="55">
        <v>65607.5</v>
      </c>
    </row>
    <row r="13731" spans="2:4">
      <c r="B13731" s="50" t="s">
        <v>39393</v>
      </c>
      <c r="C13731" s="51" t="s">
        <v>39394</v>
      </c>
      <c r="D13731" s="55">
        <v>69299</v>
      </c>
    </row>
    <row r="13732" spans="2:4">
      <c r="B13732" s="50" t="s">
        <v>39395</v>
      </c>
      <c r="C13732" s="51" t="s">
        <v>39396</v>
      </c>
      <c r="D13732" s="55">
        <v>82871.600000000006</v>
      </c>
    </row>
    <row r="13733" spans="2:4">
      <c r="B13733" s="50" t="s">
        <v>39397</v>
      </c>
      <c r="C13733" s="51" t="s">
        <v>39398</v>
      </c>
      <c r="D13733" s="55">
        <v>112014.5</v>
      </c>
    </row>
    <row r="13734" spans="2:4">
      <c r="B13734" s="50" t="s">
        <v>39399</v>
      </c>
      <c r="C13734" s="51" t="s">
        <v>39400</v>
      </c>
      <c r="D13734" s="55">
        <v>114639.6</v>
      </c>
    </row>
    <row r="13735" spans="2:4">
      <c r="B13735" s="50" t="s">
        <v>39401</v>
      </c>
      <c r="C13735" s="51" t="s">
        <v>39402</v>
      </c>
      <c r="D13735" s="55">
        <v>69766.700000000012</v>
      </c>
    </row>
    <row r="13736" spans="2:4">
      <c r="B13736" s="50" t="s">
        <v>39403</v>
      </c>
      <c r="C13736" s="51" t="s">
        <v>39404</v>
      </c>
      <c r="D13736" s="55">
        <v>75080.400000000009</v>
      </c>
    </row>
    <row r="13737" spans="2:4">
      <c r="B13737" s="50" t="s">
        <v>23292</v>
      </c>
      <c r="C13737" s="51" t="s">
        <v>23293</v>
      </c>
      <c r="D13737" s="55">
        <v>85025.700000000012</v>
      </c>
    </row>
    <row r="13738" spans="2:4">
      <c r="B13738" s="50" t="s">
        <v>39405</v>
      </c>
      <c r="C13738" s="51" t="s">
        <v>39406</v>
      </c>
      <c r="D13738" s="55">
        <v>111183.20000000001</v>
      </c>
    </row>
    <row r="13739" spans="2:4">
      <c r="B13739" s="50" t="s">
        <v>39407</v>
      </c>
      <c r="C13739" s="51" t="s">
        <v>39408</v>
      </c>
      <c r="D13739" s="55">
        <v>83863.900000000009</v>
      </c>
    </row>
    <row r="13740" spans="2:4">
      <c r="B13740" s="50" t="s">
        <v>39409</v>
      </c>
      <c r="C13740" s="51" t="s">
        <v>39410</v>
      </c>
      <c r="D13740" s="55">
        <v>116970</v>
      </c>
    </row>
    <row r="13741" spans="2:4">
      <c r="B13741" s="50" t="s">
        <v>39411</v>
      </c>
      <c r="C13741" s="51" t="s">
        <v>39412</v>
      </c>
      <c r="D13741" s="55">
        <v>65753.200000000012</v>
      </c>
    </row>
    <row r="13742" spans="2:4">
      <c r="B13742" s="50" t="s">
        <v>39411</v>
      </c>
      <c r="C13742" s="51" t="s">
        <v>39412</v>
      </c>
      <c r="D13742" s="55">
        <v>65753.200000000012</v>
      </c>
    </row>
    <row r="13743" spans="2:4">
      <c r="B13743" s="50" t="s">
        <v>39413</v>
      </c>
      <c r="C13743" s="51" t="s">
        <v>39414</v>
      </c>
      <c r="D13743" s="55">
        <v>83191.5</v>
      </c>
    </row>
    <row r="13744" spans="2:4">
      <c r="B13744" s="50" t="s">
        <v>39415</v>
      </c>
      <c r="C13744" s="51" t="s">
        <v>39416</v>
      </c>
      <c r="D13744" s="55">
        <v>84788.6</v>
      </c>
    </row>
    <row r="13745" spans="2:4">
      <c r="B13745" s="50" t="s">
        <v>39417</v>
      </c>
      <c r="C13745" s="51" t="s">
        <v>39418</v>
      </c>
      <c r="D13745" s="55">
        <v>98206.1</v>
      </c>
    </row>
    <row r="13746" spans="2:4">
      <c r="B13746" s="50" t="s">
        <v>39419</v>
      </c>
      <c r="C13746" s="51" t="s">
        <v>39420</v>
      </c>
      <c r="D13746" s="55">
        <v>138653</v>
      </c>
    </row>
    <row r="13747" spans="2:4">
      <c r="B13747" s="50" t="s">
        <v>39421</v>
      </c>
      <c r="C13747" s="51" t="s">
        <v>39422</v>
      </c>
      <c r="D13747" s="55">
        <v>76049.5</v>
      </c>
    </row>
    <row r="13748" spans="2:4">
      <c r="B13748" s="50" t="s">
        <v>39423</v>
      </c>
      <c r="C13748" s="51" t="s">
        <v>39424</v>
      </c>
      <c r="D13748" s="55">
        <v>127025.8</v>
      </c>
    </row>
    <row r="13749" spans="2:4">
      <c r="B13749" s="50" t="s">
        <v>39425</v>
      </c>
      <c r="C13749" s="51" t="s">
        <v>39426</v>
      </c>
      <c r="D13749" s="55">
        <v>91847.8</v>
      </c>
    </row>
    <row r="13750" spans="2:4">
      <c r="B13750" s="50" t="s">
        <v>39427</v>
      </c>
      <c r="C13750" s="51" t="s">
        <v>39428</v>
      </c>
      <c r="D13750" s="55">
        <v>95363.8</v>
      </c>
    </row>
    <row r="13751" spans="2:4">
      <c r="B13751" s="50" t="s">
        <v>39429</v>
      </c>
      <c r="C13751" s="51" t="s">
        <v>39430</v>
      </c>
      <c r="D13751" s="55">
        <v>143291.1</v>
      </c>
    </row>
    <row r="13752" spans="2:4">
      <c r="B13752" s="50" t="s">
        <v>23294</v>
      </c>
      <c r="C13752" s="51" t="s">
        <v>23295</v>
      </c>
      <c r="D13752" s="55">
        <v>150207.20000000001</v>
      </c>
    </row>
    <row r="13753" spans="2:4">
      <c r="B13753" s="50" t="s">
        <v>39431</v>
      </c>
      <c r="C13753" s="51" t="s">
        <v>39432</v>
      </c>
      <c r="D13753" s="55">
        <v>84914.400000000009</v>
      </c>
    </row>
    <row r="13754" spans="2:4">
      <c r="B13754" s="50" t="s">
        <v>39433</v>
      </c>
      <c r="C13754" s="51" t="s">
        <v>39434</v>
      </c>
      <c r="D13754" s="55">
        <v>80807.600000000006</v>
      </c>
    </row>
    <row r="13755" spans="2:4">
      <c r="B13755" s="50" t="s">
        <v>39435</v>
      </c>
      <c r="C13755" s="51" t="s">
        <v>39436</v>
      </c>
      <c r="D13755" s="55">
        <v>119302.90000000001</v>
      </c>
    </row>
    <row r="13756" spans="2:4">
      <c r="B13756" s="50" t="s">
        <v>39437</v>
      </c>
      <c r="C13756" s="51" t="s">
        <v>39438</v>
      </c>
      <c r="D13756" s="55">
        <v>136944</v>
      </c>
    </row>
    <row r="13757" spans="2:4">
      <c r="B13757" s="50" t="s">
        <v>39439</v>
      </c>
      <c r="C13757" s="51" t="s">
        <v>39440</v>
      </c>
      <c r="D13757" s="55">
        <v>153857.70000000001</v>
      </c>
    </row>
    <row r="13758" spans="2:4">
      <c r="B13758" s="50" t="s">
        <v>39441</v>
      </c>
      <c r="C13758" s="51" t="s">
        <v>39442</v>
      </c>
      <c r="D13758" s="55">
        <v>155841.60000000001</v>
      </c>
    </row>
    <row r="13759" spans="2:4">
      <c r="B13759" s="50" t="s">
        <v>39443</v>
      </c>
      <c r="C13759" s="51" t="s">
        <v>39444</v>
      </c>
      <c r="D13759" s="55">
        <v>82927.900000000009</v>
      </c>
    </row>
    <row r="13760" spans="2:4">
      <c r="B13760" s="50" t="s">
        <v>39445</v>
      </c>
      <c r="C13760" s="51" t="s">
        <v>39446</v>
      </c>
      <c r="D13760" s="55">
        <v>88573.5</v>
      </c>
    </row>
    <row r="13761" spans="2:4">
      <c r="B13761" s="50" t="s">
        <v>23296</v>
      </c>
      <c r="C13761" s="51" t="s">
        <v>23297</v>
      </c>
      <c r="D13761" s="55">
        <v>124790.90000000001</v>
      </c>
    </row>
    <row r="13762" spans="2:4">
      <c r="B13762" s="50" t="s">
        <v>39447</v>
      </c>
      <c r="C13762" s="51" t="s">
        <v>39448</v>
      </c>
      <c r="D13762" s="55">
        <v>78746.200000000012</v>
      </c>
    </row>
    <row r="13763" spans="2:4">
      <c r="B13763" s="50" t="s">
        <v>23298</v>
      </c>
      <c r="C13763" s="51" t="s">
        <v>23299</v>
      </c>
      <c r="D13763" s="55">
        <v>106322.5</v>
      </c>
    </row>
    <row r="13764" spans="2:4">
      <c r="B13764" s="50" t="s">
        <v>39449</v>
      </c>
      <c r="C13764" s="51" t="s">
        <v>39450</v>
      </c>
      <c r="D13764" s="55">
        <v>84869.400000000009</v>
      </c>
    </row>
    <row r="13765" spans="2:4">
      <c r="B13765" s="50" t="s">
        <v>39451</v>
      </c>
      <c r="C13765" s="51" t="s">
        <v>39452</v>
      </c>
      <c r="D13765" s="55">
        <v>119862</v>
      </c>
    </row>
    <row r="13766" spans="2:4">
      <c r="B13766" s="50" t="s">
        <v>23300</v>
      </c>
      <c r="C13766" s="51" t="s">
        <v>23301</v>
      </c>
      <c r="D13766" s="55">
        <v>85312.5</v>
      </c>
    </row>
    <row r="13767" spans="2:4">
      <c r="B13767" s="50" t="s">
        <v>39453</v>
      </c>
      <c r="C13767" s="51" t="s">
        <v>39454</v>
      </c>
      <c r="D13767" s="55">
        <v>90768.1</v>
      </c>
    </row>
    <row r="13768" spans="2:4">
      <c r="B13768" s="50" t="s">
        <v>39455</v>
      </c>
      <c r="C13768" s="51" t="s">
        <v>39456</v>
      </c>
      <c r="D13768" s="55">
        <v>128275.1</v>
      </c>
    </row>
    <row r="13769" spans="2:4">
      <c r="B13769" s="50" t="s">
        <v>23302</v>
      </c>
      <c r="C13769" s="51" t="s">
        <v>23303</v>
      </c>
      <c r="D13769" s="55">
        <v>99470.700000000012</v>
      </c>
    </row>
    <row r="13770" spans="2:4">
      <c r="B13770" s="50" t="s">
        <v>39457</v>
      </c>
      <c r="C13770" s="51" t="s">
        <v>39458</v>
      </c>
      <c r="D13770" s="55">
        <v>105089.1</v>
      </c>
    </row>
    <row r="13771" spans="2:4">
      <c r="B13771" s="50" t="s">
        <v>39459</v>
      </c>
      <c r="C13771" s="51" t="s">
        <v>39460</v>
      </c>
      <c r="D13771" s="55">
        <v>141131</v>
      </c>
    </row>
    <row r="13772" spans="2:4">
      <c r="B13772" s="50" t="s">
        <v>23304</v>
      </c>
      <c r="C13772" s="51" t="s">
        <v>23305</v>
      </c>
      <c r="D13772" s="55">
        <v>76017.100000000006</v>
      </c>
    </row>
    <row r="13773" spans="2:4">
      <c r="B13773" s="50" t="s">
        <v>39461</v>
      </c>
      <c r="C13773" s="51" t="s">
        <v>39462</v>
      </c>
      <c r="D13773" s="55">
        <v>81260</v>
      </c>
    </row>
    <row r="13774" spans="2:4">
      <c r="B13774" s="50" t="s">
        <v>39463</v>
      </c>
      <c r="C13774" s="51" t="s">
        <v>39464</v>
      </c>
      <c r="D13774" s="55">
        <v>115602.8</v>
      </c>
    </row>
    <row r="13775" spans="2:4">
      <c r="B13775" s="50" t="s">
        <v>39465</v>
      </c>
      <c r="C13775" s="51" t="s">
        <v>39466</v>
      </c>
      <c r="D13775" s="55">
        <v>134042</v>
      </c>
    </row>
    <row r="13776" spans="2:4">
      <c r="B13776" s="50" t="s">
        <v>39467</v>
      </c>
      <c r="C13776" s="51" t="s">
        <v>39468</v>
      </c>
      <c r="D13776" s="55">
        <v>62772.4</v>
      </c>
    </row>
    <row r="13777" spans="2:4">
      <c r="B13777" s="50" t="s">
        <v>39469</v>
      </c>
      <c r="C13777" s="51" t="s">
        <v>39470</v>
      </c>
      <c r="D13777" s="55">
        <v>67857</v>
      </c>
    </row>
    <row r="13778" spans="2:4">
      <c r="B13778" s="50" t="s">
        <v>39471</v>
      </c>
      <c r="C13778" s="51" t="s">
        <v>39472</v>
      </c>
      <c r="D13778" s="55">
        <v>76049.5</v>
      </c>
    </row>
    <row r="13779" spans="2:4">
      <c r="B13779" s="50" t="s">
        <v>39473</v>
      </c>
      <c r="C13779" s="51" t="s">
        <v>39474</v>
      </c>
      <c r="D13779" s="55">
        <v>65244.5</v>
      </c>
    </row>
    <row r="13780" spans="2:4">
      <c r="B13780" s="50" t="s">
        <v>39475</v>
      </c>
      <c r="C13780" s="51" t="s">
        <v>39476</v>
      </c>
      <c r="D13780" s="55">
        <v>71600.900000000009</v>
      </c>
    </row>
    <row r="13781" spans="2:4">
      <c r="B13781" s="50" t="s">
        <v>23306</v>
      </c>
      <c r="C13781" s="51" t="s">
        <v>23307</v>
      </c>
      <c r="D13781" s="55">
        <v>81840.900000000009</v>
      </c>
    </row>
    <row r="13782" spans="2:4">
      <c r="B13782" s="50" t="s">
        <v>39477</v>
      </c>
      <c r="C13782" s="51" t="s">
        <v>39478</v>
      </c>
      <c r="D13782" s="55">
        <v>110798.40000000001</v>
      </c>
    </row>
    <row r="13783" spans="2:4">
      <c r="B13783" s="50" t="s">
        <v>23308</v>
      </c>
      <c r="C13783" s="51" t="s">
        <v>23309</v>
      </c>
      <c r="D13783" s="55">
        <v>118991.6</v>
      </c>
    </row>
    <row r="13784" spans="2:4">
      <c r="B13784" s="50" t="s">
        <v>39479</v>
      </c>
      <c r="C13784" s="51" t="s">
        <v>39480</v>
      </c>
      <c r="D13784" s="55">
        <v>70373.400000000009</v>
      </c>
    </row>
    <row r="13785" spans="2:4">
      <c r="B13785" s="50" t="s">
        <v>39481</v>
      </c>
      <c r="C13785" s="51" t="s">
        <v>39482</v>
      </c>
      <c r="D13785" s="55">
        <v>75562</v>
      </c>
    </row>
    <row r="13786" spans="2:4">
      <c r="B13786" s="50" t="s">
        <v>39483</v>
      </c>
      <c r="C13786" s="51" t="s">
        <v>39484</v>
      </c>
      <c r="D13786" s="55">
        <v>83921.5</v>
      </c>
    </row>
    <row r="13787" spans="2:4">
      <c r="B13787" s="50" t="s">
        <v>39485</v>
      </c>
      <c r="C13787" s="51" t="s">
        <v>39486</v>
      </c>
      <c r="D13787" s="55">
        <v>72895.8</v>
      </c>
    </row>
    <row r="13788" spans="2:4">
      <c r="B13788" s="50" t="s">
        <v>39487</v>
      </c>
      <c r="C13788" s="51" t="s">
        <v>39488</v>
      </c>
      <c r="D13788" s="55">
        <v>79381.400000000009</v>
      </c>
    </row>
    <row r="13789" spans="2:4">
      <c r="B13789" s="50" t="s">
        <v>39489</v>
      </c>
      <c r="C13789" s="51" t="s">
        <v>39490</v>
      </c>
      <c r="D13789" s="55">
        <v>89830.8</v>
      </c>
    </row>
    <row r="13790" spans="2:4">
      <c r="B13790" s="50" t="s">
        <v>39491</v>
      </c>
      <c r="C13790" s="51" t="s">
        <v>39492</v>
      </c>
      <c r="D13790" s="55">
        <v>119379.8</v>
      </c>
    </row>
    <row r="13791" spans="2:4">
      <c r="B13791" s="50" t="s">
        <v>39493</v>
      </c>
      <c r="C13791" s="51" t="s">
        <v>39494</v>
      </c>
      <c r="D13791" s="55">
        <v>127739.3</v>
      </c>
    </row>
    <row r="13792" spans="2:4">
      <c r="B13792" s="50" t="s">
        <v>23310</v>
      </c>
      <c r="C13792" s="51" t="s">
        <v>23311</v>
      </c>
      <c r="D13792" s="55">
        <v>76576.100000000006</v>
      </c>
    </row>
    <row r="13793" spans="2:4">
      <c r="B13793" s="50" t="s">
        <v>39495</v>
      </c>
      <c r="C13793" s="51" t="s">
        <v>39496</v>
      </c>
      <c r="D13793" s="55">
        <v>81764.700000000012</v>
      </c>
    </row>
    <row r="13794" spans="2:4">
      <c r="B13794" s="50" t="s">
        <v>39497</v>
      </c>
      <c r="C13794" s="51" t="s">
        <v>39498</v>
      </c>
      <c r="D13794" s="55">
        <v>90124.200000000012</v>
      </c>
    </row>
    <row r="13795" spans="2:4">
      <c r="B13795" s="50" t="s">
        <v>39499</v>
      </c>
      <c r="C13795" s="51" t="s">
        <v>39500</v>
      </c>
      <c r="D13795" s="55">
        <v>79099.200000000012</v>
      </c>
    </row>
    <row r="13796" spans="2:4">
      <c r="B13796" s="50" t="s">
        <v>39501</v>
      </c>
      <c r="C13796" s="51" t="s">
        <v>39502</v>
      </c>
      <c r="D13796" s="55">
        <v>85584.8</v>
      </c>
    </row>
    <row r="13797" spans="2:4">
      <c r="B13797" s="50" t="s">
        <v>23312</v>
      </c>
      <c r="C13797" s="51" t="s">
        <v>23313</v>
      </c>
      <c r="D13797" s="55">
        <v>96034.1</v>
      </c>
    </row>
    <row r="13798" spans="2:4">
      <c r="B13798" s="50" t="s">
        <v>39503</v>
      </c>
      <c r="C13798" s="51" t="s">
        <v>39504</v>
      </c>
      <c r="D13798" s="55">
        <v>128094.3</v>
      </c>
    </row>
    <row r="13799" spans="2:4">
      <c r="B13799" s="50" t="s">
        <v>23314</v>
      </c>
      <c r="C13799" s="51" t="s">
        <v>23315</v>
      </c>
      <c r="D13799" s="55">
        <v>136621.4</v>
      </c>
    </row>
    <row r="13800" spans="2:4">
      <c r="B13800" s="50" t="s">
        <v>39505</v>
      </c>
      <c r="C13800" s="51" t="s">
        <v>39506</v>
      </c>
      <c r="D13800" s="55">
        <v>91847.8</v>
      </c>
    </row>
    <row r="13801" spans="2:4">
      <c r="B13801" s="50" t="s">
        <v>39507</v>
      </c>
      <c r="C13801" s="51" t="s">
        <v>39508</v>
      </c>
      <c r="D13801" s="55">
        <v>98030</v>
      </c>
    </row>
    <row r="13802" spans="2:4">
      <c r="B13802" s="50" t="s">
        <v>39509</v>
      </c>
      <c r="C13802" s="51" t="s">
        <v>39510</v>
      </c>
      <c r="D13802" s="55">
        <v>106390.1</v>
      </c>
    </row>
    <row r="13803" spans="2:4">
      <c r="B13803" s="50" t="s">
        <v>39511</v>
      </c>
      <c r="C13803" s="51" t="s">
        <v>39512</v>
      </c>
      <c r="D13803" s="55">
        <v>95363.8</v>
      </c>
    </row>
    <row r="13804" spans="2:4">
      <c r="B13804" s="50" t="s">
        <v>39513</v>
      </c>
      <c r="C13804" s="51" t="s">
        <v>39514</v>
      </c>
      <c r="D13804" s="55">
        <v>101850</v>
      </c>
    </row>
    <row r="13805" spans="2:4">
      <c r="B13805" s="50" t="s">
        <v>39515</v>
      </c>
      <c r="C13805" s="51" t="s">
        <v>39516</v>
      </c>
      <c r="D13805" s="55">
        <v>112298.70000000001</v>
      </c>
    </row>
    <row r="13806" spans="2:4">
      <c r="B13806" s="50" t="s">
        <v>39517</v>
      </c>
      <c r="C13806" s="51" t="s">
        <v>39518</v>
      </c>
      <c r="D13806" s="55">
        <v>141847.70000000001</v>
      </c>
    </row>
    <row r="13807" spans="2:4">
      <c r="B13807" s="50" t="s">
        <v>39519</v>
      </c>
      <c r="C13807" s="51" t="s">
        <v>39520</v>
      </c>
      <c r="D13807" s="55">
        <v>150207.20000000001</v>
      </c>
    </row>
    <row r="13808" spans="2:4">
      <c r="B13808" s="50" t="s">
        <v>39521</v>
      </c>
      <c r="C13808" s="51" t="s">
        <v>39522</v>
      </c>
      <c r="D13808" s="55">
        <v>78687.900000000009</v>
      </c>
    </row>
    <row r="13809" spans="2:4">
      <c r="B13809" s="50" t="s">
        <v>39523</v>
      </c>
      <c r="C13809" s="51" t="s">
        <v>39524</v>
      </c>
      <c r="D13809" s="55">
        <v>120820.5</v>
      </c>
    </row>
    <row r="13810" spans="2:4">
      <c r="B13810" s="50" t="s">
        <v>39525</v>
      </c>
      <c r="C13810" s="51" t="s">
        <v>39526</v>
      </c>
      <c r="D13810" s="55">
        <v>124552.40000000001</v>
      </c>
    </row>
    <row r="13811" spans="2:4">
      <c r="B13811" s="50" t="s">
        <v>23316</v>
      </c>
      <c r="C13811" s="51" t="s">
        <v>23317</v>
      </c>
      <c r="D13811" s="55">
        <v>130149.1</v>
      </c>
    </row>
    <row r="13812" spans="2:4">
      <c r="B13812" s="50" t="s">
        <v>23318</v>
      </c>
      <c r="C13812" s="51" t="s">
        <v>23319</v>
      </c>
      <c r="D13812" s="55">
        <v>149393.1</v>
      </c>
    </row>
    <row r="13813" spans="2:4">
      <c r="B13813" s="50" t="s">
        <v>39527</v>
      </c>
      <c r="C13813" s="51" t="s">
        <v>39528</v>
      </c>
      <c r="D13813" s="55">
        <v>155841.60000000001</v>
      </c>
    </row>
    <row r="13814" spans="2:4">
      <c r="B13814" s="50" t="s">
        <v>23320</v>
      </c>
      <c r="C13814" s="51" t="s">
        <v>23321</v>
      </c>
      <c r="D13814" s="55">
        <v>146350</v>
      </c>
    </row>
    <row r="13815" spans="2:4">
      <c r="B13815" s="50" t="s">
        <v>39529</v>
      </c>
      <c r="C13815" s="51" t="s">
        <v>39530</v>
      </c>
      <c r="D13815" s="55">
        <v>111454.1</v>
      </c>
    </row>
    <row r="13816" spans="2:4">
      <c r="B13816" s="50" t="s">
        <v>39531</v>
      </c>
      <c r="C13816" s="51" t="s">
        <v>39532</v>
      </c>
      <c r="D13816" s="55">
        <v>124273.60000000001</v>
      </c>
    </row>
    <row r="13817" spans="2:4">
      <c r="B13817" s="50" t="s">
        <v>39533</v>
      </c>
      <c r="C13817" s="51" t="s">
        <v>39534</v>
      </c>
      <c r="D13817" s="55">
        <v>113840.8</v>
      </c>
    </row>
    <row r="13818" spans="2:4">
      <c r="B13818" s="50" t="s">
        <v>39535</v>
      </c>
      <c r="C13818" s="51" t="s">
        <v>39536</v>
      </c>
      <c r="D13818" s="55">
        <v>137505.70000000001</v>
      </c>
    </row>
    <row r="13819" spans="2:4">
      <c r="B13819" s="50" t="s">
        <v>39535</v>
      </c>
      <c r="C13819" s="51" t="s">
        <v>39536</v>
      </c>
      <c r="D13819" s="55">
        <v>137505.70000000001</v>
      </c>
    </row>
    <row r="13820" spans="2:4">
      <c r="B13820" s="50" t="s">
        <v>39537</v>
      </c>
      <c r="C13820" s="51" t="s">
        <v>39538</v>
      </c>
      <c r="D13820" s="55">
        <v>145652.5</v>
      </c>
    </row>
    <row r="13821" spans="2:4">
      <c r="B13821" s="50" t="s">
        <v>39539</v>
      </c>
      <c r="C13821" s="51" t="s">
        <v>39540</v>
      </c>
      <c r="D13821" s="55">
        <v>153315.80000000002</v>
      </c>
    </row>
    <row r="13822" spans="2:4">
      <c r="B13822" s="50" t="s">
        <v>39541</v>
      </c>
      <c r="C13822" s="51" t="s">
        <v>39542</v>
      </c>
      <c r="D13822" s="55">
        <v>195449.80000000002</v>
      </c>
    </row>
    <row r="13823" spans="2:4">
      <c r="B13823" s="50" t="s">
        <v>39543</v>
      </c>
      <c r="C13823" s="51" t="s">
        <v>39544</v>
      </c>
      <c r="D13823" s="55">
        <v>151049.80000000002</v>
      </c>
    </row>
    <row r="13824" spans="2:4">
      <c r="B13824" s="50" t="s">
        <v>23322</v>
      </c>
      <c r="C13824" s="51" t="s">
        <v>23323</v>
      </c>
      <c r="D13824" s="55">
        <v>220269.9</v>
      </c>
    </row>
    <row r="13825" spans="2:4">
      <c r="B13825" s="50" t="s">
        <v>39545</v>
      </c>
      <c r="C13825" s="51" t="s">
        <v>39546</v>
      </c>
      <c r="D13825" s="55">
        <v>137256</v>
      </c>
    </row>
    <row r="13826" spans="2:4">
      <c r="B13826" s="50" t="s">
        <v>39547</v>
      </c>
      <c r="C13826" s="51" t="s">
        <v>39548</v>
      </c>
      <c r="D13826" s="55">
        <v>177757.7</v>
      </c>
    </row>
    <row r="13827" spans="2:4">
      <c r="B13827" s="50" t="s">
        <v>39549</v>
      </c>
      <c r="C13827" s="51" t="s">
        <v>39550</v>
      </c>
      <c r="D13827" s="55">
        <v>156678.80000000002</v>
      </c>
    </row>
    <row r="13828" spans="2:4">
      <c r="B13828" s="50" t="s">
        <v>39551</v>
      </c>
      <c r="C13828" s="51" t="s">
        <v>39552</v>
      </c>
      <c r="D13828" s="55">
        <v>191670.1</v>
      </c>
    </row>
    <row r="13829" spans="2:4">
      <c r="B13829" s="50" t="s">
        <v>39553</v>
      </c>
      <c r="C13829" s="51" t="s">
        <v>39554</v>
      </c>
      <c r="D13829" s="55">
        <v>113267.1</v>
      </c>
    </row>
    <row r="13830" spans="2:4">
      <c r="B13830" s="50" t="s">
        <v>39555</v>
      </c>
      <c r="C13830" s="51" t="s">
        <v>39556</v>
      </c>
      <c r="D13830" s="55">
        <v>121094.1</v>
      </c>
    </row>
    <row r="13831" spans="2:4">
      <c r="B13831" s="50" t="s">
        <v>39557</v>
      </c>
      <c r="C13831" s="51" t="s">
        <v>39558</v>
      </c>
      <c r="D13831" s="55">
        <v>131346</v>
      </c>
    </row>
    <row r="13832" spans="2:4">
      <c r="B13832" s="50" t="s">
        <v>39559</v>
      </c>
      <c r="C13832" s="51" t="s">
        <v>39560</v>
      </c>
      <c r="D13832" s="55">
        <v>117543.6</v>
      </c>
    </row>
    <row r="13833" spans="2:4">
      <c r="B13833" s="50" t="s">
        <v>39561</v>
      </c>
      <c r="C13833" s="51" t="s">
        <v>39562</v>
      </c>
      <c r="D13833" s="55">
        <v>125830.20000000001</v>
      </c>
    </row>
    <row r="13834" spans="2:4">
      <c r="B13834" s="50" t="s">
        <v>39563</v>
      </c>
      <c r="C13834" s="51" t="s">
        <v>39564</v>
      </c>
      <c r="D13834" s="55">
        <v>137256</v>
      </c>
    </row>
    <row r="13835" spans="2:4">
      <c r="B13835" s="50" t="s">
        <v>39565</v>
      </c>
      <c r="C13835" s="51" t="s">
        <v>39566</v>
      </c>
      <c r="D13835" s="55">
        <v>166803.6</v>
      </c>
    </row>
    <row r="13836" spans="2:4">
      <c r="B13836" s="50" t="s">
        <v>39567</v>
      </c>
      <c r="C13836" s="51" t="s">
        <v>39568</v>
      </c>
      <c r="D13836" s="55">
        <v>175163.80000000002</v>
      </c>
    </row>
    <row r="13837" spans="2:4">
      <c r="B13837" s="50" t="s">
        <v>39569</v>
      </c>
      <c r="C13837" s="51" t="s">
        <v>39570</v>
      </c>
      <c r="D13837" s="55">
        <v>134948.80000000002</v>
      </c>
    </row>
    <row r="13838" spans="2:4">
      <c r="B13838" s="50" t="s">
        <v>39571</v>
      </c>
      <c r="C13838" s="51" t="s">
        <v>39572</v>
      </c>
      <c r="D13838" s="55">
        <v>151088.9</v>
      </c>
    </row>
    <row r="13839" spans="2:4">
      <c r="B13839" s="50" t="s">
        <v>39573</v>
      </c>
      <c r="C13839" s="51" t="s">
        <v>39574</v>
      </c>
      <c r="D13839" s="55">
        <v>159449</v>
      </c>
    </row>
    <row r="13840" spans="2:4">
      <c r="B13840" s="50" t="s">
        <v>39575</v>
      </c>
      <c r="C13840" s="51" t="s">
        <v>39576</v>
      </c>
      <c r="D13840" s="55">
        <v>148422.70000000001</v>
      </c>
    </row>
    <row r="13841" spans="2:4">
      <c r="B13841" s="50" t="s">
        <v>39577</v>
      </c>
      <c r="C13841" s="51" t="s">
        <v>39578</v>
      </c>
      <c r="D13841" s="55">
        <v>154908.30000000002</v>
      </c>
    </row>
    <row r="13842" spans="2:4">
      <c r="B13842" s="50" t="s">
        <v>39579</v>
      </c>
      <c r="C13842" s="51" t="s">
        <v>39580</v>
      </c>
      <c r="D13842" s="55">
        <v>165357.6</v>
      </c>
    </row>
    <row r="13843" spans="2:4">
      <c r="B13843" s="50" t="s">
        <v>39581</v>
      </c>
      <c r="C13843" s="51" t="s">
        <v>39582</v>
      </c>
      <c r="D13843" s="55">
        <v>194906.6</v>
      </c>
    </row>
    <row r="13844" spans="2:4">
      <c r="B13844" s="50" t="s">
        <v>23324</v>
      </c>
      <c r="C13844" s="51" t="s">
        <v>23325</v>
      </c>
      <c r="D13844" s="55">
        <v>203266.1</v>
      </c>
    </row>
    <row r="13845" spans="2:4">
      <c r="B13845" s="50" t="s">
        <v>39583</v>
      </c>
      <c r="C13845" s="51" t="s">
        <v>39584</v>
      </c>
      <c r="D13845" s="55">
        <v>189652.5</v>
      </c>
    </row>
    <row r="13846" spans="2:4">
      <c r="B13846" s="50" t="s">
        <v>39585</v>
      </c>
      <c r="C13846" s="51" t="s">
        <v>39586</v>
      </c>
      <c r="D13846" s="55">
        <v>104838.1</v>
      </c>
    </row>
    <row r="13847" spans="2:4">
      <c r="B13847" s="50" t="s">
        <v>39587</v>
      </c>
      <c r="C13847" s="51" t="s">
        <v>39588</v>
      </c>
      <c r="D13847" s="55">
        <v>116121.40000000001</v>
      </c>
    </row>
    <row r="13848" spans="2:4">
      <c r="B13848" s="50" t="s">
        <v>39589</v>
      </c>
      <c r="C13848" s="51" t="s">
        <v>39590</v>
      </c>
      <c r="D13848" s="55">
        <v>149087.70000000001</v>
      </c>
    </row>
    <row r="13849" spans="2:4">
      <c r="B13849" s="50" t="s">
        <v>39591</v>
      </c>
      <c r="C13849" s="51" t="s">
        <v>39592</v>
      </c>
      <c r="D13849" s="55">
        <v>123337.60000000001</v>
      </c>
    </row>
    <row r="13850" spans="2:4">
      <c r="B13850" s="50" t="s">
        <v>39593</v>
      </c>
      <c r="C13850" s="51" t="s">
        <v>39594</v>
      </c>
      <c r="D13850" s="55">
        <v>129024.3</v>
      </c>
    </row>
    <row r="13851" spans="2:4">
      <c r="B13851" s="50" t="s">
        <v>39595</v>
      </c>
      <c r="C13851" s="51" t="s">
        <v>39596</v>
      </c>
      <c r="D13851" s="55">
        <v>157049.80000000002</v>
      </c>
    </row>
    <row r="13852" spans="2:4">
      <c r="B13852" s="50" t="s">
        <v>39597</v>
      </c>
      <c r="C13852" s="51" t="s">
        <v>39598</v>
      </c>
      <c r="D13852" s="55">
        <v>195541.9</v>
      </c>
    </row>
    <row r="13853" spans="2:4">
      <c r="B13853" s="50" t="s">
        <v>39599</v>
      </c>
      <c r="C13853" s="51" t="s">
        <v>39600</v>
      </c>
      <c r="D13853" s="55">
        <v>175632.1</v>
      </c>
    </row>
    <row r="13854" spans="2:4">
      <c r="B13854" s="50" t="s">
        <v>39601</v>
      </c>
      <c r="C13854" s="51" t="s">
        <v>39602</v>
      </c>
      <c r="D13854" s="55">
        <v>185278</v>
      </c>
    </row>
    <row r="13855" spans="2:4">
      <c r="B13855" s="50" t="s">
        <v>39603</v>
      </c>
      <c r="C13855" s="51" t="s">
        <v>39604</v>
      </c>
      <c r="D13855" s="55">
        <v>220269.9</v>
      </c>
    </row>
    <row r="13856" spans="2:4">
      <c r="B13856" s="50" t="s">
        <v>39605</v>
      </c>
      <c r="C13856" s="51" t="s">
        <v>39606</v>
      </c>
      <c r="D13856" s="55">
        <v>260383.5</v>
      </c>
    </row>
    <row r="13857" spans="2:4">
      <c r="B13857" s="50" t="s">
        <v>39607</v>
      </c>
      <c r="C13857" s="51" t="s">
        <v>39608</v>
      </c>
      <c r="D13857" s="55">
        <v>213699.6</v>
      </c>
    </row>
    <row r="13858" spans="2:4">
      <c r="B13858" s="50" t="s">
        <v>39609</v>
      </c>
      <c r="C13858" s="51" t="s">
        <v>39610</v>
      </c>
      <c r="D13858" s="55">
        <v>247984.7</v>
      </c>
    </row>
    <row r="13859" spans="2:4">
      <c r="B13859" s="50" t="s">
        <v>23326</v>
      </c>
      <c r="C13859" s="51" t="s">
        <v>23327</v>
      </c>
      <c r="D13859" s="55">
        <v>236729.2</v>
      </c>
    </row>
    <row r="13860" spans="2:4">
      <c r="B13860" s="50" t="s">
        <v>39611</v>
      </c>
      <c r="C13860" s="51" t="s">
        <v>39612</v>
      </c>
      <c r="D13860" s="55">
        <v>271603.3</v>
      </c>
    </row>
    <row r="13861" spans="2:4">
      <c r="B13861" s="50" t="s">
        <v>23328</v>
      </c>
      <c r="C13861" s="51" t="s">
        <v>23329</v>
      </c>
      <c r="D13861" s="55">
        <v>283558.3</v>
      </c>
    </row>
    <row r="13862" spans="2:4">
      <c r="B13862" s="50" t="s">
        <v>23330</v>
      </c>
      <c r="C13862" s="51" t="s">
        <v>23331</v>
      </c>
      <c r="D13862" s="55">
        <v>288772.69999999995</v>
      </c>
    </row>
    <row r="13863" spans="2:4">
      <c r="B13863" s="50" t="s">
        <v>23332</v>
      </c>
      <c r="C13863" s="51" t="s">
        <v>23333</v>
      </c>
      <c r="D13863" s="55">
        <v>322223.19999999995</v>
      </c>
    </row>
    <row r="13864" spans="2:4">
      <c r="B13864" s="50" t="s">
        <v>39613</v>
      </c>
      <c r="C13864" s="51" t="s">
        <v>39614</v>
      </c>
      <c r="D13864" s="55">
        <v>316427.19999999995</v>
      </c>
    </row>
    <row r="13865" spans="2:4">
      <c r="B13865" s="50" t="s">
        <v>39615</v>
      </c>
      <c r="C13865" s="51" t="s">
        <v>39616</v>
      </c>
      <c r="D13865" s="55">
        <v>353159.3</v>
      </c>
    </row>
    <row r="13866" spans="2:4">
      <c r="B13866" s="50" t="s">
        <v>23334</v>
      </c>
      <c r="C13866" s="51" t="s">
        <v>23335</v>
      </c>
      <c r="D13866" s="55">
        <v>358356.5</v>
      </c>
    </row>
    <row r="13867" spans="2:4">
      <c r="B13867" s="50" t="s">
        <v>39617</v>
      </c>
      <c r="C13867" s="51" t="s">
        <v>39618</v>
      </c>
      <c r="D13867" s="55">
        <v>353083.8</v>
      </c>
    </row>
    <row r="13868" spans="2:4">
      <c r="B13868" s="50" t="s">
        <v>39619</v>
      </c>
      <c r="C13868" s="51" t="s">
        <v>39620</v>
      </c>
      <c r="D13868" s="55">
        <v>365039.39999999997</v>
      </c>
    </row>
    <row r="13869" spans="2:4">
      <c r="B13869" s="50" t="s">
        <v>39621</v>
      </c>
      <c r="C13869" s="51" t="s">
        <v>39622</v>
      </c>
      <c r="D13869" s="55">
        <v>403703.69999999995</v>
      </c>
    </row>
    <row r="13870" spans="2:4">
      <c r="B13870" s="50" t="s">
        <v>39623</v>
      </c>
      <c r="C13870" s="51" t="s">
        <v>39624</v>
      </c>
      <c r="D13870" s="55">
        <v>271603.3</v>
      </c>
    </row>
    <row r="13871" spans="2:4">
      <c r="B13871" s="50" t="s">
        <v>39625</v>
      </c>
      <c r="C13871" s="51" t="s">
        <v>39626</v>
      </c>
      <c r="D13871" s="55">
        <v>276181.09999999998</v>
      </c>
    </row>
    <row r="13872" spans="2:4">
      <c r="B13872" s="50" t="s">
        <v>39627</v>
      </c>
      <c r="C13872" s="51" t="s">
        <v>39628</v>
      </c>
      <c r="D13872" s="55">
        <v>283558.3</v>
      </c>
    </row>
    <row r="13873" spans="2:4">
      <c r="B13873" s="50" t="s">
        <v>39629</v>
      </c>
      <c r="C13873" s="51" t="s">
        <v>39630</v>
      </c>
      <c r="D13873" s="55">
        <v>273828.89999999997</v>
      </c>
    </row>
    <row r="13874" spans="2:4">
      <c r="B13874" s="50" t="s">
        <v>39631</v>
      </c>
      <c r="C13874" s="51" t="s">
        <v>39632</v>
      </c>
      <c r="D13874" s="55">
        <v>279552.09999999998</v>
      </c>
    </row>
    <row r="13875" spans="2:4">
      <c r="B13875" s="50" t="s">
        <v>39633</v>
      </c>
      <c r="C13875" s="51" t="s">
        <v>39634</v>
      </c>
      <c r="D13875" s="55">
        <v>288772.69999999995</v>
      </c>
    </row>
    <row r="13876" spans="2:4">
      <c r="B13876" s="50" t="s">
        <v>39635</v>
      </c>
      <c r="C13876" s="51" t="s">
        <v>39636</v>
      </c>
      <c r="D13876" s="55">
        <v>314846.69999999995</v>
      </c>
    </row>
    <row r="13877" spans="2:4">
      <c r="B13877" s="50" t="s">
        <v>23336</v>
      </c>
      <c r="C13877" s="51" t="s">
        <v>23337</v>
      </c>
      <c r="D13877" s="55">
        <v>322223.19999999995</v>
      </c>
    </row>
    <row r="13878" spans="2:4">
      <c r="B13878" s="50" t="s">
        <v>39637</v>
      </c>
      <c r="C13878" s="51" t="s">
        <v>39638</v>
      </c>
      <c r="D13878" s="55">
        <v>304468.89999999997</v>
      </c>
    </row>
    <row r="13879" spans="2:4">
      <c r="B13879" s="50" t="s">
        <v>39639</v>
      </c>
      <c r="C13879" s="51" t="s">
        <v>39640</v>
      </c>
      <c r="D13879" s="55">
        <v>309419.69999999995</v>
      </c>
    </row>
    <row r="13880" spans="2:4">
      <c r="B13880" s="50" t="s">
        <v>39641</v>
      </c>
      <c r="C13880" s="51" t="s">
        <v>39642</v>
      </c>
      <c r="D13880" s="55">
        <v>316427.19999999995</v>
      </c>
    </row>
    <row r="13881" spans="2:4">
      <c r="B13881" s="50" t="s">
        <v>39643</v>
      </c>
      <c r="C13881" s="51" t="s">
        <v>39644</v>
      </c>
      <c r="D13881" s="55">
        <v>307184.69999999995</v>
      </c>
    </row>
    <row r="13882" spans="2:4">
      <c r="B13882" s="50" t="s">
        <v>39645</v>
      </c>
      <c r="C13882" s="51" t="s">
        <v>39646</v>
      </c>
      <c r="D13882" s="55">
        <v>312621.69999999995</v>
      </c>
    </row>
    <row r="13883" spans="2:4">
      <c r="B13883" s="50" t="s">
        <v>39647</v>
      </c>
      <c r="C13883" s="51" t="s">
        <v>39648</v>
      </c>
      <c r="D13883" s="55">
        <v>321381.3</v>
      </c>
    </row>
    <row r="13884" spans="2:4">
      <c r="B13884" s="50" t="s">
        <v>39649</v>
      </c>
      <c r="C13884" s="51" t="s">
        <v>39650</v>
      </c>
      <c r="D13884" s="55">
        <v>346151.1</v>
      </c>
    </row>
    <row r="13885" spans="2:4">
      <c r="B13885" s="50" t="s">
        <v>39651</v>
      </c>
      <c r="C13885" s="51" t="s">
        <v>39652</v>
      </c>
      <c r="D13885" s="55">
        <v>353159.3</v>
      </c>
    </row>
    <row r="13886" spans="2:4">
      <c r="B13886" s="50" t="s">
        <v>39653</v>
      </c>
      <c r="C13886" s="51" t="s">
        <v>39654</v>
      </c>
      <c r="D13886" s="55">
        <v>305326</v>
      </c>
    </row>
    <row r="13887" spans="2:4">
      <c r="B13887" s="50" t="s">
        <v>39655</v>
      </c>
      <c r="C13887" s="51" t="s">
        <v>39656</v>
      </c>
      <c r="D13887" s="55">
        <v>310122.5</v>
      </c>
    </row>
    <row r="13888" spans="2:4">
      <c r="B13888" s="50" t="s">
        <v>39657</v>
      </c>
      <c r="C13888" s="51" t="s">
        <v>39658</v>
      </c>
      <c r="D13888" s="55">
        <v>317850.69999999995</v>
      </c>
    </row>
    <row r="13889" spans="2:4">
      <c r="B13889" s="50" t="s">
        <v>39659</v>
      </c>
      <c r="C13889" s="51" t="s">
        <v>39660</v>
      </c>
      <c r="D13889" s="55">
        <v>307657</v>
      </c>
    </row>
    <row r="13890" spans="2:4">
      <c r="B13890" s="50" t="s">
        <v>39661</v>
      </c>
      <c r="C13890" s="51" t="s">
        <v>39662</v>
      </c>
      <c r="D13890" s="55">
        <v>313653.09999999998</v>
      </c>
    </row>
    <row r="13891" spans="2:4">
      <c r="B13891" s="50" t="s">
        <v>39663</v>
      </c>
      <c r="C13891" s="51" t="s">
        <v>39664</v>
      </c>
      <c r="D13891" s="55">
        <v>323313.5</v>
      </c>
    </row>
    <row r="13892" spans="2:4">
      <c r="B13892" s="50" t="s">
        <v>39665</v>
      </c>
      <c r="C13892" s="51" t="s">
        <v>39666</v>
      </c>
      <c r="D13892" s="55">
        <v>350628.19999999995</v>
      </c>
    </row>
    <row r="13893" spans="2:4">
      <c r="B13893" s="50" t="s">
        <v>39667</v>
      </c>
      <c r="C13893" s="51" t="s">
        <v>39668</v>
      </c>
      <c r="D13893" s="55">
        <v>358356.5</v>
      </c>
    </row>
    <row r="13894" spans="2:4">
      <c r="B13894" s="50" t="s">
        <v>39669</v>
      </c>
      <c r="C13894" s="51" t="s">
        <v>39670</v>
      </c>
      <c r="D13894" s="55">
        <v>376910.89999999997</v>
      </c>
    </row>
    <row r="13895" spans="2:4">
      <c r="B13895" s="50" t="s">
        <v>39671</v>
      </c>
      <c r="C13895" s="51" t="s">
        <v>39672</v>
      </c>
      <c r="D13895" s="55">
        <v>381706.69999999995</v>
      </c>
    </row>
    <row r="13896" spans="2:4">
      <c r="B13896" s="50" t="s">
        <v>39673</v>
      </c>
      <c r="C13896" s="51" t="s">
        <v>39674</v>
      </c>
      <c r="D13896" s="55">
        <v>389434.89999999997</v>
      </c>
    </row>
    <row r="13897" spans="2:4">
      <c r="B13897" s="50" t="s">
        <v>39675</v>
      </c>
      <c r="C13897" s="51" t="s">
        <v>39676</v>
      </c>
      <c r="D13897" s="55">
        <v>379242.6</v>
      </c>
    </row>
    <row r="13898" spans="2:4">
      <c r="B13898" s="50" t="s">
        <v>39677</v>
      </c>
      <c r="C13898" s="51" t="s">
        <v>39678</v>
      </c>
      <c r="D13898" s="55">
        <v>385238.6</v>
      </c>
    </row>
    <row r="13899" spans="2:4">
      <c r="B13899" s="50" t="s">
        <v>39679</v>
      </c>
      <c r="C13899" s="51" t="s">
        <v>39680</v>
      </c>
      <c r="D13899" s="55">
        <v>394897.8</v>
      </c>
    </row>
    <row r="13900" spans="2:4">
      <c r="B13900" s="50" t="s">
        <v>39681</v>
      </c>
      <c r="C13900" s="51" t="s">
        <v>39682</v>
      </c>
      <c r="D13900" s="55">
        <v>422213.8</v>
      </c>
    </row>
    <row r="13901" spans="2:4">
      <c r="B13901" s="50" t="s">
        <v>39683</v>
      </c>
      <c r="C13901" s="51" t="s">
        <v>39684</v>
      </c>
      <c r="D13901" s="55">
        <v>429941.39999999997</v>
      </c>
    </row>
    <row r="13902" spans="2:4">
      <c r="B13902" s="50" t="s">
        <v>23338</v>
      </c>
      <c r="C13902" s="51" t="s">
        <v>23339</v>
      </c>
      <c r="D13902" s="55">
        <v>518379.69999999995</v>
      </c>
    </row>
    <row r="13903" spans="2:4">
      <c r="B13903" s="50" t="s">
        <v>39685</v>
      </c>
      <c r="C13903" s="51" t="s">
        <v>39686</v>
      </c>
      <c r="D13903" s="55">
        <v>54767.9</v>
      </c>
    </row>
    <row r="13904" spans="2:4">
      <c r="B13904" s="50" t="s">
        <v>39687</v>
      </c>
      <c r="C13904" s="51" t="s">
        <v>39688</v>
      </c>
      <c r="D13904" s="55">
        <v>63492.4</v>
      </c>
    </row>
    <row r="13905" spans="2:4">
      <c r="B13905" s="50" t="s">
        <v>39689</v>
      </c>
      <c r="C13905" s="51" t="s">
        <v>39690</v>
      </c>
      <c r="D13905" s="55">
        <v>63492.4</v>
      </c>
    </row>
    <row r="13906" spans="2:4">
      <c r="B13906" s="50" t="s">
        <v>39691</v>
      </c>
      <c r="C13906" s="51" t="s">
        <v>39692</v>
      </c>
      <c r="D13906" s="55">
        <v>123412.5</v>
      </c>
    </row>
    <row r="13907" spans="2:4">
      <c r="B13907" s="50" t="s">
        <v>23340</v>
      </c>
      <c r="C13907" s="51" t="s">
        <v>23341</v>
      </c>
      <c r="D13907" s="55">
        <v>11336.4</v>
      </c>
    </row>
    <row r="13908" spans="2:4">
      <c r="B13908" s="50" t="s">
        <v>23342</v>
      </c>
      <c r="C13908" s="51" t="s">
        <v>23343</v>
      </c>
      <c r="D13908" s="55">
        <v>16662.699999999997</v>
      </c>
    </row>
    <row r="13909" spans="2:4">
      <c r="B13909" s="50" t="s">
        <v>23344</v>
      </c>
      <c r="C13909" s="51" t="s">
        <v>23345</v>
      </c>
      <c r="D13909" s="55">
        <v>21661.199999999997</v>
      </c>
    </row>
    <row r="13910" spans="2:4">
      <c r="B13910" s="50" t="s">
        <v>39693</v>
      </c>
      <c r="C13910" s="51" t="s">
        <v>39694</v>
      </c>
      <c r="D13910" s="55">
        <v>20619.899999999998</v>
      </c>
    </row>
    <row r="13911" spans="2:4">
      <c r="B13911" s="50" t="s">
        <v>23346</v>
      </c>
      <c r="C13911" s="51" t="s">
        <v>23347</v>
      </c>
      <c r="D13911" s="55">
        <v>26805.399999999998</v>
      </c>
    </row>
    <row r="13912" spans="2:4">
      <c r="B13912" s="50" t="s">
        <v>23348</v>
      </c>
      <c r="C13912" s="51" t="s">
        <v>23349</v>
      </c>
      <c r="D13912" s="55">
        <v>29821.3</v>
      </c>
    </row>
    <row r="13913" spans="2:4">
      <c r="B13913" s="50" t="s">
        <v>39695</v>
      </c>
      <c r="C13913" s="51" t="s">
        <v>39696</v>
      </c>
      <c r="D13913" s="55">
        <v>38767</v>
      </c>
    </row>
    <row r="13914" spans="2:4">
      <c r="B13914" s="50" t="s">
        <v>23350</v>
      </c>
      <c r="C13914" s="51" t="s">
        <v>23351</v>
      </c>
      <c r="D13914" s="55">
        <v>35921.299999999996</v>
      </c>
    </row>
    <row r="13915" spans="2:4">
      <c r="B13915" s="50" t="s">
        <v>39697</v>
      </c>
      <c r="C13915" s="51" t="s">
        <v>39698</v>
      </c>
      <c r="D13915" s="55">
        <v>2080.6</v>
      </c>
    </row>
    <row r="13916" spans="2:4">
      <c r="B13916" s="50" t="s">
        <v>39699</v>
      </c>
      <c r="C13916" s="51" t="s">
        <v>39700</v>
      </c>
      <c r="D13916" s="55">
        <v>15254.5</v>
      </c>
    </row>
    <row r="13917" spans="2:4">
      <c r="B13917" s="50" t="s">
        <v>39701</v>
      </c>
      <c r="C13917" s="51" t="s">
        <v>39702</v>
      </c>
      <c r="D13917" s="55">
        <v>3114.7</v>
      </c>
    </row>
    <row r="13918" spans="2:4">
      <c r="B13918" s="50" t="s">
        <v>23352</v>
      </c>
      <c r="C13918" s="51" t="s">
        <v>23353</v>
      </c>
      <c r="D13918" s="55">
        <v>2644.4</v>
      </c>
    </row>
    <row r="13919" spans="2:4">
      <c r="B13919" s="50" t="s">
        <v>39703</v>
      </c>
      <c r="C13919" s="51" t="s">
        <v>39704</v>
      </c>
      <c r="D13919" s="55">
        <v>5568.2000000000007</v>
      </c>
    </row>
    <row r="13920" spans="2:4">
      <c r="B13920" s="50" t="s">
        <v>39705</v>
      </c>
      <c r="C13920" s="51" t="s">
        <v>39706</v>
      </c>
      <c r="D13920" s="55">
        <v>7405.7000000000007</v>
      </c>
    </row>
    <row r="13921" spans="2:4">
      <c r="B13921" s="50" t="s">
        <v>39707</v>
      </c>
      <c r="C13921" s="51" t="s">
        <v>39708</v>
      </c>
      <c r="D13921" s="55">
        <v>6961.2000000000007</v>
      </c>
    </row>
    <row r="13922" spans="2:4">
      <c r="B13922" s="50" t="s">
        <v>39709</v>
      </c>
      <c r="C13922" s="51" t="s">
        <v>39710</v>
      </c>
      <c r="D13922" s="55">
        <v>9257.8000000000011</v>
      </c>
    </row>
    <row r="13923" spans="2:4">
      <c r="B13923" s="50" t="s">
        <v>39711</v>
      </c>
      <c r="C13923" s="51" t="s">
        <v>39712</v>
      </c>
      <c r="D13923" s="55">
        <v>8802.7000000000007</v>
      </c>
    </row>
    <row r="13924" spans="2:4">
      <c r="B13924" s="50" t="s">
        <v>39713</v>
      </c>
      <c r="C13924" s="51" t="s">
        <v>39714</v>
      </c>
      <c r="D13924" s="55">
        <v>10386.5</v>
      </c>
    </row>
    <row r="13925" spans="2:4">
      <c r="B13925" s="50" t="s">
        <v>39715</v>
      </c>
      <c r="C13925" s="51" t="s">
        <v>39716</v>
      </c>
      <c r="D13925" s="55">
        <v>10386.5</v>
      </c>
    </row>
    <row r="13926" spans="2:4">
      <c r="B13926" s="50" t="s">
        <v>39717</v>
      </c>
      <c r="C13926" s="51" t="s">
        <v>39718</v>
      </c>
      <c r="D13926" s="55">
        <v>10386.5</v>
      </c>
    </row>
    <row r="13927" spans="2:4">
      <c r="B13927" s="50" t="s">
        <v>39719</v>
      </c>
      <c r="C13927" s="51" t="s">
        <v>39720</v>
      </c>
      <c r="D13927" s="55">
        <v>10386.5</v>
      </c>
    </row>
    <row r="13928" spans="2:4">
      <c r="B13928" s="50" t="s">
        <v>39721</v>
      </c>
      <c r="C13928" s="51" t="s">
        <v>39722</v>
      </c>
      <c r="D13928" s="55">
        <v>10386.5</v>
      </c>
    </row>
    <row r="13929" spans="2:4">
      <c r="B13929" s="50" t="s">
        <v>39723</v>
      </c>
      <c r="C13929" s="51" t="s">
        <v>39724</v>
      </c>
      <c r="D13929" s="55">
        <v>10386.5</v>
      </c>
    </row>
    <row r="13930" spans="2:4">
      <c r="B13930" s="50" t="s">
        <v>39725</v>
      </c>
      <c r="C13930" s="51" t="s">
        <v>39726</v>
      </c>
      <c r="D13930" s="55">
        <v>10386.5</v>
      </c>
    </row>
    <row r="13931" spans="2:4">
      <c r="B13931" s="50" t="s">
        <v>39727</v>
      </c>
      <c r="C13931" s="51" t="s">
        <v>39728</v>
      </c>
      <c r="D13931" s="55">
        <v>8802.7000000000007</v>
      </c>
    </row>
    <row r="13932" spans="2:4">
      <c r="B13932" s="50" t="s">
        <v>39729</v>
      </c>
      <c r="C13932" s="51" t="s">
        <v>39730</v>
      </c>
      <c r="D13932" s="55">
        <v>8802.7000000000007</v>
      </c>
    </row>
    <row r="13933" spans="2:4">
      <c r="B13933" s="50" t="s">
        <v>39731</v>
      </c>
      <c r="C13933" s="51" t="s">
        <v>39732</v>
      </c>
      <c r="D13933" s="55">
        <v>10269.200000000001</v>
      </c>
    </row>
    <row r="13934" spans="2:4">
      <c r="B13934" s="50" t="s">
        <v>39733</v>
      </c>
      <c r="C13934" s="51" t="s">
        <v>39734</v>
      </c>
      <c r="D13934" s="55">
        <v>12322.7</v>
      </c>
    </row>
    <row r="13935" spans="2:4">
      <c r="B13935" s="50" t="s">
        <v>39735</v>
      </c>
      <c r="C13935" s="51" t="s">
        <v>39736</v>
      </c>
      <c r="D13935" s="55">
        <v>12322.7</v>
      </c>
    </row>
    <row r="13936" spans="2:4">
      <c r="B13936" s="50" t="s">
        <v>39737</v>
      </c>
      <c r="C13936" s="51" t="s">
        <v>39738</v>
      </c>
      <c r="D13936" s="55">
        <v>12322.7</v>
      </c>
    </row>
    <row r="13937" spans="2:4">
      <c r="B13937" s="50" t="s">
        <v>39739</v>
      </c>
      <c r="C13937" s="51" t="s">
        <v>39740</v>
      </c>
      <c r="D13937" s="55">
        <v>12322.7</v>
      </c>
    </row>
    <row r="13938" spans="2:4">
      <c r="B13938" s="50" t="s">
        <v>39741</v>
      </c>
      <c r="C13938" s="51" t="s">
        <v>39742</v>
      </c>
      <c r="D13938" s="55">
        <v>12322.7</v>
      </c>
    </row>
    <row r="13939" spans="2:4">
      <c r="B13939" s="50" t="s">
        <v>39743</v>
      </c>
      <c r="C13939" s="51" t="s">
        <v>39744</v>
      </c>
      <c r="D13939" s="55">
        <v>12322.7</v>
      </c>
    </row>
    <row r="13940" spans="2:4">
      <c r="B13940" s="50" t="s">
        <v>39745</v>
      </c>
      <c r="C13940" s="51" t="s">
        <v>39746</v>
      </c>
      <c r="D13940" s="55">
        <v>10269.200000000001</v>
      </c>
    </row>
    <row r="13941" spans="2:4">
      <c r="B13941" s="50" t="s">
        <v>39747</v>
      </c>
      <c r="C13941" s="51" t="s">
        <v>39748</v>
      </c>
      <c r="D13941" s="55">
        <v>6706.2000000000007</v>
      </c>
    </row>
    <row r="13942" spans="2:4">
      <c r="B13942" s="50" t="s">
        <v>39749</v>
      </c>
      <c r="C13942" s="51" t="s">
        <v>39750</v>
      </c>
      <c r="D13942" s="55">
        <v>8047.5</v>
      </c>
    </row>
    <row r="13943" spans="2:4">
      <c r="B13943" s="50" t="s">
        <v>39751</v>
      </c>
      <c r="C13943" s="51" t="s">
        <v>39752</v>
      </c>
      <c r="D13943" s="55">
        <v>8047.5</v>
      </c>
    </row>
    <row r="13944" spans="2:4">
      <c r="B13944" s="50" t="s">
        <v>23354</v>
      </c>
      <c r="C13944" s="51" t="s">
        <v>23355</v>
      </c>
      <c r="D13944" s="55">
        <v>8047.5</v>
      </c>
    </row>
    <row r="13945" spans="2:4">
      <c r="B13945" s="50" t="s">
        <v>39753</v>
      </c>
      <c r="C13945" s="51" t="s">
        <v>39754</v>
      </c>
      <c r="D13945" s="55">
        <v>8047.5</v>
      </c>
    </row>
    <row r="13946" spans="2:4">
      <c r="B13946" s="50" t="s">
        <v>39755</v>
      </c>
      <c r="C13946" s="51" t="s">
        <v>39756</v>
      </c>
      <c r="D13946" s="55">
        <v>8047.5</v>
      </c>
    </row>
    <row r="13947" spans="2:4">
      <c r="B13947" s="50" t="s">
        <v>23356</v>
      </c>
      <c r="C13947" s="51" t="s">
        <v>23357</v>
      </c>
      <c r="D13947" s="55">
        <v>8047.5</v>
      </c>
    </row>
    <row r="13948" spans="2:4">
      <c r="B13948" s="50" t="s">
        <v>39757</v>
      </c>
      <c r="C13948" s="51" t="s">
        <v>39758</v>
      </c>
      <c r="D13948" s="55">
        <v>6170.3</v>
      </c>
    </row>
    <row r="13949" spans="2:4">
      <c r="B13949" s="50" t="s">
        <v>23358</v>
      </c>
      <c r="C13949" s="51" t="s">
        <v>23359</v>
      </c>
      <c r="D13949" s="55">
        <v>8047.5</v>
      </c>
    </row>
    <row r="13950" spans="2:4">
      <c r="B13950" s="50" t="s">
        <v>39759</v>
      </c>
      <c r="C13950" s="51" t="s">
        <v>39760</v>
      </c>
      <c r="D13950" s="55">
        <v>5123.7000000000007</v>
      </c>
    </row>
    <row r="13951" spans="2:4">
      <c r="B13951" s="50" t="s">
        <v>39761</v>
      </c>
      <c r="C13951" s="51" t="s">
        <v>39762</v>
      </c>
      <c r="D13951" s="55">
        <v>5301.9000000000005</v>
      </c>
    </row>
    <row r="13952" spans="2:4">
      <c r="B13952" s="50" t="s">
        <v>39763</v>
      </c>
      <c r="C13952" s="51" t="s">
        <v>39764</v>
      </c>
      <c r="D13952" s="55">
        <v>6706.2000000000007</v>
      </c>
    </row>
    <row r="13953" spans="2:4">
      <c r="B13953" s="50" t="s">
        <v>39765</v>
      </c>
      <c r="C13953" s="51" t="s">
        <v>39766</v>
      </c>
      <c r="D13953" s="55">
        <v>6706.2000000000007</v>
      </c>
    </row>
    <row r="13954" spans="2:4">
      <c r="B13954" s="50" t="s">
        <v>39767</v>
      </c>
      <c r="C13954" s="51" t="s">
        <v>39768</v>
      </c>
      <c r="D13954" s="55">
        <v>7501.7000000000007</v>
      </c>
    </row>
    <row r="13955" spans="2:4">
      <c r="B13955" s="50" t="s">
        <v>39769</v>
      </c>
      <c r="C13955" s="51" t="s">
        <v>39770</v>
      </c>
      <c r="D13955" s="55">
        <v>9002.1</v>
      </c>
    </row>
    <row r="13956" spans="2:4">
      <c r="B13956" s="50" t="s">
        <v>39771</v>
      </c>
      <c r="C13956" s="51" t="s">
        <v>39772</v>
      </c>
      <c r="D13956" s="55">
        <v>9002.1</v>
      </c>
    </row>
    <row r="13957" spans="2:4">
      <c r="B13957" s="50" t="s">
        <v>39773</v>
      </c>
      <c r="C13957" s="51" t="s">
        <v>39774</v>
      </c>
      <c r="D13957" s="55">
        <v>9002.1</v>
      </c>
    </row>
    <row r="13958" spans="2:4">
      <c r="B13958" s="50" t="s">
        <v>39775</v>
      </c>
      <c r="C13958" s="51" t="s">
        <v>39776</v>
      </c>
      <c r="D13958" s="55">
        <v>9002.1</v>
      </c>
    </row>
    <row r="13959" spans="2:4">
      <c r="B13959" s="50" t="s">
        <v>39777</v>
      </c>
      <c r="C13959" s="51" t="s">
        <v>39778</v>
      </c>
      <c r="D13959" s="55">
        <v>9002.1</v>
      </c>
    </row>
    <row r="13960" spans="2:4">
      <c r="B13960" s="50" t="s">
        <v>39779</v>
      </c>
      <c r="C13960" s="51" t="s">
        <v>39780</v>
      </c>
      <c r="D13960" s="55">
        <v>9002.1</v>
      </c>
    </row>
    <row r="13961" spans="2:4">
      <c r="B13961" s="50" t="s">
        <v>39781</v>
      </c>
      <c r="C13961" s="51" t="s">
        <v>39782</v>
      </c>
      <c r="D13961" s="55">
        <v>9002.1</v>
      </c>
    </row>
    <row r="13962" spans="2:4">
      <c r="B13962" s="50" t="s">
        <v>39783</v>
      </c>
      <c r="C13962" s="51" t="s">
        <v>39784</v>
      </c>
      <c r="D13962" s="55">
        <v>7501.7000000000007</v>
      </c>
    </row>
    <row r="13963" spans="2:4">
      <c r="B13963" s="50" t="s">
        <v>39785</v>
      </c>
      <c r="C13963" s="51" t="s">
        <v>39786</v>
      </c>
      <c r="D13963" s="55">
        <v>7501.7000000000007</v>
      </c>
    </row>
    <row r="13964" spans="2:4">
      <c r="B13964" s="50" t="s">
        <v>39787</v>
      </c>
      <c r="C13964" s="51" t="s">
        <v>39788</v>
      </c>
      <c r="D13964" s="55">
        <v>12198.1</v>
      </c>
    </row>
    <row r="13965" spans="2:4">
      <c r="B13965" s="50" t="s">
        <v>39789</v>
      </c>
      <c r="C13965" s="51" t="s">
        <v>39790</v>
      </c>
      <c r="D13965" s="55">
        <v>14393.300000000001</v>
      </c>
    </row>
    <row r="13966" spans="2:4">
      <c r="B13966" s="50" t="s">
        <v>39791</v>
      </c>
      <c r="C13966" s="51" t="s">
        <v>39792</v>
      </c>
      <c r="D13966" s="55">
        <v>14393.300000000001</v>
      </c>
    </row>
    <row r="13967" spans="2:4">
      <c r="B13967" s="50" t="s">
        <v>39793</v>
      </c>
      <c r="C13967" s="51" t="s">
        <v>39794</v>
      </c>
      <c r="D13967" s="55">
        <v>14393.300000000001</v>
      </c>
    </row>
    <row r="13968" spans="2:4">
      <c r="B13968" s="50" t="s">
        <v>39795</v>
      </c>
      <c r="C13968" s="51" t="s">
        <v>39796</v>
      </c>
      <c r="D13968" s="55">
        <v>14393.300000000001</v>
      </c>
    </row>
    <row r="13969" spans="2:4">
      <c r="B13969" s="50" t="s">
        <v>39797</v>
      </c>
      <c r="C13969" s="51" t="s">
        <v>39798</v>
      </c>
      <c r="D13969" s="55">
        <v>14393.300000000001</v>
      </c>
    </row>
    <row r="13970" spans="2:4">
      <c r="B13970" s="50" t="s">
        <v>39799</v>
      </c>
      <c r="C13970" s="51" t="s">
        <v>39800</v>
      </c>
      <c r="D13970" s="55">
        <v>14393.300000000001</v>
      </c>
    </row>
    <row r="13971" spans="2:4">
      <c r="B13971" s="50" t="s">
        <v>39801</v>
      </c>
      <c r="C13971" s="51" t="s">
        <v>39802</v>
      </c>
      <c r="D13971" s="55">
        <v>12198.1</v>
      </c>
    </row>
    <row r="13972" spans="2:4">
      <c r="B13972" s="50" t="s">
        <v>39803</v>
      </c>
      <c r="C13972" s="51" t="s">
        <v>39804</v>
      </c>
      <c r="D13972" s="55">
        <v>12198.1</v>
      </c>
    </row>
    <row r="13973" spans="2:4">
      <c r="B13973" s="50" t="s">
        <v>39805</v>
      </c>
      <c r="C13973" s="51" t="s">
        <v>39806</v>
      </c>
      <c r="D13973" s="55">
        <v>25705.1</v>
      </c>
    </row>
    <row r="13974" spans="2:4">
      <c r="B13974" s="50" t="s">
        <v>23360</v>
      </c>
      <c r="C13974" s="51" t="s">
        <v>23361</v>
      </c>
      <c r="D13974" s="55">
        <v>110.69999999999999</v>
      </c>
    </row>
    <row r="13975" spans="2:4">
      <c r="B13975" s="50" t="s">
        <v>23362</v>
      </c>
      <c r="C13975" s="51" t="s">
        <v>23363</v>
      </c>
      <c r="D13975" s="55">
        <v>150.4</v>
      </c>
    </row>
    <row r="13976" spans="2:4">
      <c r="B13976" s="50" t="s">
        <v>23364</v>
      </c>
      <c r="C13976" s="51" t="s">
        <v>23365</v>
      </c>
      <c r="D13976" s="55">
        <v>110.69999999999999</v>
      </c>
    </row>
    <row r="13977" spans="2:4">
      <c r="B13977" s="50" t="s">
        <v>23366</v>
      </c>
      <c r="C13977" s="51" t="s">
        <v>23367</v>
      </c>
      <c r="D13977" s="55">
        <v>2802.7</v>
      </c>
    </row>
    <row r="13978" spans="2:4">
      <c r="B13978" s="50" t="s">
        <v>39807</v>
      </c>
      <c r="C13978" s="51" t="s">
        <v>39808</v>
      </c>
      <c r="D13978" s="55">
        <v>2802.7</v>
      </c>
    </row>
    <row r="13979" spans="2:4">
      <c r="B13979" s="50" t="s">
        <v>23368</v>
      </c>
      <c r="C13979" s="51" t="s">
        <v>23369</v>
      </c>
      <c r="D13979" s="55">
        <v>3359.7</v>
      </c>
    </row>
    <row r="13980" spans="2:4">
      <c r="B13980" s="50" t="s">
        <v>23370</v>
      </c>
      <c r="C13980" s="51" t="s">
        <v>23371</v>
      </c>
      <c r="D13980" s="55">
        <v>122.6</v>
      </c>
    </row>
    <row r="13981" spans="2:4">
      <c r="B13981" s="50" t="s">
        <v>39809</v>
      </c>
      <c r="C13981" s="51" t="s">
        <v>39810</v>
      </c>
      <c r="D13981" s="55">
        <v>1216.1999999999998</v>
      </c>
    </row>
    <row r="13982" spans="2:4">
      <c r="B13982" s="50" t="s">
        <v>39811</v>
      </c>
      <c r="C13982" s="51" t="s">
        <v>39812</v>
      </c>
      <c r="D13982" s="55">
        <v>1216.1999999999998</v>
      </c>
    </row>
    <row r="13983" spans="2:4">
      <c r="B13983" s="50" t="s">
        <v>39813</v>
      </c>
      <c r="C13983" s="51" t="s">
        <v>39814</v>
      </c>
      <c r="D13983" s="55">
        <v>2006.5</v>
      </c>
    </row>
    <row r="13984" spans="2:4">
      <c r="B13984" s="50" t="s">
        <v>39815</v>
      </c>
      <c r="C13984" s="51" t="s">
        <v>39816</v>
      </c>
      <c r="D13984" s="55">
        <v>2006.5</v>
      </c>
    </row>
    <row r="13985" spans="2:4">
      <c r="B13985" s="50" t="s">
        <v>39817</v>
      </c>
      <c r="C13985" s="51" t="s">
        <v>39818</v>
      </c>
      <c r="D13985" s="55">
        <v>2006.5</v>
      </c>
    </row>
    <row r="13986" spans="2:4">
      <c r="B13986" s="50" t="s">
        <v>39819</v>
      </c>
      <c r="C13986" s="51" t="s">
        <v>39820</v>
      </c>
      <c r="D13986" s="55">
        <v>2006.5</v>
      </c>
    </row>
    <row r="13987" spans="2:4">
      <c r="B13987" s="50" t="s">
        <v>39821</v>
      </c>
      <c r="C13987" s="51" t="s">
        <v>39822</v>
      </c>
      <c r="D13987" s="55">
        <v>2006.5</v>
      </c>
    </row>
    <row r="13988" spans="2:4">
      <c r="B13988" s="50" t="s">
        <v>39823</v>
      </c>
      <c r="C13988" s="51" t="s">
        <v>39824</v>
      </c>
      <c r="D13988" s="55">
        <v>2180.6999999999998</v>
      </c>
    </row>
    <row r="13989" spans="2:4">
      <c r="B13989" s="50" t="s">
        <v>39825</v>
      </c>
      <c r="C13989" s="51" t="s">
        <v>39826</v>
      </c>
      <c r="D13989" s="55">
        <v>2180.6999999999998</v>
      </c>
    </row>
    <row r="13990" spans="2:4">
      <c r="B13990" s="50" t="s">
        <v>39827</v>
      </c>
      <c r="C13990" s="51" t="s">
        <v>39828</v>
      </c>
      <c r="D13990" s="55">
        <v>2180.6999999999998</v>
      </c>
    </row>
    <row r="13991" spans="2:4">
      <c r="B13991" s="50" t="s">
        <v>39829</v>
      </c>
      <c r="C13991" s="51" t="s">
        <v>39830</v>
      </c>
      <c r="D13991" s="55" t="e">
        <v>#N/A</v>
      </c>
    </row>
    <row r="13992" spans="2:4">
      <c r="B13992" s="50" t="s">
        <v>39831</v>
      </c>
      <c r="C13992" s="51" t="s">
        <v>39832</v>
      </c>
      <c r="D13992" s="55">
        <v>29028.399999999998</v>
      </c>
    </row>
    <row r="13993" spans="2:4">
      <c r="B13993" s="50" t="s">
        <v>39833</v>
      </c>
      <c r="C13993" s="51" t="s">
        <v>39834</v>
      </c>
      <c r="D13993" s="55">
        <v>30641.3</v>
      </c>
    </row>
    <row r="13994" spans="2:4">
      <c r="B13994" s="50" t="s">
        <v>23372</v>
      </c>
      <c r="C13994" s="51" t="s">
        <v>23373</v>
      </c>
      <c r="D13994" s="55">
        <v>38301.299999999996</v>
      </c>
    </row>
    <row r="13995" spans="2:4">
      <c r="B13995" s="50" t="s">
        <v>39835</v>
      </c>
      <c r="C13995" s="51" t="s">
        <v>39836</v>
      </c>
      <c r="D13995" s="55">
        <v>33253.9</v>
      </c>
    </row>
    <row r="13996" spans="2:4">
      <c r="B13996" s="50" t="s">
        <v>39837</v>
      </c>
      <c r="C13996" s="51" t="s">
        <v>39838</v>
      </c>
      <c r="D13996" s="55">
        <v>40236.199999999997</v>
      </c>
    </row>
    <row r="13997" spans="2:4">
      <c r="B13997" s="50" t="s">
        <v>39839</v>
      </c>
      <c r="C13997" s="51" t="s">
        <v>39840</v>
      </c>
      <c r="D13997" s="55">
        <v>14088.6</v>
      </c>
    </row>
    <row r="13998" spans="2:4">
      <c r="B13998" s="50" t="s">
        <v>39841</v>
      </c>
      <c r="C13998" s="51" t="s">
        <v>39842</v>
      </c>
      <c r="D13998" s="55">
        <v>19367.3</v>
      </c>
    </row>
    <row r="13999" spans="2:4">
      <c r="B13999" s="50" t="s">
        <v>39843</v>
      </c>
      <c r="C13999" s="51" t="s">
        <v>39844</v>
      </c>
      <c r="D13999" s="55">
        <v>5284</v>
      </c>
    </row>
    <row r="14000" spans="2:4">
      <c r="B14000" s="50" t="s">
        <v>39845</v>
      </c>
      <c r="C14000" s="51" t="s">
        <v>39846</v>
      </c>
      <c r="D14000" s="55">
        <v>3836.7</v>
      </c>
    </row>
    <row r="14001" spans="2:4">
      <c r="B14001" s="50" t="s">
        <v>39847</v>
      </c>
      <c r="C14001" s="51" t="s">
        <v>39848</v>
      </c>
      <c r="D14001" s="55">
        <v>7628.2000000000007</v>
      </c>
    </row>
    <row r="14002" spans="2:4">
      <c r="B14002" s="50" t="s">
        <v>39849</v>
      </c>
      <c r="C14002" s="51" t="s">
        <v>39850</v>
      </c>
      <c r="D14002" s="55">
        <v>10130.1</v>
      </c>
    </row>
    <row r="14003" spans="2:4">
      <c r="B14003" s="50" t="s">
        <v>23374</v>
      </c>
      <c r="C14003" s="51" t="s">
        <v>23375</v>
      </c>
      <c r="D14003" s="55">
        <v>5495.3</v>
      </c>
    </row>
    <row r="14004" spans="2:4">
      <c r="B14004" s="50" t="s">
        <v>39851</v>
      </c>
      <c r="C14004" s="51" t="s">
        <v>39852</v>
      </c>
      <c r="D14004" s="55">
        <v>8085.3</v>
      </c>
    </row>
    <row r="14005" spans="2:4">
      <c r="B14005" s="50" t="s">
        <v>23376</v>
      </c>
      <c r="C14005" s="51" t="s">
        <v>23377</v>
      </c>
      <c r="D14005" s="55">
        <v>10637.5</v>
      </c>
    </row>
    <row r="14006" spans="2:4">
      <c r="B14006" s="50" t="s">
        <v>39853</v>
      </c>
      <c r="C14006" s="51" t="s">
        <v>39854</v>
      </c>
      <c r="D14006" s="55">
        <v>13286.5</v>
      </c>
    </row>
    <row r="14007" spans="2:4">
      <c r="B14007" s="50" t="s">
        <v>39855</v>
      </c>
      <c r="C14007" s="51" t="s">
        <v>39856</v>
      </c>
      <c r="D14007" s="55">
        <v>14143</v>
      </c>
    </row>
    <row r="14008" spans="2:4">
      <c r="B14008" s="50" t="s">
        <v>39857</v>
      </c>
      <c r="C14008" s="51" t="s">
        <v>39858</v>
      </c>
      <c r="D14008" s="55">
        <v>17668.199999999997</v>
      </c>
    </row>
    <row r="14009" spans="2:4">
      <c r="B14009" s="50" t="s">
        <v>39859</v>
      </c>
      <c r="C14009" s="51" t="s">
        <v>39860</v>
      </c>
      <c r="D14009" s="55">
        <v>20317.199999999997</v>
      </c>
    </row>
    <row r="14010" spans="2:4">
      <c r="B14010" s="50" t="s">
        <v>39861</v>
      </c>
      <c r="C14010" s="51" t="s">
        <v>39862</v>
      </c>
      <c r="D14010" s="55">
        <v>23368.199999999997</v>
      </c>
    </row>
    <row r="14011" spans="2:4">
      <c r="B14011" s="50" t="s">
        <v>39863</v>
      </c>
      <c r="C14011" s="51" t="s">
        <v>39864</v>
      </c>
      <c r="D14011" s="55">
        <v>26876.3</v>
      </c>
    </row>
    <row r="14012" spans="2:4">
      <c r="B14012" s="50" t="s">
        <v>23378</v>
      </c>
      <c r="C14012" s="51" t="s">
        <v>23379</v>
      </c>
      <c r="D14012" s="55">
        <v>1945.5</v>
      </c>
    </row>
    <row r="14013" spans="2:4">
      <c r="B14013" s="50" t="s">
        <v>39865</v>
      </c>
      <c r="C14013" s="51" t="s">
        <v>39866</v>
      </c>
      <c r="D14013" s="55">
        <v>569.70000000000005</v>
      </c>
    </row>
    <row r="14014" spans="2:4">
      <c r="B14014" s="50" t="s">
        <v>39867</v>
      </c>
      <c r="C14014" s="51" t="s">
        <v>39868</v>
      </c>
      <c r="D14014" s="55">
        <v>1152.5999999999999</v>
      </c>
    </row>
    <row r="14015" spans="2:4">
      <c r="B14015" s="50" t="s">
        <v>39869</v>
      </c>
      <c r="C14015" s="51" t="s">
        <v>39870</v>
      </c>
      <c r="D14015" s="55">
        <v>736</v>
      </c>
    </row>
    <row r="14016" spans="2:4">
      <c r="B14016" s="50" t="s">
        <v>23380</v>
      </c>
      <c r="C14016" s="51" t="s">
        <v>23381</v>
      </c>
      <c r="D14016" s="55">
        <v>6406.1</v>
      </c>
    </row>
    <row r="14017" spans="2:4">
      <c r="B14017" s="50" t="s">
        <v>39871</v>
      </c>
      <c r="C14017" s="51" t="s">
        <v>39872</v>
      </c>
      <c r="D14017" s="55">
        <v>7046.7000000000007</v>
      </c>
    </row>
    <row r="14018" spans="2:4">
      <c r="B14018" s="50" t="s">
        <v>23382</v>
      </c>
      <c r="C14018" s="51" t="s">
        <v>23383</v>
      </c>
      <c r="D14018" s="55">
        <v>808.80000000000007</v>
      </c>
    </row>
    <row r="14019" spans="2:4">
      <c r="B14019" s="50" t="s">
        <v>39873</v>
      </c>
      <c r="C14019" s="51" t="s">
        <v>39874</v>
      </c>
      <c r="D14019" s="55">
        <v>1705.6999999999998</v>
      </c>
    </row>
    <row r="14020" spans="2:4">
      <c r="B14020" s="50" t="s">
        <v>23384</v>
      </c>
      <c r="C14020" s="51" t="s">
        <v>23385</v>
      </c>
      <c r="D14020" s="55">
        <v>2747.7</v>
      </c>
    </row>
    <row r="14021" spans="2:4">
      <c r="B14021" s="50" t="s">
        <v>23386</v>
      </c>
      <c r="C14021" s="51" t="s">
        <v>23387</v>
      </c>
      <c r="D14021" s="55">
        <v>4036.1</v>
      </c>
    </row>
    <row r="14022" spans="2:4">
      <c r="B14022" s="50" t="s">
        <v>23388</v>
      </c>
      <c r="C14022" s="51" t="s">
        <v>23389</v>
      </c>
      <c r="D14022" s="55">
        <v>4324.2000000000007</v>
      </c>
    </row>
    <row r="14023" spans="2:4">
      <c r="B14023" s="50" t="s">
        <v>23390</v>
      </c>
      <c r="C14023" s="51" t="s">
        <v>23391</v>
      </c>
      <c r="D14023" s="55">
        <v>4612.3</v>
      </c>
    </row>
    <row r="14024" spans="2:4">
      <c r="B14024" s="50" t="s">
        <v>23392</v>
      </c>
      <c r="C14024" s="51" t="s">
        <v>23393</v>
      </c>
      <c r="D14024" s="55">
        <v>5642.4000000000005</v>
      </c>
    </row>
    <row r="14025" spans="2:4">
      <c r="B14025" s="50" t="s">
        <v>23394</v>
      </c>
      <c r="C14025" s="51" t="s">
        <v>23395</v>
      </c>
      <c r="D14025" s="55">
        <v>3362.4</v>
      </c>
    </row>
    <row r="14026" spans="2:4">
      <c r="B14026" s="50" t="s">
        <v>39875</v>
      </c>
      <c r="C14026" s="51" t="s">
        <v>39876</v>
      </c>
      <c r="D14026" s="55">
        <v>67957.700000000012</v>
      </c>
    </row>
    <row r="14027" spans="2:4">
      <c r="B14027" s="50" t="s">
        <v>39877</v>
      </c>
      <c r="C14027" s="51" t="s">
        <v>39878</v>
      </c>
      <c r="D14027" s="55">
        <v>83928.1</v>
      </c>
    </row>
    <row r="14028" spans="2:4">
      <c r="B14028" s="50" t="s">
        <v>39879</v>
      </c>
      <c r="C14028" s="51" t="s">
        <v>39880</v>
      </c>
      <c r="D14028" s="55">
        <v>84317.6</v>
      </c>
    </row>
    <row r="14029" spans="2:4">
      <c r="B14029" s="50" t="s">
        <v>39881</v>
      </c>
      <c r="C14029" s="51" t="s">
        <v>39882</v>
      </c>
      <c r="D14029" s="55">
        <v>4805.1000000000004</v>
      </c>
    </row>
    <row r="14030" spans="2:4">
      <c r="B14030" s="50" t="s">
        <v>39883</v>
      </c>
      <c r="C14030" s="51" t="s">
        <v>39884</v>
      </c>
      <c r="D14030" s="55">
        <v>2680.1</v>
      </c>
    </row>
    <row r="14031" spans="2:4">
      <c r="B14031" s="50" t="s">
        <v>39885</v>
      </c>
      <c r="C14031" s="51" t="s">
        <v>39886</v>
      </c>
      <c r="D14031" s="55">
        <v>11792.800000000001</v>
      </c>
    </row>
    <row r="14032" spans="2:4">
      <c r="B14032" s="50" t="s">
        <v>23396</v>
      </c>
      <c r="C14032" s="51" t="s">
        <v>23397</v>
      </c>
      <c r="D14032" s="55">
        <v>9568.4</v>
      </c>
    </row>
    <row r="14033" spans="2:4">
      <c r="B14033" s="50" t="s">
        <v>39887</v>
      </c>
      <c r="C14033" s="51" t="s">
        <v>39888</v>
      </c>
      <c r="D14033" s="55">
        <v>160587.70000000001</v>
      </c>
    </row>
    <row r="14034" spans="2:4">
      <c r="B14034" s="50" t="s">
        <v>39889</v>
      </c>
      <c r="C14034" s="51" t="s">
        <v>39890</v>
      </c>
      <c r="D14034" s="55">
        <v>175745.4</v>
      </c>
    </row>
    <row r="14035" spans="2:4">
      <c r="B14035" s="50" t="s">
        <v>39891</v>
      </c>
      <c r="C14035" s="51" t="s">
        <v>39892</v>
      </c>
      <c r="D14035" s="55">
        <v>80673.100000000006</v>
      </c>
    </row>
    <row r="14036" spans="2:4">
      <c r="B14036" s="50" t="s">
        <v>39893</v>
      </c>
      <c r="C14036" s="51" t="s">
        <v>39894</v>
      </c>
      <c r="D14036" s="55">
        <v>85370.200000000012</v>
      </c>
    </row>
    <row r="14037" spans="2:4">
      <c r="B14037" s="50" t="s">
        <v>39895</v>
      </c>
      <c r="C14037" s="51" t="s">
        <v>39896</v>
      </c>
      <c r="D14037" s="55">
        <v>155960.1</v>
      </c>
    </row>
    <row r="14038" spans="2:4">
      <c r="B14038" s="50" t="s">
        <v>39897</v>
      </c>
      <c r="C14038" s="51" t="s">
        <v>39898</v>
      </c>
      <c r="D14038" s="55">
        <v>179354.80000000002</v>
      </c>
    </row>
    <row r="14039" spans="2:4">
      <c r="B14039" s="50" t="s">
        <v>39899</v>
      </c>
      <c r="C14039" s="51" t="s">
        <v>39900</v>
      </c>
      <c r="D14039" s="55">
        <v>4644.1000000000004</v>
      </c>
    </row>
    <row r="14040" spans="2:4">
      <c r="B14040" s="50" t="s">
        <v>39901</v>
      </c>
      <c r="C14040" s="51" t="s">
        <v>39902</v>
      </c>
      <c r="D14040" s="55">
        <v>105050.1</v>
      </c>
    </row>
    <row r="14041" spans="2:4">
      <c r="B14041" s="50" t="s">
        <v>23398</v>
      </c>
      <c r="C14041" s="51" t="s">
        <v>23399</v>
      </c>
      <c r="D14041" s="55">
        <v>5888.1</v>
      </c>
    </row>
    <row r="14042" spans="2:4">
      <c r="B14042" s="50" t="s">
        <v>23400</v>
      </c>
      <c r="C14042" s="51" t="s">
        <v>23401</v>
      </c>
      <c r="D14042" s="55">
        <v>16176.5</v>
      </c>
    </row>
    <row r="14043" spans="2:4">
      <c r="B14043" s="50" t="s">
        <v>39903</v>
      </c>
      <c r="C14043" s="51" t="s">
        <v>39904</v>
      </c>
      <c r="D14043" s="55">
        <v>20455.599999999999</v>
      </c>
    </row>
    <row r="14044" spans="2:4">
      <c r="B14044" s="50" t="s">
        <v>39905</v>
      </c>
      <c r="C14044" s="51" t="s">
        <v>39906</v>
      </c>
      <c r="D14044" s="55">
        <v>21547.899999999998</v>
      </c>
    </row>
    <row r="14045" spans="2:4">
      <c r="B14045" s="50" t="s">
        <v>39907</v>
      </c>
      <c r="C14045" s="51" t="s">
        <v>39908</v>
      </c>
      <c r="D14045" s="55">
        <v>21283.599999999999</v>
      </c>
    </row>
    <row r="14046" spans="2:4">
      <c r="B14046" s="50" t="s">
        <v>23402</v>
      </c>
      <c r="C14046" s="51" t="s">
        <v>23403</v>
      </c>
      <c r="D14046" s="55" t="e">
        <v>#N/A</v>
      </c>
    </row>
    <row r="14047" spans="2:4">
      <c r="B14047" s="50" t="s">
        <v>23404</v>
      </c>
      <c r="C14047" s="51" t="s">
        <v>23405</v>
      </c>
      <c r="D14047" s="55" t="e">
        <v>#N/A</v>
      </c>
    </row>
    <row r="14048" spans="2:4">
      <c r="B14048" s="50" t="s">
        <v>23406</v>
      </c>
      <c r="C14048" s="51" t="s">
        <v>23407</v>
      </c>
      <c r="D14048" s="55" t="e">
        <v>#N/A</v>
      </c>
    </row>
    <row r="14049" spans="2:4">
      <c r="B14049" s="50" t="s">
        <v>23408</v>
      </c>
      <c r="C14049" s="51" t="s">
        <v>23409</v>
      </c>
      <c r="D14049" s="55" t="e">
        <v>#N/A</v>
      </c>
    </row>
    <row r="14050" spans="2:4">
      <c r="B14050" s="50" t="s">
        <v>23410</v>
      </c>
      <c r="C14050" s="51" t="s">
        <v>23411</v>
      </c>
      <c r="D14050" s="55" t="e">
        <v>#N/A</v>
      </c>
    </row>
    <row r="14051" spans="2:4">
      <c r="B14051" s="50" t="s">
        <v>23412</v>
      </c>
      <c r="C14051" s="51" t="s">
        <v>23413</v>
      </c>
      <c r="D14051" s="55" t="e">
        <v>#N/A</v>
      </c>
    </row>
    <row r="14052" spans="2:4">
      <c r="B14052" s="50" t="s">
        <v>23414</v>
      </c>
      <c r="C14052" s="51" t="s">
        <v>23415</v>
      </c>
      <c r="D14052" s="55" t="e">
        <v>#N/A</v>
      </c>
    </row>
    <row r="14053" spans="2:4">
      <c r="B14053" s="50" t="s">
        <v>23416</v>
      </c>
      <c r="C14053" s="51" t="s">
        <v>23417</v>
      </c>
      <c r="D14053" s="55" t="e">
        <v>#N/A</v>
      </c>
    </row>
    <row r="14054" spans="2:4">
      <c r="B14054" s="50" t="s">
        <v>23418</v>
      </c>
      <c r="C14054" s="51" t="s">
        <v>23419</v>
      </c>
      <c r="D14054" s="55" t="e">
        <v>#N/A</v>
      </c>
    </row>
    <row r="14055" spans="2:4">
      <c r="B14055" s="50" t="s">
        <v>23420</v>
      </c>
      <c r="C14055" s="51" t="s">
        <v>23421</v>
      </c>
      <c r="D14055" s="55" t="e">
        <v>#N/A</v>
      </c>
    </row>
    <row r="14056" spans="2:4">
      <c r="B14056" s="50" t="s">
        <v>23422</v>
      </c>
      <c r="C14056" s="51" t="s">
        <v>23423</v>
      </c>
      <c r="D14056" s="55" t="e">
        <v>#N/A</v>
      </c>
    </row>
    <row r="14057" spans="2:4">
      <c r="B14057" s="50" t="s">
        <v>23424</v>
      </c>
      <c r="C14057" s="51" t="s">
        <v>23425</v>
      </c>
      <c r="D14057" s="55" t="e">
        <v>#N/A</v>
      </c>
    </row>
    <row r="14058" spans="2:4">
      <c r="B14058" s="50" t="s">
        <v>23426</v>
      </c>
      <c r="C14058" s="51" t="s">
        <v>23427</v>
      </c>
      <c r="D14058" s="55" t="e">
        <v>#N/A</v>
      </c>
    </row>
    <row r="14059" spans="2:4">
      <c r="B14059" s="50" t="s">
        <v>23428</v>
      </c>
      <c r="C14059" s="51" t="s">
        <v>23429</v>
      </c>
      <c r="D14059" s="55" t="e">
        <v>#N/A</v>
      </c>
    </row>
    <row r="14060" spans="2:4">
      <c r="B14060" s="50" t="s">
        <v>23430</v>
      </c>
      <c r="C14060" s="51" t="s">
        <v>23431</v>
      </c>
      <c r="D14060" s="55" t="e">
        <v>#N/A</v>
      </c>
    </row>
    <row r="14061" spans="2:4">
      <c r="B14061" s="50" t="s">
        <v>39909</v>
      </c>
      <c r="C14061" s="51" t="s">
        <v>39910</v>
      </c>
      <c r="D14061" s="55">
        <v>15966.5</v>
      </c>
    </row>
    <row r="14062" spans="2:4">
      <c r="B14062" s="50" t="s">
        <v>39911</v>
      </c>
      <c r="C14062" s="51" t="s">
        <v>39912</v>
      </c>
      <c r="D14062" s="55">
        <v>15966.5</v>
      </c>
    </row>
    <row r="14063" spans="2:4">
      <c r="B14063" s="50" t="s">
        <v>39913</v>
      </c>
      <c r="C14063" s="51" t="s">
        <v>39914</v>
      </c>
      <c r="D14063" s="55">
        <v>15966.5</v>
      </c>
    </row>
    <row r="14064" spans="2:4">
      <c r="B14064" s="50" t="s">
        <v>39915</v>
      </c>
      <c r="C14064" s="51" t="s">
        <v>39916</v>
      </c>
      <c r="D14064" s="55">
        <v>17787.5</v>
      </c>
    </row>
    <row r="14065" spans="2:4">
      <c r="B14065" s="50" t="s">
        <v>39917</v>
      </c>
      <c r="C14065" s="51" t="s">
        <v>39918</v>
      </c>
      <c r="D14065" s="55">
        <v>18737.399999999998</v>
      </c>
    </row>
    <row r="14066" spans="2:4">
      <c r="B14066" s="50" t="s">
        <v>39919</v>
      </c>
      <c r="C14066" s="51" t="s">
        <v>39920</v>
      </c>
      <c r="D14066" s="55">
        <v>18737.399999999998</v>
      </c>
    </row>
    <row r="14067" spans="2:4">
      <c r="B14067" s="50" t="s">
        <v>39921</v>
      </c>
      <c r="C14067" s="51" t="s">
        <v>39922</v>
      </c>
      <c r="D14067" s="55">
        <v>30548.6</v>
      </c>
    </row>
    <row r="14068" spans="2:4">
      <c r="B14068" s="50" t="s">
        <v>39923</v>
      </c>
      <c r="C14068" s="51" t="s">
        <v>39924</v>
      </c>
      <c r="D14068" s="55">
        <v>30548.6</v>
      </c>
    </row>
    <row r="14069" spans="2:4">
      <c r="B14069" s="50" t="s">
        <v>39925</v>
      </c>
      <c r="C14069" s="51" t="s">
        <v>39926</v>
      </c>
      <c r="D14069" s="55">
        <v>35880.299999999996</v>
      </c>
    </row>
    <row r="14070" spans="2:4">
      <c r="B14070" s="50" t="s">
        <v>39927</v>
      </c>
      <c r="C14070" s="51" t="s">
        <v>39928</v>
      </c>
      <c r="D14070" s="55">
        <v>30139.200000000001</v>
      </c>
    </row>
    <row r="14071" spans="2:4">
      <c r="B14071" s="50" t="s">
        <v>39929</v>
      </c>
      <c r="C14071" s="51" t="s">
        <v>39930</v>
      </c>
      <c r="D14071" s="55">
        <v>13305.7</v>
      </c>
    </row>
    <row r="14072" spans="2:4">
      <c r="B14072" s="50" t="s">
        <v>39931</v>
      </c>
      <c r="C14072" s="51" t="s">
        <v>39932</v>
      </c>
      <c r="D14072" s="55">
        <v>13305.7</v>
      </c>
    </row>
    <row r="14073" spans="2:4">
      <c r="B14073" s="50" t="s">
        <v>39933</v>
      </c>
      <c r="C14073" s="51" t="s">
        <v>39934</v>
      </c>
      <c r="D14073" s="55">
        <v>13305.7</v>
      </c>
    </row>
    <row r="14074" spans="2:4">
      <c r="B14074" s="50" t="s">
        <v>39935</v>
      </c>
      <c r="C14074" s="51" t="s">
        <v>39936</v>
      </c>
      <c r="D14074" s="55">
        <v>14822.6</v>
      </c>
    </row>
    <row r="14075" spans="2:4">
      <c r="B14075" s="50" t="s">
        <v>39937</v>
      </c>
      <c r="C14075" s="51" t="s">
        <v>39938</v>
      </c>
      <c r="D14075" s="55">
        <v>15614.800000000001</v>
      </c>
    </row>
    <row r="14076" spans="2:4">
      <c r="B14076" s="50" t="s">
        <v>39939</v>
      </c>
      <c r="C14076" s="51" t="s">
        <v>39940</v>
      </c>
      <c r="D14076" s="55">
        <v>15614.800000000001</v>
      </c>
    </row>
    <row r="14077" spans="2:4">
      <c r="B14077" s="50" t="s">
        <v>39941</v>
      </c>
      <c r="C14077" s="51" t="s">
        <v>39942</v>
      </c>
      <c r="D14077" s="55">
        <v>24396.199999999997</v>
      </c>
    </row>
    <row r="14078" spans="2:4">
      <c r="B14078" s="50" t="s">
        <v>39943</v>
      </c>
      <c r="C14078" s="51" t="s">
        <v>39944</v>
      </c>
      <c r="D14078" s="55">
        <v>24396.199999999997</v>
      </c>
    </row>
    <row r="14079" spans="2:4">
      <c r="B14079" s="50" t="s">
        <v>39945</v>
      </c>
      <c r="C14079" s="51" t="s">
        <v>39946</v>
      </c>
      <c r="D14079" s="55">
        <v>28704.5</v>
      </c>
    </row>
    <row r="14080" spans="2:4">
      <c r="B14080" s="50" t="s">
        <v>39947</v>
      </c>
      <c r="C14080" s="51" t="s">
        <v>39948</v>
      </c>
      <c r="D14080" s="55">
        <v>36167.1</v>
      </c>
    </row>
    <row r="14081" spans="2:4">
      <c r="B14081" s="50" t="s">
        <v>39949</v>
      </c>
      <c r="C14081" s="51" t="s">
        <v>39950</v>
      </c>
      <c r="D14081" s="55">
        <v>13095.7</v>
      </c>
    </row>
    <row r="14082" spans="2:4">
      <c r="B14082" s="50" t="s">
        <v>39951</v>
      </c>
      <c r="C14082" s="51" t="s">
        <v>39952</v>
      </c>
      <c r="D14082" s="55">
        <v>15369.1</v>
      </c>
    </row>
    <row r="14083" spans="2:4">
      <c r="B14083" s="50" t="s">
        <v>39953</v>
      </c>
      <c r="C14083" s="51" t="s">
        <v>39954</v>
      </c>
      <c r="D14083" s="55">
        <v>24396.199999999997</v>
      </c>
    </row>
    <row r="14084" spans="2:4">
      <c r="B14084" s="50" t="s">
        <v>39955</v>
      </c>
      <c r="C14084" s="51" t="s">
        <v>39956</v>
      </c>
      <c r="D14084" s="55">
        <v>29276.1</v>
      </c>
    </row>
    <row r="14085" spans="2:4">
      <c r="B14085" s="50" t="s">
        <v>39957</v>
      </c>
      <c r="C14085" s="51" t="s">
        <v>39958</v>
      </c>
      <c r="D14085" s="55">
        <v>25158.699999999997</v>
      </c>
    </row>
    <row r="14086" spans="2:4">
      <c r="B14086" s="50" t="s">
        <v>39959</v>
      </c>
      <c r="C14086" s="51" t="s">
        <v>39960</v>
      </c>
      <c r="D14086" s="55">
        <v>30190.3</v>
      </c>
    </row>
    <row r="14087" spans="2:4">
      <c r="B14087" s="50" t="s">
        <v>39961</v>
      </c>
      <c r="C14087" s="51" t="s">
        <v>39962</v>
      </c>
      <c r="D14087" s="55" t="e">
        <v>#N/A</v>
      </c>
    </row>
    <row r="14088" spans="2:4">
      <c r="B14088" s="50" t="s">
        <v>39963</v>
      </c>
      <c r="C14088" s="51" t="s">
        <v>39964</v>
      </c>
      <c r="D14088" s="55" t="e">
        <v>#N/A</v>
      </c>
    </row>
    <row r="14089" spans="2:4">
      <c r="B14089" s="50" t="s">
        <v>39965</v>
      </c>
      <c r="C14089" s="51" t="s">
        <v>39966</v>
      </c>
      <c r="D14089" s="55" t="e">
        <v>#N/A</v>
      </c>
    </row>
    <row r="14090" spans="2:4">
      <c r="B14090" s="50" t="s">
        <v>39967</v>
      </c>
      <c r="C14090" s="51" t="s">
        <v>39968</v>
      </c>
      <c r="D14090" s="55" t="e">
        <v>#N/A</v>
      </c>
    </row>
    <row r="14091" spans="2:4">
      <c r="B14091" s="50" t="s">
        <v>39969</v>
      </c>
      <c r="C14091" s="51" t="s">
        <v>39970</v>
      </c>
      <c r="D14091" s="55">
        <v>7245.4000000000005</v>
      </c>
    </row>
    <row r="14092" spans="2:4">
      <c r="B14092" s="50" t="s">
        <v>39971</v>
      </c>
      <c r="C14092" s="51" t="s">
        <v>39972</v>
      </c>
      <c r="D14092" s="55">
        <v>7245.4000000000005</v>
      </c>
    </row>
    <row r="14093" spans="2:4">
      <c r="B14093" s="50" t="s">
        <v>23432</v>
      </c>
      <c r="C14093" s="51" t="s">
        <v>23433</v>
      </c>
      <c r="D14093" s="55">
        <v>3691.6</v>
      </c>
    </row>
    <row r="14094" spans="2:4">
      <c r="B14094" s="50" t="s">
        <v>23434</v>
      </c>
      <c r="C14094" s="51" t="s">
        <v>23435</v>
      </c>
      <c r="D14094" s="55">
        <v>19034.099999999999</v>
      </c>
    </row>
    <row r="14095" spans="2:4">
      <c r="B14095" s="50" t="s">
        <v>23436</v>
      </c>
      <c r="C14095" s="51" t="s">
        <v>23437</v>
      </c>
      <c r="D14095" s="55">
        <v>2457.6</v>
      </c>
    </row>
    <row r="14096" spans="2:4">
      <c r="B14096" s="50" t="s">
        <v>23438</v>
      </c>
      <c r="C14096" s="51" t="s">
        <v>23439</v>
      </c>
      <c r="D14096" s="55">
        <v>3173.6</v>
      </c>
    </row>
    <row r="14097" spans="2:4">
      <c r="B14097" s="50" t="s">
        <v>23440</v>
      </c>
      <c r="C14097" s="51" t="s">
        <v>23441</v>
      </c>
      <c r="D14097" s="55">
        <v>2808</v>
      </c>
    </row>
    <row r="14098" spans="2:4">
      <c r="B14098" s="50" t="s">
        <v>23442</v>
      </c>
      <c r="C14098" s="51" t="s">
        <v>23443</v>
      </c>
      <c r="D14098" s="55">
        <v>1074.5</v>
      </c>
    </row>
    <row r="14099" spans="2:4">
      <c r="B14099" s="50" t="s">
        <v>23444</v>
      </c>
      <c r="C14099" s="51" t="s">
        <v>23445</v>
      </c>
      <c r="D14099" s="55">
        <v>1000.9</v>
      </c>
    </row>
    <row r="14100" spans="2:4">
      <c r="B14100" s="50" t="s">
        <v>23446</v>
      </c>
      <c r="C14100" s="51" t="s">
        <v>23447</v>
      </c>
      <c r="D14100" s="55">
        <v>1110.1999999999998</v>
      </c>
    </row>
    <row r="14101" spans="2:4">
      <c r="B14101" s="50" t="s">
        <v>23448</v>
      </c>
      <c r="C14101" s="51" t="s">
        <v>23449</v>
      </c>
      <c r="D14101" s="55">
        <v>2862.9</v>
      </c>
    </row>
    <row r="14102" spans="2:4">
      <c r="B14102" s="50" t="s">
        <v>23450</v>
      </c>
      <c r="C14102" s="51" t="s">
        <v>23451</v>
      </c>
      <c r="D14102" s="55">
        <v>4877.3</v>
      </c>
    </row>
    <row r="14103" spans="2:4">
      <c r="B14103" s="50" t="s">
        <v>23452</v>
      </c>
      <c r="C14103" s="51" t="s">
        <v>23453</v>
      </c>
      <c r="D14103" s="55">
        <v>6697.6</v>
      </c>
    </row>
    <row r="14104" spans="2:4">
      <c r="B14104" s="50" t="s">
        <v>23454</v>
      </c>
      <c r="C14104" s="51" t="s">
        <v>23455</v>
      </c>
      <c r="D14104" s="55">
        <v>1189.0999999999999</v>
      </c>
    </row>
    <row r="14105" spans="2:4">
      <c r="B14105" s="50" t="s">
        <v>23456</v>
      </c>
      <c r="C14105" s="51" t="s">
        <v>23457</v>
      </c>
      <c r="D14105" s="55">
        <v>2852.2999999999997</v>
      </c>
    </row>
    <row r="14106" spans="2:4">
      <c r="B14106" s="50" t="s">
        <v>23458</v>
      </c>
      <c r="C14106" s="51" t="s">
        <v>23459</v>
      </c>
      <c r="D14106" s="55">
        <v>2647</v>
      </c>
    </row>
    <row r="14107" spans="2:4">
      <c r="B14107" s="50" t="s">
        <v>23460</v>
      </c>
      <c r="C14107" s="51" t="s">
        <v>23461</v>
      </c>
      <c r="D14107" s="55">
        <v>2959.7</v>
      </c>
    </row>
    <row r="14108" spans="2:4">
      <c r="B14108" s="50" t="s">
        <v>23462</v>
      </c>
      <c r="C14108" s="51" t="s">
        <v>23463</v>
      </c>
      <c r="D14108" s="55">
        <v>5345.6</v>
      </c>
    </row>
    <row r="14109" spans="2:4">
      <c r="B14109" s="50" t="s">
        <v>23464</v>
      </c>
      <c r="C14109" s="51" t="s">
        <v>23465</v>
      </c>
      <c r="D14109" s="55">
        <v>4604.4000000000005</v>
      </c>
    </row>
    <row r="14110" spans="2:4">
      <c r="B14110" s="50" t="s">
        <v>23466</v>
      </c>
      <c r="C14110" s="51" t="s">
        <v>23467</v>
      </c>
      <c r="D14110" s="55">
        <v>3769.7999999999997</v>
      </c>
    </row>
    <row r="14111" spans="2:4">
      <c r="B14111" s="50" t="s">
        <v>23468</v>
      </c>
      <c r="C14111" s="51" t="s">
        <v>23469</v>
      </c>
      <c r="D14111" s="55">
        <v>7925</v>
      </c>
    </row>
    <row r="14112" spans="2:4">
      <c r="B14112" s="50" t="s">
        <v>23470</v>
      </c>
      <c r="C14112" s="51" t="s">
        <v>23471</v>
      </c>
      <c r="D14112" s="55">
        <v>7415</v>
      </c>
    </row>
    <row r="14113" spans="2:4">
      <c r="B14113" s="50" t="s">
        <v>23472</v>
      </c>
      <c r="C14113" s="51" t="s">
        <v>23473</v>
      </c>
      <c r="D14113" s="55">
        <v>2681.4</v>
      </c>
    </row>
    <row r="14114" spans="2:4">
      <c r="B14114" s="50" t="s">
        <v>23474</v>
      </c>
      <c r="C14114" s="51" t="s">
        <v>23475</v>
      </c>
      <c r="D14114" s="55">
        <v>2654.2999999999997</v>
      </c>
    </row>
    <row r="14115" spans="2:4">
      <c r="B14115" s="50" t="s">
        <v>23476</v>
      </c>
      <c r="C14115" s="51" t="s">
        <v>23477</v>
      </c>
      <c r="D14115" s="55">
        <v>2800</v>
      </c>
    </row>
    <row r="14116" spans="2:4">
      <c r="B14116" s="50" t="s">
        <v>23478</v>
      </c>
      <c r="C14116" s="51" t="s">
        <v>23479</v>
      </c>
      <c r="D14116" s="55">
        <v>2772.9</v>
      </c>
    </row>
    <row r="14117" spans="2:4">
      <c r="B14117" s="50" t="s">
        <v>23480</v>
      </c>
      <c r="C14117" s="51" t="s">
        <v>23481</v>
      </c>
      <c r="D14117" s="55">
        <v>1626.1999999999998</v>
      </c>
    </row>
    <row r="14118" spans="2:4">
      <c r="B14118" s="50" t="s">
        <v>23482</v>
      </c>
      <c r="C14118" s="51" t="s">
        <v>23483</v>
      </c>
      <c r="D14118" s="55">
        <v>1740.1999999999998</v>
      </c>
    </row>
    <row r="14119" spans="2:4">
      <c r="B14119" s="50" t="s">
        <v>23484</v>
      </c>
      <c r="C14119" s="51" t="s">
        <v>23485</v>
      </c>
      <c r="D14119" s="55">
        <v>957.9</v>
      </c>
    </row>
    <row r="14120" spans="2:4">
      <c r="B14120" s="50" t="s">
        <v>23486</v>
      </c>
      <c r="C14120" s="51" t="s">
        <v>23487</v>
      </c>
      <c r="D14120" s="55">
        <v>5173.4000000000005</v>
      </c>
    </row>
    <row r="14121" spans="2:4">
      <c r="B14121" s="50" t="s">
        <v>23488</v>
      </c>
      <c r="C14121" s="51" t="s">
        <v>23489</v>
      </c>
      <c r="D14121" s="55">
        <v>5173.4000000000005</v>
      </c>
    </row>
    <row r="14122" spans="2:4">
      <c r="B14122" s="50" t="s">
        <v>23490</v>
      </c>
      <c r="C14122" s="51" t="s">
        <v>23491</v>
      </c>
      <c r="D14122" s="55">
        <v>957.9</v>
      </c>
    </row>
    <row r="14123" spans="2:4">
      <c r="B14123" s="50" t="s">
        <v>23492</v>
      </c>
      <c r="C14123" s="51" t="s">
        <v>23493</v>
      </c>
      <c r="D14123" s="55">
        <v>2131</v>
      </c>
    </row>
    <row r="14124" spans="2:4">
      <c r="B14124" s="50" t="s">
        <v>23494</v>
      </c>
      <c r="C14124" s="51" t="s">
        <v>23495</v>
      </c>
      <c r="D14124" s="55">
        <v>2108.5</v>
      </c>
    </row>
    <row r="14125" spans="2:4">
      <c r="B14125" s="50" t="s">
        <v>23496</v>
      </c>
      <c r="C14125" s="51" t="s">
        <v>23497</v>
      </c>
      <c r="D14125" s="55">
        <v>2131</v>
      </c>
    </row>
    <row r="14126" spans="2:4">
      <c r="B14126" s="50" t="s">
        <v>23498</v>
      </c>
      <c r="C14126" s="51" t="s">
        <v>23499</v>
      </c>
      <c r="D14126" s="55">
        <v>4499.1000000000004</v>
      </c>
    </row>
    <row r="14127" spans="2:4">
      <c r="B14127" s="50" t="s">
        <v>23500</v>
      </c>
      <c r="C14127" s="51" t="s">
        <v>23501</v>
      </c>
      <c r="D14127" s="55">
        <v>4499.1000000000004</v>
      </c>
    </row>
    <row r="14128" spans="2:4">
      <c r="B14128" s="50" t="s">
        <v>23502</v>
      </c>
      <c r="C14128" s="51" t="s">
        <v>23503</v>
      </c>
      <c r="D14128" s="55">
        <v>7246.7000000000007</v>
      </c>
    </row>
    <row r="14129" spans="2:4">
      <c r="B14129" s="50" t="s">
        <v>23504</v>
      </c>
      <c r="C14129" s="51" t="s">
        <v>23505</v>
      </c>
      <c r="D14129" s="55">
        <v>5197.9000000000005</v>
      </c>
    </row>
    <row r="14130" spans="2:4">
      <c r="B14130" s="50" t="s">
        <v>23506</v>
      </c>
      <c r="C14130" s="51" t="s">
        <v>23507</v>
      </c>
      <c r="D14130" s="55">
        <v>11791.4</v>
      </c>
    </row>
    <row r="14131" spans="2:4">
      <c r="B14131" s="50" t="s">
        <v>23508</v>
      </c>
      <c r="C14131" s="51" t="s">
        <v>23509</v>
      </c>
      <c r="D14131" s="55">
        <v>4293.7000000000007</v>
      </c>
    </row>
    <row r="14132" spans="2:4">
      <c r="B14132" s="50" t="s">
        <v>23510</v>
      </c>
      <c r="C14132" s="51" t="s">
        <v>23511</v>
      </c>
      <c r="D14132" s="55">
        <v>4778.6000000000004</v>
      </c>
    </row>
    <row r="14133" spans="2:4">
      <c r="B14133" s="50" t="s">
        <v>23512</v>
      </c>
      <c r="C14133" s="51" t="s">
        <v>23513</v>
      </c>
      <c r="D14133" s="55">
        <v>4735.5</v>
      </c>
    </row>
    <row r="14134" spans="2:4">
      <c r="B14134" s="50" t="s">
        <v>23514</v>
      </c>
      <c r="C14134" s="51" t="s">
        <v>23515</v>
      </c>
      <c r="D14134" s="55">
        <v>7133.4000000000005</v>
      </c>
    </row>
    <row r="14135" spans="2:4">
      <c r="B14135" s="50" t="s">
        <v>23516</v>
      </c>
      <c r="C14135" s="51" t="s">
        <v>23517</v>
      </c>
      <c r="D14135" s="55">
        <v>7373.9000000000005</v>
      </c>
    </row>
    <row r="14136" spans="2:4">
      <c r="B14136" s="50" t="s">
        <v>23518</v>
      </c>
      <c r="C14136" s="51" t="s">
        <v>23519</v>
      </c>
      <c r="D14136" s="55">
        <v>9584.3000000000011</v>
      </c>
    </row>
    <row r="14137" spans="2:4">
      <c r="B14137" s="50" t="s">
        <v>23520</v>
      </c>
      <c r="C14137" s="51" t="s">
        <v>23521</v>
      </c>
      <c r="D14137" s="55">
        <v>5983.5</v>
      </c>
    </row>
    <row r="14138" spans="2:4">
      <c r="B14138" s="50" t="s">
        <v>23522</v>
      </c>
      <c r="C14138" s="51" t="s">
        <v>23523</v>
      </c>
      <c r="D14138" s="55">
        <v>5593.4000000000005</v>
      </c>
    </row>
    <row r="14139" spans="2:4">
      <c r="B14139" s="50" t="s">
        <v>23524</v>
      </c>
      <c r="C14139" s="51" t="s">
        <v>23525</v>
      </c>
      <c r="D14139" s="55">
        <v>6877.7000000000007</v>
      </c>
    </row>
    <row r="14140" spans="2:4">
      <c r="B14140" s="50" t="s">
        <v>23526</v>
      </c>
      <c r="C14140" s="51" t="s">
        <v>23527</v>
      </c>
      <c r="D14140" s="55">
        <v>6534</v>
      </c>
    </row>
    <row r="14141" spans="2:4">
      <c r="B14141" s="50" t="s">
        <v>23528</v>
      </c>
      <c r="C14141" s="51" t="s">
        <v>23529</v>
      </c>
      <c r="D14141" s="55">
        <v>5983.5</v>
      </c>
    </row>
    <row r="14142" spans="2:4">
      <c r="B14142" s="50" t="s">
        <v>23530</v>
      </c>
      <c r="C14142" s="51" t="s">
        <v>23531</v>
      </c>
      <c r="D14142" s="55">
        <v>6877.7000000000007</v>
      </c>
    </row>
    <row r="14143" spans="2:4">
      <c r="B14143" s="50" t="s">
        <v>23532</v>
      </c>
      <c r="C14143" s="51" t="s">
        <v>23533</v>
      </c>
      <c r="D14143" s="55">
        <v>7169.2000000000007</v>
      </c>
    </row>
    <row r="14144" spans="2:4">
      <c r="B14144" s="50" t="s">
        <v>23534</v>
      </c>
      <c r="C14144" s="51" t="s">
        <v>23535</v>
      </c>
      <c r="D14144" s="55">
        <v>9021.9</v>
      </c>
    </row>
    <row r="14145" spans="2:4">
      <c r="B14145" s="50" t="s">
        <v>23536</v>
      </c>
      <c r="C14145" s="51" t="s">
        <v>23537</v>
      </c>
      <c r="D14145" s="55">
        <v>6090.2000000000007</v>
      </c>
    </row>
    <row r="14146" spans="2:4">
      <c r="B14146" s="50" t="s">
        <v>23538</v>
      </c>
      <c r="C14146" s="51" t="s">
        <v>23539</v>
      </c>
      <c r="D14146" s="55">
        <v>11191.300000000001</v>
      </c>
    </row>
    <row r="14147" spans="2:4">
      <c r="B14147" s="50" t="s">
        <v>23540</v>
      </c>
      <c r="C14147" s="51" t="s">
        <v>23541</v>
      </c>
      <c r="D14147" s="55">
        <v>6090.2000000000007</v>
      </c>
    </row>
    <row r="14148" spans="2:4">
      <c r="B14148" s="50" t="s">
        <v>23542</v>
      </c>
      <c r="C14148" s="51" t="s">
        <v>23543</v>
      </c>
      <c r="D14148" s="55">
        <v>11191.300000000001</v>
      </c>
    </row>
    <row r="14149" spans="2:4">
      <c r="B14149" s="50" t="s">
        <v>23544</v>
      </c>
      <c r="C14149" s="51" t="s">
        <v>23545</v>
      </c>
      <c r="D14149" s="55">
        <v>6090.2000000000007</v>
      </c>
    </row>
    <row r="14150" spans="2:4">
      <c r="B14150" s="50" t="s">
        <v>23546</v>
      </c>
      <c r="C14150" s="51" t="s">
        <v>23547</v>
      </c>
      <c r="D14150" s="55">
        <v>7109.6</v>
      </c>
    </row>
    <row r="14151" spans="2:4">
      <c r="B14151" s="50" t="s">
        <v>23548</v>
      </c>
      <c r="C14151" s="51" t="s">
        <v>23549</v>
      </c>
      <c r="D14151" s="55">
        <v>12210.1</v>
      </c>
    </row>
    <row r="14152" spans="2:4">
      <c r="B14152" s="50" t="s">
        <v>23550</v>
      </c>
      <c r="C14152" s="51" t="s">
        <v>23551</v>
      </c>
      <c r="D14152" s="55">
        <v>7109.6</v>
      </c>
    </row>
    <row r="14153" spans="2:4">
      <c r="B14153" s="50" t="s">
        <v>23552</v>
      </c>
      <c r="C14153" s="51" t="s">
        <v>23553</v>
      </c>
      <c r="D14153" s="55">
        <v>12210.1</v>
      </c>
    </row>
    <row r="14154" spans="2:4">
      <c r="B14154" s="50" t="s">
        <v>23554</v>
      </c>
      <c r="C14154" s="51" t="s">
        <v>23555</v>
      </c>
      <c r="D14154" s="55">
        <v>7860.8</v>
      </c>
    </row>
    <row r="14155" spans="2:4">
      <c r="B14155" s="50" t="s">
        <v>23556</v>
      </c>
      <c r="C14155" s="51" t="s">
        <v>23557</v>
      </c>
      <c r="D14155" s="55">
        <v>8611.9</v>
      </c>
    </row>
    <row r="14156" spans="2:4">
      <c r="B14156" s="50" t="s">
        <v>23558</v>
      </c>
      <c r="C14156" s="51" t="s">
        <v>23559</v>
      </c>
      <c r="D14156" s="55">
        <v>7860.8</v>
      </c>
    </row>
    <row r="14157" spans="2:4">
      <c r="B14157" s="50" t="s">
        <v>23560</v>
      </c>
      <c r="C14157" s="51" t="s">
        <v>23561</v>
      </c>
      <c r="D14157" s="55">
        <v>6028.6</v>
      </c>
    </row>
    <row r="14158" spans="2:4">
      <c r="B14158" s="50" t="s">
        <v>23562</v>
      </c>
      <c r="C14158" s="51" t="s">
        <v>23563</v>
      </c>
      <c r="D14158" s="55">
        <v>6028.6</v>
      </c>
    </row>
    <row r="14159" spans="2:4">
      <c r="B14159" s="50" t="s">
        <v>23564</v>
      </c>
      <c r="C14159" s="51" t="s">
        <v>23565</v>
      </c>
      <c r="D14159" s="55">
        <v>10080.5</v>
      </c>
    </row>
    <row r="14160" spans="2:4">
      <c r="B14160" s="50" t="s">
        <v>23566</v>
      </c>
      <c r="C14160" s="51" t="s">
        <v>23567</v>
      </c>
      <c r="D14160" s="55">
        <v>15181.6</v>
      </c>
    </row>
    <row r="14161" spans="2:4">
      <c r="B14161" s="50" t="s">
        <v>23568</v>
      </c>
      <c r="C14161" s="51" t="s">
        <v>23569</v>
      </c>
      <c r="D14161" s="55">
        <v>10080.5</v>
      </c>
    </row>
    <row r="14162" spans="2:4">
      <c r="B14162" s="50" t="s">
        <v>23570</v>
      </c>
      <c r="C14162" s="51" t="s">
        <v>23571</v>
      </c>
      <c r="D14162" s="55">
        <v>15181.6</v>
      </c>
    </row>
    <row r="14163" spans="2:4">
      <c r="B14163" s="50" t="s">
        <v>23572</v>
      </c>
      <c r="C14163" s="51" t="s">
        <v>23573</v>
      </c>
      <c r="D14163" s="55">
        <v>11497.300000000001</v>
      </c>
    </row>
    <row r="14164" spans="2:4">
      <c r="B14164" s="50" t="s">
        <v>23574</v>
      </c>
      <c r="C14164" s="51" t="s">
        <v>23575</v>
      </c>
      <c r="D14164" s="55">
        <v>16598.5</v>
      </c>
    </row>
    <row r="14165" spans="2:4">
      <c r="B14165" s="50" t="s">
        <v>23576</v>
      </c>
      <c r="C14165" s="51" t="s">
        <v>23577</v>
      </c>
      <c r="D14165" s="55">
        <v>11497.300000000001</v>
      </c>
    </row>
    <row r="14166" spans="2:4">
      <c r="B14166" s="50" t="s">
        <v>23578</v>
      </c>
      <c r="C14166" s="51" t="s">
        <v>23579</v>
      </c>
      <c r="D14166" s="55">
        <v>16598.5</v>
      </c>
    </row>
    <row r="14167" spans="2:4">
      <c r="B14167" s="50" t="s">
        <v>23580</v>
      </c>
      <c r="C14167" s="51" t="s">
        <v>23581</v>
      </c>
      <c r="D14167" s="55">
        <v>13481.2</v>
      </c>
    </row>
    <row r="14168" spans="2:4">
      <c r="B14168" s="50" t="s">
        <v>23582</v>
      </c>
      <c r="C14168" s="51" t="s">
        <v>23583</v>
      </c>
      <c r="D14168" s="55">
        <v>13481.2</v>
      </c>
    </row>
    <row r="14169" spans="2:4">
      <c r="B14169" s="50" t="s">
        <v>23584</v>
      </c>
      <c r="C14169" s="51" t="s">
        <v>23585</v>
      </c>
      <c r="D14169" s="55">
        <v>15465.1</v>
      </c>
    </row>
    <row r="14170" spans="2:4">
      <c r="B14170" s="50" t="s">
        <v>23586</v>
      </c>
      <c r="C14170" s="51" t="s">
        <v>23587</v>
      </c>
      <c r="D14170" s="55">
        <v>15465.1</v>
      </c>
    </row>
    <row r="14171" spans="2:4">
      <c r="B14171" s="50" t="s">
        <v>23588</v>
      </c>
      <c r="C14171" s="51" t="s">
        <v>23589</v>
      </c>
      <c r="D14171" s="55">
        <v>10401.700000000001</v>
      </c>
    </row>
    <row r="14172" spans="2:4">
      <c r="B14172" s="50" t="s">
        <v>23590</v>
      </c>
      <c r="C14172" s="51" t="s">
        <v>23591</v>
      </c>
      <c r="D14172" s="55">
        <v>10401.700000000001</v>
      </c>
    </row>
    <row r="14173" spans="2:4">
      <c r="B14173" s="50" t="s">
        <v>23592</v>
      </c>
      <c r="C14173" s="51" t="s">
        <v>23593</v>
      </c>
      <c r="D14173" s="55">
        <v>10809.1</v>
      </c>
    </row>
    <row r="14174" spans="2:4">
      <c r="B14174" s="50" t="s">
        <v>23594</v>
      </c>
      <c r="C14174" s="51" t="s">
        <v>23595</v>
      </c>
      <c r="D14174" s="55">
        <v>15910.2</v>
      </c>
    </row>
    <row r="14175" spans="2:4">
      <c r="B14175" s="50" t="s">
        <v>23596</v>
      </c>
      <c r="C14175" s="51" t="s">
        <v>23597</v>
      </c>
      <c r="D14175" s="55">
        <v>10809.1</v>
      </c>
    </row>
    <row r="14176" spans="2:4">
      <c r="B14176" s="50" t="s">
        <v>23598</v>
      </c>
      <c r="C14176" s="51" t="s">
        <v>23599</v>
      </c>
      <c r="D14176" s="55">
        <v>15910.2</v>
      </c>
    </row>
    <row r="14177" spans="2:4">
      <c r="B14177" s="50" t="s">
        <v>23600</v>
      </c>
      <c r="C14177" s="51" t="s">
        <v>23601</v>
      </c>
      <c r="D14177" s="55">
        <v>12225.300000000001</v>
      </c>
    </row>
    <row r="14178" spans="2:4">
      <c r="B14178" s="50" t="s">
        <v>23602</v>
      </c>
      <c r="C14178" s="51" t="s">
        <v>23603</v>
      </c>
      <c r="D14178" s="55">
        <v>17326.399999999998</v>
      </c>
    </row>
    <row r="14179" spans="2:4">
      <c r="B14179" s="50" t="s">
        <v>23604</v>
      </c>
      <c r="C14179" s="51" t="s">
        <v>23605</v>
      </c>
      <c r="D14179" s="55">
        <v>12225.300000000001</v>
      </c>
    </row>
    <row r="14180" spans="2:4">
      <c r="B14180" s="50" t="s">
        <v>23606</v>
      </c>
      <c r="C14180" s="51" t="s">
        <v>23607</v>
      </c>
      <c r="D14180" s="55">
        <v>17326.399999999998</v>
      </c>
    </row>
    <row r="14181" spans="2:4">
      <c r="B14181" s="50" t="s">
        <v>23608</v>
      </c>
      <c r="C14181" s="51" t="s">
        <v>23609</v>
      </c>
      <c r="D14181" s="55">
        <v>14210.5</v>
      </c>
    </row>
    <row r="14182" spans="2:4">
      <c r="B14182" s="50" t="s">
        <v>23610</v>
      </c>
      <c r="C14182" s="51" t="s">
        <v>23611</v>
      </c>
      <c r="D14182" s="55">
        <v>14210.5</v>
      </c>
    </row>
    <row r="14183" spans="2:4">
      <c r="B14183" s="50" t="s">
        <v>23612</v>
      </c>
      <c r="C14183" s="51" t="s">
        <v>23613</v>
      </c>
      <c r="D14183" s="55">
        <v>16194.4</v>
      </c>
    </row>
    <row r="14184" spans="2:4">
      <c r="B14184" s="50" t="s">
        <v>23614</v>
      </c>
      <c r="C14184" s="51" t="s">
        <v>23615</v>
      </c>
      <c r="D14184" s="55">
        <v>16194.4</v>
      </c>
    </row>
    <row r="14185" spans="2:4">
      <c r="B14185" s="50" t="s">
        <v>23616</v>
      </c>
      <c r="C14185" s="51" t="s">
        <v>23617</v>
      </c>
      <c r="D14185" s="55">
        <v>10742.9</v>
      </c>
    </row>
    <row r="14186" spans="2:4">
      <c r="B14186" s="50" t="s">
        <v>23618</v>
      </c>
      <c r="C14186" s="51" t="s">
        <v>23619</v>
      </c>
      <c r="D14186" s="55">
        <v>10742.9</v>
      </c>
    </row>
    <row r="14187" spans="2:4">
      <c r="B14187" s="50" t="s">
        <v>23620</v>
      </c>
      <c r="C14187" s="51" t="s">
        <v>23621</v>
      </c>
      <c r="D14187" s="55">
        <v>12162.4</v>
      </c>
    </row>
    <row r="14188" spans="2:4">
      <c r="B14188" s="50" t="s">
        <v>23622</v>
      </c>
      <c r="C14188" s="51" t="s">
        <v>23623</v>
      </c>
      <c r="D14188" s="55">
        <v>11131</v>
      </c>
    </row>
    <row r="14189" spans="2:4">
      <c r="B14189" s="50" t="s">
        <v>23624</v>
      </c>
      <c r="C14189" s="51" t="s">
        <v>23625</v>
      </c>
      <c r="D14189" s="55">
        <v>11131</v>
      </c>
    </row>
    <row r="14190" spans="2:4">
      <c r="B14190" s="50" t="s">
        <v>23626</v>
      </c>
      <c r="C14190" s="51" t="s">
        <v>23627</v>
      </c>
      <c r="D14190" s="55">
        <v>13260.6</v>
      </c>
    </row>
    <row r="14191" spans="2:4">
      <c r="B14191" s="50" t="s">
        <v>23628</v>
      </c>
      <c r="C14191" s="51" t="s">
        <v>23629</v>
      </c>
      <c r="D14191" s="55">
        <v>18361.099999999999</v>
      </c>
    </row>
    <row r="14192" spans="2:4">
      <c r="B14192" s="50" t="s">
        <v>23630</v>
      </c>
      <c r="C14192" s="51" t="s">
        <v>23631</v>
      </c>
      <c r="D14192" s="55">
        <v>13260.6</v>
      </c>
    </row>
    <row r="14193" spans="2:4">
      <c r="B14193" s="50" t="s">
        <v>23632</v>
      </c>
      <c r="C14193" s="51" t="s">
        <v>23633</v>
      </c>
      <c r="D14193" s="55">
        <v>18361.099999999999</v>
      </c>
    </row>
    <row r="14194" spans="2:4">
      <c r="B14194" s="50" t="s">
        <v>23634</v>
      </c>
      <c r="C14194" s="51" t="s">
        <v>23635</v>
      </c>
      <c r="D14194" s="55">
        <v>14678.2</v>
      </c>
    </row>
    <row r="14195" spans="2:4">
      <c r="B14195" s="50" t="s">
        <v>23636</v>
      </c>
      <c r="C14195" s="51" t="s">
        <v>23637</v>
      </c>
      <c r="D14195" s="55">
        <v>19778</v>
      </c>
    </row>
    <row r="14196" spans="2:4">
      <c r="B14196" s="50" t="s">
        <v>23638</v>
      </c>
      <c r="C14196" s="51" t="s">
        <v>23639</v>
      </c>
      <c r="D14196" s="55">
        <v>14678.2</v>
      </c>
    </row>
    <row r="14197" spans="2:4">
      <c r="B14197" s="50" t="s">
        <v>23640</v>
      </c>
      <c r="C14197" s="51" t="s">
        <v>23641</v>
      </c>
      <c r="D14197" s="55">
        <v>19778</v>
      </c>
    </row>
    <row r="14198" spans="2:4">
      <c r="B14198" s="50" t="s">
        <v>23642</v>
      </c>
      <c r="C14198" s="51" t="s">
        <v>23643</v>
      </c>
      <c r="D14198" s="55">
        <v>16660.699999999997</v>
      </c>
    </row>
    <row r="14199" spans="2:4">
      <c r="B14199" s="50" t="s">
        <v>23644</v>
      </c>
      <c r="C14199" s="51" t="s">
        <v>23645</v>
      </c>
      <c r="D14199" s="55">
        <v>16660.699999999997</v>
      </c>
    </row>
    <row r="14200" spans="2:4">
      <c r="B14200" s="50" t="s">
        <v>23646</v>
      </c>
      <c r="C14200" s="51" t="s">
        <v>23647</v>
      </c>
      <c r="D14200" s="55">
        <v>18645.3</v>
      </c>
    </row>
    <row r="14201" spans="2:4">
      <c r="B14201" s="50" t="s">
        <v>23648</v>
      </c>
      <c r="C14201" s="51" t="s">
        <v>23649</v>
      </c>
      <c r="D14201" s="55">
        <v>18645.3</v>
      </c>
    </row>
    <row r="14202" spans="2:4">
      <c r="B14202" s="50" t="s">
        <v>23650</v>
      </c>
      <c r="C14202" s="51" t="s">
        <v>23651</v>
      </c>
      <c r="D14202" s="55">
        <v>13195.7</v>
      </c>
    </row>
    <row r="14203" spans="2:4">
      <c r="B14203" s="50" t="s">
        <v>23652</v>
      </c>
      <c r="C14203" s="51" t="s">
        <v>23653</v>
      </c>
      <c r="D14203" s="55">
        <v>13195.7</v>
      </c>
    </row>
    <row r="14204" spans="2:4">
      <c r="B14204" s="50" t="s">
        <v>23654</v>
      </c>
      <c r="C14204" s="51" t="s">
        <v>23655</v>
      </c>
      <c r="D14204" s="55">
        <v>13581.9</v>
      </c>
    </row>
    <row r="14205" spans="2:4">
      <c r="B14205" s="50" t="s">
        <v>23656</v>
      </c>
      <c r="C14205" s="51" t="s">
        <v>23657</v>
      </c>
      <c r="D14205" s="55">
        <v>13581.9</v>
      </c>
    </row>
    <row r="14206" spans="2:4">
      <c r="B14206" s="50" t="s">
        <v>23658</v>
      </c>
      <c r="C14206" s="51" t="s">
        <v>23659</v>
      </c>
      <c r="D14206" s="55">
        <v>23933.199999999997</v>
      </c>
    </row>
    <row r="14207" spans="2:4">
      <c r="B14207" s="50" t="s">
        <v>23660</v>
      </c>
      <c r="C14207" s="51" t="s">
        <v>23661</v>
      </c>
      <c r="D14207" s="55">
        <v>23933.199999999997</v>
      </c>
    </row>
    <row r="14208" spans="2:4">
      <c r="B14208" s="50" t="s">
        <v>23662</v>
      </c>
      <c r="C14208" s="51" t="s">
        <v>23663</v>
      </c>
      <c r="D14208" s="55">
        <v>31307.1</v>
      </c>
    </row>
    <row r="14209" spans="2:4">
      <c r="B14209" s="50" t="s">
        <v>23664</v>
      </c>
      <c r="C14209" s="51" t="s">
        <v>23665</v>
      </c>
      <c r="D14209" s="55">
        <v>27632.699999999997</v>
      </c>
    </row>
    <row r="14210" spans="2:4">
      <c r="B14210" s="50" t="s">
        <v>23666</v>
      </c>
      <c r="C14210" s="51" t="s">
        <v>23667</v>
      </c>
      <c r="D14210" s="55">
        <v>34750.9</v>
      </c>
    </row>
    <row r="14211" spans="2:4">
      <c r="B14211" s="50" t="s">
        <v>23668</v>
      </c>
      <c r="C14211" s="51" t="s">
        <v>23669</v>
      </c>
      <c r="D14211" s="55">
        <v>30670.5</v>
      </c>
    </row>
    <row r="14212" spans="2:4">
      <c r="B14212" s="50" t="s">
        <v>23670</v>
      </c>
      <c r="C14212" s="51" t="s">
        <v>23671</v>
      </c>
      <c r="D14212" s="55">
        <v>31307.1</v>
      </c>
    </row>
    <row r="14213" spans="2:4">
      <c r="B14213" s="50" t="s">
        <v>23672</v>
      </c>
      <c r="C14213" s="51" t="s">
        <v>23673</v>
      </c>
      <c r="D14213" s="55">
        <v>27632.699999999997</v>
      </c>
    </row>
    <row r="14214" spans="2:4">
      <c r="B14214" s="50" t="s">
        <v>23674</v>
      </c>
      <c r="C14214" s="51" t="s">
        <v>23675</v>
      </c>
      <c r="D14214" s="55">
        <v>34751.5</v>
      </c>
    </row>
    <row r="14215" spans="2:4">
      <c r="B14215" s="50" t="s">
        <v>23676</v>
      </c>
      <c r="C14215" s="51" t="s">
        <v>23677</v>
      </c>
      <c r="D14215" s="55">
        <v>30670.5</v>
      </c>
    </row>
    <row r="14216" spans="2:4">
      <c r="B14216" s="50" t="s">
        <v>23678</v>
      </c>
      <c r="C14216" s="51" t="s">
        <v>23679</v>
      </c>
      <c r="D14216" s="55">
        <v>47647.799999999996</v>
      </c>
    </row>
    <row r="14217" spans="2:4">
      <c r="B14217" s="50" t="s">
        <v>23680</v>
      </c>
      <c r="C14217" s="51" t="s">
        <v>23681</v>
      </c>
      <c r="D14217" s="55">
        <v>41048.299999999996</v>
      </c>
    </row>
    <row r="14218" spans="2:4">
      <c r="B14218" s="50" t="s">
        <v>23682</v>
      </c>
      <c r="C14218" s="51" t="s">
        <v>23683</v>
      </c>
      <c r="D14218" s="55">
        <v>47647.799999999996</v>
      </c>
    </row>
    <row r="14219" spans="2:4">
      <c r="B14219" s="50" t="s">
        <v>23684</v>
      </c>
      <c r="C14219" s="51" t="s">
        <v>23685</v>
      </c>
      <c r="D14219" s="55">
        <v>19034.099999999999</v>
      </c>
    </row>
    <row r="14220" spans="2:4">
      <c r="B14220" s="50" t="s">
        <v>23686</v>
      </c>
      <c r="C14220" s="51" t="s">
        <v>23687</v>
      </c>
      <c r="D14220" s="55">
        <v>7169.2000000000007</v>
      </c>
    </row>
    <row r="14221" spans="2:4">
      <c r="B14221" s="50" t="s">
        <v>23688</v>
      </c>
      <c r="C14221" s="51" t="s">
        <v>23689</v>
      </c>
      <c r="D14221" s="55">
        <v>9021.9</v>
      </c>
    </row>
    <row r="14222" spans="2:4">
      <c r="B14222" s="50" t="s">
        <v>23690</v>
      </c>
      <c r="C14222" s="51" t="s">
        <v>23691</v>
      </c>
      <c r="D14222" s="55">
        <v>1768</v>
      </c>
    </row>
    <row r="14223" spans="2:4">
      <c r="B14223" s="50" t="s">
        <v>23692</v>
      </c>
      <c r="C14223" s="51" t="s">
        <v>23693</v>
      </c>
      <c r="D14223" s="55">
        <v>2021</v>
      </c>
    </row>
    <row r="14224" spans="2:4">
      <c r="B14224" s="50" t="s">
        <v>23694</v>
      </c>
      <c r="C14224" s="51" t="s">
        <v>23695</v>
      </c>
      <c r="D14224" s="55">
        <v>2162.1</v>
      </c>
    </row>
    <row r="14225" spans="2:4">
      <c r="B14225" s="50" t="s">
        <v>23696</v>
      </c>
      <c r="C14225" s="51" t="s">
        <v>23697</v>
      </c>
      <c r="D14225" s="55">
        <v>20213.199999999997</v>
      </c>
    </row>
    <row r="14226" spans="2:4">
      <c r="B14226" s="50" t="s">
        <v>23698</v>
      </c>
      <c r="C14226" s="51" t="s">
        <v>23699</v>
      </c>
      <c r="D14226" s="55">
        <v>25829</v>
      </c>
    </row>
    <row r="14227" spans="2:4">
      <c r="B14227" s="50" t="s">
        <v>23700</v>
      </c>
      <c r="C14227" s="51" t="s">
        <v>23701</v>
      </c>
      <c r="D14227" s="55">
        <v>33090.9</v>
      </c>
    </row>
    <row r="14228" spans="2:4">
      <c r="B14228" s="50" t="s">
        <v>23702</v>
      </c>
      <c r="C14228" s="51" t="s">
        <v>23703</v>
      </c>
      <c r="D14228" s="55">
        <v>41615.299999999996</v>
      </c>
    </row>
    <row r="14229" spans="2:4">
      <c r="B14229" s="50" t="s">
        <v>23704</v>
      </c>
      <c r="C14229" s="51" t="s">
        <v>23705</v>
      </c>
      <c r="D14229" s="55">
        <v>8953.7000000000007</v>
      </c>
    </row>
    <row r="14230" spans="2:4">
      <c r="B14230" s="50" t="s">
        <v>23706</v>
      </c>
      <c r="C14230" s="51" t="s">
        <v>23707</v>
      </c>
      <c r="D14230" s="55">
        <v>16836.899999999998</v>
      </c>
    </row>
    <row r="14231" spans="2:4">
      <c r="B14231" s="50" t="s">
        <v>23708</v>
      </c>
      <c r="C14231" s="51" t="s">
        <v>23709</v>
      </c>
      <c r="D14231" s="55">
        <v>11117.1</v>
      </c>
    </row>
    <row r="14232" spans="2:4">
      <c r="B14232" s="50" t="s">
        <v>23710</v>
      </c>
      <c r="C14232" s="51" t="s">
        <v>23711</v>
      </c>
      <c r="D14232" s="55">
        <v>10012.9</v>
      </c>
    </row>
    <row r="14233" spans="2:4">
      <c r="B14233" s="50" t="s">
        <v>23712</v>
      </c>
      <c r="C14233" s="51" t="s">
        <v>23713</v>
      </c>
      <c r="D14233" s="55">
        <v>17898.099999999999</v>
      </c>
    </row>
    <row r="14234" spans="2:4">
      <c r="B14234" s="50" t="s">
        <v>23714</v>
      </c>
      <c r="C14234" s="51" t="s">
        <v>23715</v>
      </c>
      <c r="D14234" s="55">
        <v>36614.9</v>
      </c>
    </row>
    <row r="14235" spans="2:4">
      <c r="B14235" s="50" t="s">
        <v>23716</v>
      </c>
      <c r="C14235" s="51" t="s">
        <v>23717</v>
      </c>
      <c r="D14235" s="55">
        <v>44499.4</v>
      </c>
    </row>
    <row r="14236" spans="2:4">
      <c r="B14236" s="50" t="s">
        <v>23718</v>
      </c>
      <c r="C14236" s="51" t="s">
        <v>23719</v>
      </c>
      <c r="D14236" s="55">
        <v>13100.300000000001</v>
      </c>
    </row>
    <row r="14237" spans="2:4">
      <c r="B14237" s="50" t="s">
        <v>23720</v>
      </c>
      <c r="C14237" s="51" t="s">
        <v>23721</v>
      </c>
      <c r="D14237" s="55">
        <v>21237.3</v>
      </c>
    </row>
    <row r="14238" spans="2:4">
      <c r="B14238" s="50" t="s">
        <v>23722</v>
      </c>
      <c r="C14238" s="51" t="s">
        <v>23723</v>
      </c>
      <c r="D14238" s="55">
        <v>39702.299999999996</v>
      </c>
    </row>
    <row r="14239" spans="2:4">
      <c r="B14239" s="50" t="s">
        <v>23724</v>
      </c>
      <c r="C14239" s="51" t="s">
        <v>23725</v>
      </c>
      <c r="D14239" s="55">
        <v>47839.199999999997</v>
      </c>
    </row>
    <row r="14240" spans="2:4">
      <c r="B14240" s="50" t="s">
        <v>23726</v>
      </c>
      <c r="C14240" s="51" t="s">
        <v>23727</v>
      </c>
      <c r="D14240" s="55">
        <v>9125.3000000000011</v>
      </c>
    </row>
    <row r="14241" spans="2:4">
      <c r="B14241" s="50" t="s">
        <v>23728</v>
      </c>
      <c r="C14241" s="51" t="s">
        <v>23729</v>
      </c>
      <c r="D14241" s="55">
        <v>15928.1</v>
      </c>
    </row>
    <row r="14242" spans="2:4">
      <c r="B14242" s="50" t="s">
        <v>23730</v>
      </c>
      <c r="C14242" s="51" t="s">
        <v>23731</v>
      </c>
      <c r="D14242" s="55">
        <v>11343.6</v>
      </c>
    </row>
    <row r="14243" spans="2:4">
      <c r="B14243" s="50" t="s">
        <v>23732</v>
      </c>
      <c r="C14243" s="51" t="s">
        <v>23733</v>
      </c>
      <c r="D14243" s="55">
        <v>13823.7</v>
      </c>
    </row>
    <row r="14244" spans="2:4">
      <c r="B14244" s="50" t="s">
        <v>23734</v>
      </c>
      <c r="C14244" s="51" t="s">
        <v>23735</v>
      </c>
      <c r="D14244" s="55">
        <v>13823.7</v>
      </c>
    </row>
    <row r="14245" spans="2:4">
      <c r="B14245" s="50" t="s">
        <v>23736</v>
      </c>
      <c r="C14245" s="51" t="s">
        <v>23737</v>
      </c>
      <c r="D14245" s="55">
        <v>10215.6</v>
      </c>
    </row>
    <row r="14246" spans="2:4">
      <c r="B14246" s="50" t="s">
        <v>23738</v>
      </c>
      <c r="C14246" s="51" t="s">
        <v>23739</v>
      </c>
      <c r="D14246" s="55">
        <v>17018.399999999998</v>
      </c>
    </row>
    <row r="14247" spans="2:4">
      <c r="B14247" s="50" t="s">
        <v>23740</v>
      </c>
      <c r="C14247" s="51" t="s">
        <v>23741</v>
      </c>
      <c r="D14247" s="55">
        <v>36818.9</v>
      </c>
    </row>
    <row r="14248" spans="2:4">
      <c r="B14248" s="50" t="s">
        <v>23742</v>
      </c>
      <c r="C14248" s="51" t="s">
        <v>23743</v>
      </c>
      <c r="D14248" s="55">
        <v>43620.4</v>
      </c>
    </row>
    <row r="14249" spans="2:4">
      <c r="B14249" s="50" t="s">
        <v>23744</v>
      </c>
      <c r="C14249" s="51" t="s">
        <v>23745</v>
      </c>
      <c r="D14249" s="55">
        <v>13362.6</v>
      </c>
    </row>
    <row r="14250" spans="2:4">
      <c r="B14250" s="50" t="s">
        <v>23746</v>
      </c>
      <c r="C14250" s="51" t="s">
        <v>23747</v>
      </c>
      <c r="D14250" s="55">
        <v>21492.899999999998</v>
      </c>
    </row>
    <row r="14251" spans="2:4">
      <c r="B14251" s="50" t="s">
        <v>23748</v>
      </c>
      <c r="C14251" s="51" t="s">
        <v>23749</v>
      </c>
      <c r="D14251" s="55">
        <v>39964.6</v>
      </c>
    </row>
    <row r="14252" spans="2:4">
      <c r="B14252" s="50" t="s">
        <v>23750</v>
      </c>
      <c r="C14252" s="51" t="s">
        <v>23751</v>
      </c>
      <c r="D14252" s="55">
        <v>48094.9</v>
      </c>
    </row>
    <row r="14253" spans="2:4">
      <c r="B14253" s="50" t="s">
        <v>23752</v>
      </c>
      <c r="C14253" s="51" t="s">
        <v>23753</v>
      </c>
      <c r="D14253" s="55">
        <v>12720.1</v>
      </c>
    </row>
    <row r="14254" spans="2:4">
      <c r="B14254" s="50" t="s">
        <v>23754</v>
      </c>
      <c r="C14254" s="51" t="s">
        <v>23755</v>
      </c>
      <c r="D14254" s="55">
        <v>21508.199999999997</v>
      </c>
    </row>
    <row r="14255" spans="2:4">
      <c r="B14255" s="50" t="s">
        <v>23756</v>
      </c>
      <c r="C14255" s="51" t="s">
        <v>23757</v>
      </c>
      <c r="D14255" s="55">
        <v>16979.3</v>
      </c>
    </row>
    <row r="14256" spans="2:4">
      <c r="B14256" s="50" t="s">
        <v>23758</v>
      </c>
      <c r="C14256" s="51" t="s">
        <v>23759</v>
      </c>
      <c r="D14256" s="55">
        <v>14951.1</v>
      </c>
    </row>
    <row r="14257" spans="2:4">
      <c r="B14257" s="50" t="s">
        <v>23760</v>
      </c>
      <c r="C14257" s="51" t="s">
        <v>23761</v>
      </c>
      <c r="D14257" s="55">
        <v>23738.5</v>
      </c>
    </row>
    <row r="14258" spans="2:4">
      <c r="B14258" s="50" t="s">
        <v>23762</v>
      </c>
      <c r="C14258" s="51" t="s">
        <v>23763</v>
      </c>
      <c r="D14258" s="55">
        <v>41552.400000000001</v>
      </c>
    </row>
    <row r="14259" spans="2:4">
      <c r="B14259" s="50" t="s">
        <v>23764</v>
      </c>
      <c r="C14259" s="51" t="s">
        <v>23765</v>
      </c>
      <c r="D14259" s="55">
        <v>50339.799999999996</v>
      </c>
    </row>
    <row r="14260" spans="2:4">
      <c r="B14260" s="50" t="s">
        <v>23766</v>
      </c>
      <c r="C14260" s="51" t="s">
        <v>23767</v>
      </c>
      <c r="D14260" s="55">
        <v>20649</v>
      </c>
    </row>
    <row r="14261" spans="2:4">
      <c r="B14261" s="50" t="s">
        <v>23768</v>
      </c>
      <c r="C14261" s="51" t="s">
        <v>23769</v>
      </c>
      <c r="D14261" s="55">
        <v>29444.399999999998</v>
      </c>
    </row>
    <row r="14262" spans="2:4">
      <c r="B14262" s="50" t="s">
        <v>23770</v>
      </c>
      <c r="C14262" s="51" t="s">
        <v>23771</v>
      </c>
      <c r="D14262" s="55">
        <v>47251</v>
      </c>
    </row>
    <row r="14263" spans="2:4">
      <c r="B14263" s="50" t="s">
        <v>23772</v>
      </c>
      <c r="C14263" s="51" t="s">
        <v>23773</v>
      </c>
      <c r="D14263" s="55">
        <v>56045.7</v>
      </c>
    </row>
    <row r="14264" spans="2:4">
      <c r="B14264" s="50" t="s">
        <v>23774</v>
      </c>
      <c r="C14264" s="51" t="s">
        <v>23775</v>
      </c>
      <c r="D14264" s="55">
        <v>12976.5</v>
      </c>
    </row>
    <row r="14265" spans="2:4">
      <c r="B14265" s="50" t="s">
        <v>23776</v>
      </c>
      <c r="C14265" s="51" t="s">
        <v>23777</v>
      </c>
      <c r="D14265" s="55">
        <v>19497.099999999999</v>
      </c>
    </row>
    <row r="14266" spans="2:4">
      <c r="B14266" s="50" t="s">
        <v>23778</v>
      </c>
      <c r="C14266" s="51" t="s">
        <v>23779</v>
      </c>
      <c r="D14266" s="55">
        <v>17319.199999999997</v>
      </c>
    </row>
    <row r="14267" spans="2:4">
      <c r="B14267" s="50" t="s">
        <v>23780</v>
      </c>
      <c r="C14267" s="51" t="s">
        <v>23781</v>
      </c>
      <c r="D14267" s="55">
        <v>17638.399999999998</v>
      </c>
    </row>
    <row r="14268" spans="2:4">
      <c r="B14268" s="50" t="s">
        <v>23782</v>
      </c>
      <c r="C14268" s="51" t="s">
        <v>23783</v>
      </c>
      <c r="D14268" s="55">
        <v>17638.399999999998</v>
      </c>
    </row>
    <row r="14269" spans="2:4">
      <c r="B14269" s="50" t="s">
        <v>23784</v>
      </c>
      <c r="C14269" s="51" t="s">
        <v>23785</v>
      </c>
      <c r="D14269" s="55">
        <v>15244.5</v>
      </c>
    </row>
    <row r="14270" spans="2:4">
      <c r="B14270" s="50" t="s">
        <v>23786</v>
      </c>
      <c r="C14270" s="51" t="s">
        <v>23787</v>
      </c>
      <c r="D14270" s="55">
        <v>21763.899999999998</v>
      </c>
    </row>
    <row r="14271" spans="2:4">
      <c r="B14271" s="50" t="s">
        <v>23788</v>
      </c>
      <c r="C14271" s="51" t="s">
        <v>23789</v>
      </c>
      <c r="D14271" s="55">
        <v>41846.5</v>
      </c>
    </row>
    <row r="14272" spans="2:4">
      <c r="B14272" s="50" t="s">
        <v>23790</v>
      </c>
      <c r="C14272" s="51" t="s">
        <v>23791</v>
      </c>
      <c r="D14272" s="55">
        <v>48365.799999999996</v>
      </c>
    </row>
    <row r="14273" spans="2:4">
      <c r="B14273" s="50" t="s">
        <v>23792</v>
      </c>
      <c r="C14273" s="51" t="s">
        <v>23793</v>
      </c>
      <c r="D14273" s="55">
        <v>21059.1</v>
      </c>
    </row>
    <row r="14274" spans="2:4">
      <c r="B14274" s="50" t="s">
        <v>23794</v>
      </c>
      <c r="C14274" s="51" t="s">
        <v>23795</v>
      </c>
      <c r="D14274" s="55">
        <v>29846.5</v>
      </c>
    </row>
    <row r="14275" spans="2:4">
      <c r="B14275" s="50" t="s">
        <v>23796</v>
      </c>
      <c r="C14275" s="51" t="s">
        <v>23797</v>
      </c>
      <c r="D14275" s="55">
        <v>47661.1</v>
      </c>
    </row>
    <row r="14276" spans="2:4">
      <c r="B14276" s="50" t="s">
        <v>23798</v>
      </c>
      <c r="C14276" s="51" t="s">
        <v>23799</v>
      </c>
      <c r="D14276" s="55">
        <v>56449.1</v>
      </c>
    </row>
    <row r="14277" spans="2:4">
      <c r="B14277" s="50" t="s">
        <v>23800</v>
      </c>
      <c r="C14277" s="51" t="s">
        <v>23801</v>
      </c>
      <c r="D14277" s="55">
        <v>31273.3</v>
      </c>
    </row>
    <row r="14278" spans="2:4">
      <c r="B14278" s="50" t="s">
        <v>23802</v>
      </c>
      <c r="C14278" s="51" t="s">
        <v>23803</v>
      </c>
      <c r="D14278" s="55">
        <v>39918.299999999996</v>
      </c>
    </row>
    <row r="14279" spans="2:4">
      <c r="B14279" s="50" t="s">
        <v>23804</v>
      </c>
      <c r="C14279" s="51" t="s">
        <v>23805</v>
      </c>
      <c r="D14279" s="55">
        <v>35073.5</v>
      </c>
    </row>
    <row r="14280" spans="2:4">
      <c r="B14280" s="50" t="s">
        <v>23806</v>
      </c>
      <c r="C14280" s="51" t="s">
        <v>23807</v>
      </c>
      <c r="D14280" s="55">
        <v>35022.5</v>
      </c>
    </row>
    <row r="14281" spans="2:4">
      <c r="B14281" s="50" t="s">
        <v>23808</v>
      </c>
      <c r="C14281" s="51" t="s">
        <v>23809</v>
      </c>
      <c r="D14281" s="55">
        <v>43667.4</v>
      </c>
    </row>
    <row r="14282" spans="2:4">
      <c r="B14282" s="50" t="s">
        <v>23810</v>
      </c>
      <c r="C14282" s="51" t="s">
        <v>23811</v>
      </c>
      <c r="D14282" s="55">
        <v>61625.799999999996</v>
      </c>
    </row>
    <row r="14283" spans="2:4">
      <c r="B14283" s="50" t="s">
        <v>23812</v>
      </c>
      <c r="C14283" s="51" t="s">
        <v>23813</v>
      </c>
      <c r="D14283" s="55">
        <v>70270.100000000006</v>
      </c>
    </row>
    <row r="14284" spans="2:4">
      <c r="B14284" s="50" t="s">
        <v>23814</v>
      </c>
      <c r="C14284" s="51" t="s">
        <v>23815</v>
      </c>
      <c r="D14284" s="55">
        <v>37803.199999999997</v>
      </c>
    </row>
    <row r="14285" spans="2:4">
      <c r="B14285" s="50" t="s">
        <v>23816</v>
      </c>
      <c r="C14285" s="51" t="s">
        <v>23817</v>
      </c>
      <c r="D14285" s="55">
        <v>46690.6</v>
      </c>
    </row>
    <row r="14286" spans="2:4">
      <c r="B14286" s="50" t="s">
        <v>23818</v>
      </c>
      <c r="C14286" s="51" t="s">
        <v>23819</v>
      </c>
      <c r="D14286" s="55">
        <v>64405.9</v>
      </c>
    </row>
    <row r="14287" spans="2:4">
      <c r="B14287" s="50" t="s">
        <v>23820</v>
      </c>
      <c r="C14287" s="51" t="s">
        <v>23821</v>
      </c>
      <c r="D14287" s="55">
        <v>73293.900000000009</v>
      </c>
    </row>
    <row r="14288" spans="2:4">
      <c r="B14288" s="50" t="s">
        <v>23822</v>
      </c>
      <c r="C14288" s="51" t="s">
        <v>23823</v>
      </c>
      <c r="D14288" s="55">
        <v>31874.1</v>
      </c>
    </row>
    <row r="14289" spans="2:4">
      <c r="B14289" s="50" t="s">
        <v>23824</v>
      </c>
      <c r="C14289" s="51" t="s">
        <v>23825</v>
      </c>
      <c r="D14289" s="55">
        <v>36669.9</v>
      </c>
    </row>
    <row r="14290" spans="2:4">
      <c r="B14290" s="50" t="s">
        <v>23826</v>
      </c>
      <c r="C14290" s="51" t="s">
        <v>23827</v>
      </c>
      <c r="D14290" s="55">
        <v>35779.599999999999</v>
      </c>
    </row>
    <row r="14291" spans="2:4">
      <c r="B14291" s="50" t="s">
        <v>23828</v>
      </c>
      <c r="C14291" s="51" t="s">
        <v>23829</v>
      </c>
      <c r="D14291" s="55">
        <v>31391.8</v>
      </c>
    </row>
    <row r="14292" spans="2:4">
      <c r="B14292" s="50" t="s">
        <v>23830</v>
      </c>
      <c r="C14292" s="51" t="s">
        <v>23831</v>
      </c>
      <c r="D14292" s="55">
        <v>31391.8</v>
      </c>
    </row>
    <row r="14293" spans="2:4">
      <c r="B14293" s="50" t="s">
        <v>23832</v>
      </c>
      <c r="C14293" s="51" t="s">
        <v>23833</v>
      </c>
      <c r="D14293" s="55">
        <v>35707.4</v>
      </c>
    </row>
    <row r="14294" spans="2:4">
      <c r="B14294" s="50" t="s">
        <v>23834</v>
      </c>
      <c r="C14294" s="51" t="s">
        <v>23835</v>
      </c>
      <c r="D14294" s="55">
        <v>40503.199999999997</v>
      </c>
    </row>
    <row r="14295" spans="2:4">
      <c r="B14295" s="50" t="s">
        <v>23836</v>
      </c>
      <c r="C14295" s="51" t="s">
        <v>23837</v>
      </c>
      <c r="D14295" s="55">
        <v>62309.4</v>
      </c>
    </row>
    <row r="14296" spans="2:4">
      <c r="B14296" s="50" t="s">
        <v>23838</v>
      </c>
      <c r="C14296" s="51" t="s">
        <v>23839</v>
      </c>
      <c r="D14296" s="55">
        <v>67105.100000000006</v>
      </c>
    </row>
    <row r="14297" spans="2:4">
      <c r="B14297" s="50" t="s">
        <v>23840</v>
      </c>
      <c r="C14297" s="51" t="s">
        <v>23841</v>
      </c>
      <c r="D14297" s="55">
        <v>38530.5</v>
      </c>
    </row>
    <row r="14298" spans="2:4">
      <c r="B14298" s="50" t="s">
        <v>23842</v>
      </c>
      <c r="C14298" s="51" t="s">
        <v>23843</v>
      </c>
      <c r="D14298" s="55">
        <v>47427.199999999997</v>
      </c>
    </row>
    <row r="14299" spans="2:4">
      <c r="B14299" s="50" t="s">
        <v>23844</v>
      </c>
      <c r="C14299" s="51" t="s">
        <v>23845</v>
      </c>
      <c r="D14299" s="55">
        <v>65133.2</v>
      </c>
    </row>
    <row r="14300" spans="2:4">
      <c r="B14300" s="50" t="s">
        <v>23846</v>
      </c>
      <c r="C14300" s="51" t="s">
        <v>23847</v>
      </c>
      <c r="D14300" s="55">
        <v>74028.5</v>
      </c>
    </row>
    <row r="14301" spans="2:4">
      <c r="B14301" s="50" t="s">
        <v>23848</v>
      </c>
      <c r="C14301" s="51" t="s">
        <v>23849</v>
      </c>
      <c r="D14301" s="55">
        <v>32467.599999999999</v>
      </c>
    </row>
    <row r="14302" spans="2:4">
      <c r="B14302" s="50" t="s">
        <v>23850</v>
      </c>
      <c r="C14302" s="51" t="s">
        <v>23851</v>
      </c>
      <c r="D14302" s="55">
        <v>41121.199999999997</v>
      </c>
    </row>
    <row r="14303" spans="2:4">
      <c r="B14303" s="50" t="s">
        <v>23852</v>
      </c>
      <c r="C14303" s="51" t="s">
        <v>23853</v>
      </c>
      <c r="D14303" s="55">
        <v>38710</v>
      </c>
    </row>
    <row r="14304" spans="2:4">
      <c r="B14304" s="50" t="s">
        <v>23854</v>
      </c>
      <c r="C14304" s="51" t="s">
        <v>23855</v>
      </c>
      <c r="D14304" s="55">
        <v>37120.9</v>
      </c>
    </row>
    <row r="14305" spans="2:4">
      <c r="B14305" s="50" t="s">
        <v>23856</v>
      </c>
      <c r="C14305" s="51" t="s">
        <v>23857</v>
      </c>
      <c r="D14305" s="55">
        <v>45773.9</v>
      </c>
    </row>
    <row r="14306" spans="2:4">
      <c r="B14306" s="50" t="s">
        <v>23858</v>
      </c>
      <c r="C14306" s="51" t="s">
        <v>23859</v>
      </c>
      <c r="D14306" s="55">
        <v>63722.9</v>
      </c>
    </row>
    <row r="14307" spans="2:4">
      <c r="B14307" s="50" t="s">
        <v>23860</v>
      </c>
      <c r="C14307" s="51" t="s">
        <v>23861</v>
      </c>
      <c r="D14307" s="55">
        <v>72375.900000000009</v>
      </c>
    </row>
    <row r="14308" spans="2:4">
      <c r="B14308" s="50" t="s">
        <v>23862</v>
      </c>
      <c r="C14308" s="51" t="s">
        <v>23863</v>
      </c>
      <c r="D14308" s="55">
        <v>41341.799999999996</v>
      </c>
    </row>
    <row r="14309" spans="2:4">
      <c r="B14309" s="50" t="s">
        <v>23864</v>
      </c>
      <c r="C14309" s="51" t="s">
        <v>23865</v>
      </c>
      <c r="D14309" s="55">
        <v>50236.5</v>
      </c>
    </row>
    <row r="14310" spans="2:4">
      <c r="B14310" s="50" t="s">
        <v>23866</v>
      </c>
      <c r="C14310" s="51" t="s">
        <v>23867</v>
      </c>
      <c r="D14310" s="55">
        <v>67943.100000000006</v>
      </c>
    </row>
    <row r="14311" spans="2:4">
      <c r="B14311" s="50" t="s">
        <v>23868</v>
      </c>
      <c r="C14311" s="51" t="s">
        <v>23869</v>
      </c>
      <c r="D14311" s="55">
        <v>76839.100000000006</v>
      </c>
    </row>
    <row r="14312" spans="2:4">
      <c r="B14312" s="50" t="s">
        <v>23870</v>
      </c>
      <c r="C14312" s="51" t="s">
        <v>23871</v>
      </c>
      <c r="D14312" s="55">
        <v>33091.599999999999</v>
      </c>
    </row>
    <row r="14313" spans="2:4">
      <c r="B14313" s="50" t="s">
        <v>23872</v>
      </c>
      <c r="C14313" s="51" t="s">
        <v>23873</v>
      </c>
      <c r="D14313" s="55">
        <v>36978.5</v>
      </c>
    </row>
    <row r="14314" spans="2:4">
      <c r="B14314" s="50" t="s">
        <v>23874</v>
      </c>
      <c r="C14314" s="51" t="s">
        <v>23875</v>
      </c>
      <c r="D14314" s="55">
        <v>39485.1</v>
      </c>
    </row>
    <row r="14315" spans="2:4">
      <c r="B14315" s="50" t="s">
        <v>23876</v>
      </c>
      <c r="C14315" s="51" t="s">
        <v>23877</v>
      </c>
      <c r="D14315" s="55">
        <v>33157.1</v>
      </c>
    </row>
    <row r="14316" spans="2:4">
      <c r="B14316" s="50" t="s">
        <v>23878</v>
      </c>
      <c r="C14316" s="51" t="s">
        <v>23879</v>
      </c>
      <c r="D14316" s="55">
        <v>33157.1</v>
      </c>
    </row>
    <row r="14317" spans="2:4">
      <c r="B14317" s="50" t="s">
        <v>23880</v>
      </c>
      <c r="C14317" s="51" t="s">
        <v>23881</v>
      </c>
      <c r="D14317" s="55">
        <v>37841.599999999999</v>
      </c>
    </row>
    <row r="14318" spans="2:4">
      <c r="B14318" s="50" t="s">
        <v>23882</v>
      </c>
      <c r="C14318" s="51" t="s">
        <v>23883</v>
      </c>
      <c r="D14318" s="55">
        <v>41727.299999999996</v>
      </c>
    </row>
    <row r="14319" spans="2:4">
      <c r="B14319" s="50" t="s">
        <v>23884</v>
      </c>
      <c r="C14319" s="51" t="s">
        <v>23885</v>
      </c>
      <c r="D14319" s="55">
        <v>64443.6</v>
      </c>
    </row>
    <row r="14320" spans="2:4">
      <c r="B14320" s="50" t="s">
        <v>23886</v>
      </c>
      <c r="C14320" s="51" t="s">
        <v>23887</v>
      </c>
      <c r="D14320" s="55">
        <v>68329.900000000009</v>
      </c>
    </row>
    <row r="14321" spans="2:4">
      <c r="B14321" s="50" t="s">
        <v>23888</v>
      </c>
      <c r="C14321" s="51" t="s">
        <v>23889</v>
      </c>
      <c r="D14321" s="55">
        <v>42138.6</v>
      </c>
    </row>
    <row r="14322" spans="2:4">
      <c r="B14322" s="50" t="s">
        <v>23890</v>
      </c>
      <c r="C14322" s="51" t="s">
        <v>23891</v>
      </c>
      <c r="D14322" s="55">
        <v>51041.9</v>
      </c>
    </row>
    <row r="14323" spans="2:4">
      <c r="B14323" s="50" t="s">
        <v>23892</v>
      </c>
      <c r="C14323" s="51" t="s">
        <v>23893</v>
      </c>
      <c r="D14323" s="55">
        <v>68741.3</v>
      </c>
    </row>
    <row r="14324" spans="2:4">
      <c r="B14324" s="50" t="s">
        <v>23894</v>
      </c>
      <c r="C14324" s="51" t="s">
        <v>23895</v>
      </c>
      <c r="D14324" s="55">
        <v>77643.3</v>
      </c>
    </row>
    <row r="14325" spans="2:4">
      <c r="B14325" s="50" t="s">
        <v>23896</v>
      </c>
      <c r="C14325" s="51" t="s">
        <v>23897</v>
      </c>
      <c r="D14325" s="55">
        <v>9381.6</v>
      </c>
    </row>
    <row r="14326" spans="2:4">
      <c r="B14326" s="50" t="s">
        <v>23898</v>
      </c>
      <c r="C14326" s="51" t="s">
        <v>23899</v>
      </c>
      <c r="D14326" s="55">
        <v>9577</v>
      </c>
    </row>
    <row r="14327" spans="2:4">
      <c r="B14327" s="50" t="s">
        <v>23900</v>
      </c>
      <c r="C14327" s="51" t="s">
        <v>23901</v>
      </c>
      <c r="D14327" s="55">
        <v>10621.6</v>
      </c>
    </row>
    <row r="14328" spans="2:4">
      <c r="B14328" s="50" t="s">
        <v>23902</v>
      </c>
      <c r="C14328" s="51" t="s">
        <v>23903</v>
      </c>
      <c r="D14328" s="55">
        <v>10832.300000000001</v>
      </c>
    </row>
    <row r="14329" spans="2:4">
      <c r="B14329" s="50" t="s">
        <v>23904</v>
      </c>
      <c r="C14329" s="51" t="s">
        <v>23905</v>
      </c>
      <c r="D14329" s="55">
        <v>11847.1</v>
      </c>
    </row>
    <row r="14330" spans="2:4">
      <c r="B14330" s="50" t="s">
        <v>23906</v>
      </c>
      <c r="C14330" s="51" t="s">
        <v>23907</v>
      </c>
      <c r="D14330" s="55">
        <v>19746.199999999997</v>
      </c>
    </row>
    <row r="14331" spans="2:4">
      <c r="B14331" s="50" t="s">
        <v>23908</v>
      </c>
      <c r="C14331" s="51" t="s">
        <v>23909</v>
      </c>
      <c r="D14331" s="55">
        <v>38449.1</v>
      </c>
    </row>
    <row r="14332" spans="2:4">
      <c r="B14332" s="50" t="s">
        <v>23910</v>
      </c>
      <c r="C14332" s="51" t="s">
        <v>23911</v>
      </c>
      <c r="D14332" s="55">
        <v>17739.8</v>
      </c>
    </row>
    <row r="14333" spans="2:4">
      <c r="B14333" s="50" t="s">
        <v>23912</v>
      </c>
      <c r="C14333" s="51" t="s">
        <v>23913</v>
      </c>
      <c r="D14333" s="55">
        <v>25601.1</v>
      </c>
    </row>
    <row r="14334" spans="2:4">
      <c r="B14334" s="50" t="s">
        <v>23914</v>
      </c>
      <c r="C14334" s="51" t="s">
        <v>23915</v>
      </c>
      <c r="D14334" s="55">
        <v>44342.400000000001</v>
      </c>
    </row>
    <row r="14335" spans="2:4">
      <c r="B14335" s="50" t="s">
        <v>23916</v>
      </c>
      <c r="C14335" s="51" t="s">
        <v>23917</v>
      </c>
      <c r="D14335" s="55">
        <v>12084.2</v>
      </c>
    </row>
    <row r="14336" spans="2:4">
      <c r="B14336" s="50" t="s">
        <v>23918</v>
      </c>
      <c r="C14336" s="51" t="s">
        <v>23919</v>
      </c>
      <c r="D14336" s="55">
        <v>20143</v>
      </c>
    </row>
    <row r="14337" spans="2:4">
      <c r="B14337" s="50" t="s">
        <v>23920</v>
      </c>
      <c r="C14337" s="51" t="s">
        <v>23921</v>
      </c>
      <c r="D14337" s="55">
        <v>38685.5</v>
      </c>
    </row>
    <row r="14338" spans="2:4">
      <c r="B14338" s="50" t="s">
        <v>23922</v>
      </c>
      <c r="C14338" s="51" t="s">
        <v>23923</v>
      </c>
      <c r="D14338" s="55">
        <v>17739.8</v>
      </c>
    </row>
    <row r="14339" spans="2:4">
      <c r="B14339" s="50" t="s">
        <v>23924</v>
      </c>
      <c r="C14339" s="51" t="s">
        <v>23925</v>
      </c>
      <c r="D14339" s="55">
        <v>25601.1</v>
      </c>
    </row>
    <row r="14340" spans="2:4">
      <c r="B14340" s="50" t="s">
        <v>23926</v>
      </c>
      <c r="C14340" s="51" t="s">
        <v>23927</v>
      </c>
      <c r="D14340" s="55">
        <v>44342.400000000001</v>
      </c>
    </row>
    <row r="14341" spans="2:4">
      <c r="B14341" s="50" t="s">
        <v>23928</v>
      </c>
      <c r="C14341" s="51" t="s">
        <v>23929</v>
      </c>
      <c r="D14341" s="55">
        <v>15439.300000000001</v>
      </c>
    </row>
    <row r="14342" spans="2:4">
      <c r="B14342" s="50" t="s">
        <v>23930</v>
      </c>
      <c r="C14342" s="51" t="s">
        <v>23931</v>
      </c>
      <c r="D14342" s="55">
        <v>23971.599999999999</v>
      </c>
    </row>
    <row r="14343" spans="2:4">
      <c r="B14343" s="50" t="s">
        <v>23932</v>
      </c>
      <c r="C14343" s="51" t="s">
        <v>23933</v>
      </c>
      <c r="D14343" s="55">
        <v>42041.9</v>
      </c>
    </row>
    <row r="14344" spans="2:4">
      <c r="B14344" s="50" t="s">
        <v>23934</v>
      </c>
      <c r="C14344" s="51" t="s">
        <v>23935</v>
      </c>
      <c r="D14344" s="55">
        <v>22745.5</v>
      </c>
    </row>
    <row r="14345" spans="2:4">
      <c r="B14345" s="50" t="s">
        <v>23936</v>
      </c>
      <c r="C14345" s="51" t="s">
        <v>23937</v>
      </c>
      <c r="D14345" s="55">
        <v>31277.3</v>
      </c>
    </row>
    <row r="14346" spans="2:4">
      <c r="B14346" s="50" t="s">
        <v>23938</v>
      </c>
      <c r="C14346" s="51" t="s">
        <v>23939</v>
      </c>
      <c r="D14346" s="55">
        <v>49348.2</v>
      </c>
    </row>
    <row r="14347" spans="2:4">
      <c r="B14347" s="50" t="s">
        <v>23940</v>
      </c>
      <c r="C14347" s="51" t="s">
        <v>23941</v>
      </c>
      <c r="D14347" s="55">
        <v>15747.9</v>
      </c>
    </row>
    <row r="14348" spans="2:4">
      <c r="B14348" s="50" t="s">
        <v>23942</v>
      </c>
      <c r="C14348" s="51" t="s">
        <v>23943</v>
      </c>
      <c r="D14348" s="55">
        <v>24279</v>
      </c>
    </row>
    <row r="14349" spans="2:4">
      <c r="B14349" s="50" t="s">
        <v>23944</v>
      </c>
      <c r="C14349" s="51" t="s">
        <v>23945</v>
      </c>
      <c r="D14349" s="55">
        <v>42349.299999999996</v>
      </c>
    </row>
    <row r="14350" spans="2:4">
      <c r="B14350" s="50" t="s">
        <v>23946</v>
      </c>
      <c r="C14350" s="51" t="s">
        <v>23947</v>
      </c>
      <c r="D14350" s="55">
        <v>22745.5</v>
      </c>
    </row>
    <row r="14351" spans="2:4">
      <c r="B14351" s="50" t="s">
        <v>23948</v>
      </c>
      <c r="C14351" s="51" t="s">
        <v>23949</v>
      </c>
      <c r="D14351" s="55">
        <v>31277.3</v>
      </c>
    </row>
    <row r="14352" spans="2:4">
      <c r="B14352" s="50" t="s">
        <v>23950</v>
      </c>
      <c r="C14352" s="51" t="s">
        <v>23951</v>
      </c>
      <c r="D14352" s="55">
        <v>49348.2</v>
      </c>
    </row>
    <row r="14353" spans="2:4">
      <c r="B14353" s="50" t="s">
        <v>23952</v>
      </c>
      <c r="C14353" s="51" t="s">
        <v>23953</v>
      </c>
      <c r="D14353" s="55">
        <v>37722.400000000001</v>
      </c>
    </row>
    <row r="14354" spans="2:4">
      <c r="B14354" s="50" t="s">
        <v>23954</v>
      </c>
      <c r="C14354" s="51" t="s">
        <v>23955</v>
      </c>
      <c r="D14354" s="55">
        <v>46358.1</v>
      </c>
    </row>
    <row r="14355" spans="2:4">
      <c r="B14355" s="50" t="s">
        <v>23956</v>
      </c>
      <c r="C14355" s="51" t="s">
        <v>23957</v>
      </c>
      <c r="D14355" s="55">
        <v>64323.7</v>
      </c>
    </row>
    <row r="14356" spans="2:4">
      <c r="B14356" s="50" t="s">
        <v>23958</v>
      </c>
      <c r="C14356" s="51" t="s">
        <v>23959</v>
      </c>
      <c r="D14356" s="55">
        <v>42817.599999999999</v>
      </c>
    </row>
    <row r="14357" spans="2:4">
      <c r="B14357" s="50" t="s">
        <v>23960</v>
      </c>
      <c r="C14357" s="51" t="s">
        <v>23961</v>
      </c>
      <c r="D14357" s="55">
        <v>51454</v>
      </c>
    </row>
    <row r="14358" spans="2:4">
      <c r="B14358" s="50" t="s">
        <v>23962</v>
      </c>
      <c r="C14358" s="51" t="s">
        <v>23963</v>
      </c>
      <c r="D14358" s="55">
        <v>69420.200000000012</v>
      </c>
    </row>
    <row r="14359" spans="2:4">
      <c r="B14359" s="50" t="s">
        <v>23964</v>
      </c>
      <c r="C14359" s="51" t="s">
        <v>23965</v>
      </c>
      <c r="D14359" s="55">
        <v>38450.400000000001</v>
      </c>
    </row>
    <row r="14360" spans="2:4">
      <c r="B14360" s="50" t="s">
        <v>23966</v>
      </c>
      <c r="C14360" s="51" t="s">
        <v>23967</v>
      </c>
      <c r="D14360" s="55">
        <v>47087.4</v>
      </c>
    </row>
    <row r="14361" spans="2:4">
      <c r="B14361" s="50" t="s">
        <v>23968</v>
      </c>
      <c r="C14361" s="51" t="s">
        <v>23969</v>
      </c>
      <c r="D14361" s="55">
        <v>65051.7</v>
      </c>
    </row>
    <row r="14362" spans="2:4">
      <c r="B14362" s="50" t="s">
        <v>23970</v>
      </c>
      <c r="C14362" s="51" t="s">
        <v>23971</v>
      </c>
      <c r="D14362" s="55">
        <v>42817.599999999999</v>
      </c>
    </row>
    <row r="14363" spans="2:4">
      <c r="B14363" s="50" t="s">
        <v>23972</v>
      </c>
      <c r="C14363" s="51" t="s">
        <v>23973</v>
      </c>
      <c r="D14363" s="55">
        <v>51454</v>
      </c>
    </row>
    <row r="14364" spans="2:4">
      <c r="B14364" s="50" t="s">
        <v>23974</v>
      </c>
      <c r="C14364" s="51" t="s">
        <v>23975</v>
      </c>
      <c r="D14364" s="55">
        <v>69420.200000000012</v>
      </c>
    </row>
    <row r="14365" spans="2:4">
      <c r="B14365" s="50" t="s">
        <v>23976</v>
      </c>
      <c r="C14365" s="51" t="s">
        <v>23977</v>
      </c>
      <c r="D14365" s="55">
        <v>41251</v>
      </c>
    </row>
    <row r="14366" spans="2:4">
      <c r="B14366" s="50" t="s">
        <v>23978</v>
      </c>
      <c r="C14366" s="51" t="s">
        <v>23979</v>
      </c>
      <c r="D14366" s="55">
        <v>49888.7</v>
      </c>
    </row>
    <row r="14367" spans="2:4">
      <c r="B14367" s="50" t="s">
        <v>23980</v>
      </c>
      <c r="C14367" s="51" t="s">
        <v>23981</v>
      </c>
      <c r="D14367" s="55">
        <v>67853.700000000012</v>
      </c>
    </row>
    <row r="14368" spans="2:4">
      <c r="B14368" s="50" t="s">
        <v>23982</v>
      </c>
      <c r="C14368" s="51" t="s">
        <v>23983</v>
      </c>
      <c r="D14368" s="55">
        <v>46813.799999999996</v>
      </c>
    </row>
    <row r="14369" spans="2:4">
      <c r="B14369" s="50" t="s">
        <v>23984</v>
      </c>
      <c r="C14369" s="51" t="s">
        <v>23985</v>
      </c>
      <c r="D14369" s="55">
        <v>55450.2</v>
      </c>
    </row>
    <row r="14370" spans="2:4">
      <c r="B14370" s="50" t="s">
        <v>23986</v>
      </c>
      <c r="C14370" s="51" t="s">
        <v>23987</v>
      </c>
      <c r="D14370" s="55">
        <v>73415.8</v>
      </c>
    </row>
    <row r="14371" spans="2:4">
      <c r="B14371" s="50" t="s">
        <v>23988</v>
      </c>
      <c r="C14371" s="51" t="s">
        <v>23989</v>
      </c>
      <c r="D14371" s="55">
        <v>42052.5</v>
      </c>
    </row>
    <row r="14372" spans="2:4">
      <c r="B14372" s="50" t="s">
        <v>23990</v>
      </c>
      <c r="C14372" s="51" t="s">
        <v>23991</v>
      </c>
      <c r="D14372" s="55">
        <v>50862.400000000001</v>
      </c>
    </row>
    <row r="14373" spans="2:4">
      <c r="B14373" s="50" t="s">
        <v>23992</v>
      </c>
      <c r="C14373" s="51" t="s">
        <v>23993</v>
      </c>
      <c r="D14373" s="55">
        <v>68655.200000000012</v>
      </c>
    </row>
    <row r="14374" spans="2:4">
      <c r="B14374" s="50" t="s">
        <v>23994</v>
      </c>
      <c r="C14374" s="51" t="s">
        <v>23995</v>
      </c>
      <c r="D14374" s="55">
        <v>46813.799999999996</v>
      </c>
    </row>
    <row r="14375" spans="2:4">
      <c r="B14375" s="50" t="s">
        <v>23996</v>
      </c>
      <c r="C14375" s="51" t="s">
        <v>23997</v>
      </c>
      <c r="D14375" s="55">
        <v>55450.2</v>
      </c>
    </row>
    <row r="14376" spans="2:4">
      <c r="B14376" s="50" t="s">
        <v>23998</v>
      </c>
      <c r="C14376" s="51" t="s">
        <v>23999</v>
      </c>
      <c r="D14376" s="55">
        <v>73415.8</v>
      </c>
    </row>
    <row r="14377" spans="2:4">
      <c r="B14377" s="50" t="s">
        <v>39973</v>
      </c>
      <c r="C14377" s="51" t="s">
        <v>39974</v>
      </c>
      <c r="D14377" s="55">
        <v>12222</v>
      </c>
    </row>
    <row r="14378" spans="2:4">
      <c r="B14378" s="50" t="s">
        <v>39975</v>
      </c>
      <c r="C14378" s="51" t="s">
        <v>39976</v>
      </c>
      <c r="D14378" s="55">
        <v>12222</v>
      </c>
    </row>
    <row r="14379" spans="2:4">
      <c r="B14379" s="50" t="s">
        <v>24000</v>
      </c>
      <c r="C14379" s="51" t="s">
        <v>24001</v>
      </c>
      <c r="D14379" s="55">
        <v>21561.199999999997</v>
      </c>
    </row>
    <row r="14380" spans="2:4">
      <c r="B14380" s="50" t="s">
        <v>24002</v>
      </c>
      <c r="C14380" s="51" t="s">
        <v>24003</v>
      </c>
      <c r="D14380" s="55">
        <v>21561.199999999997</v>
      </c>
    </row>
    <row r="14381" spans="2:4">
      <c r="B14381" s="50" t="s">
        <v>24004</v>
      </c>
      <c r="C14381" s="51" t="s">
        <v>24005</v>
      </c>
      <c r="D14381" s="55">
        <v>21561.199999999997</v>
      </c>
    </row>
    <row r="14382" spans="2:4">
      <c r="B14382" s="50" t="s">
        <v>24006</v>
      </c>
      <c r="C14382" s="51" t="s">
        <v>24007</v>
      </c>
      <c r="D14382" s="55">
        <v>21561.199999999997</v>
      </c>
    </row>
    <row r="14383" spans="2:4">
      <c r="B14383" s="50" t="s">
        <v>24008</v>
      </c>
      <c r="C14383" s="51" t="s">
        <v>24009</v>
      </c>
      <c r="D14383" s="55">
        <v>54846.1</v>
      </c>
    </row>
    <row r="14384" spans="2:4">
      <c r="B14384" s="50" t="s">
        <v>24010</v>
      </c>
      <c r="C14384" s="51" t="s">
        <v>24011</v>
      </c>
      <c r="D14384" s="55">
        <v>54846.1</v>
      </c>
    </row>
    <row r="14385" spans="2:4">
      <c r="B14385" s="50" t="s">
        <v>24012</v>
      </c>
      <c r="C14385" s="51" t="s">
        <v>24013</v>
      </c>
      <c r="D14385" s="55">
        <v>879.1</v>
      </c>
    </row>
    <row r="14386" spans="2:4">
      <c r="B14386" s="50" t="s">
        <v>24014</v>
      </c>
      <c r="C14386" s="51" t="s">
        <v>24015</v>
      </c>
      <c r="D14386" s="55">
        <v>1022.8000000000001</v>
      </c>
    </row>
    <row r="14387" spans="2:4">
      <c r="B14387" s="50" t="s">
        <v>24016</v>
      </c>
      <c r="C14387" s="51" t="s">
        <v>24017</v>
      </c>
      <c r="D14387" s="55">
        <v>1646.8</v>
      </c>
    </row>
    <row r="14388" spans="2:4">
      <c r="B14388" s="50" t="s">
        <v>24018</v>
      </c>
      <c r="C14388" s="51" t="s">
        <v>24019</v>
      </c>
      <c r="D14388" s="55">
        <v>1646.8</v>
      </c>
    </row>
    <row r="14389" spans="2:4">
      <c r="B14389" s="50" t="s">
        <v>39977</v>
      </c>
      <c r="C14389" s="51" t="s">
        <v>39978</v>
      </c>
      <c r="D14389" s="55">
        <v>2405.1999999999998</v>
      </c>
    </row>
    <row r="14390" spans="2:4">
      <c r="B14390" s="50" t="s">
        <v>24020</v>
      </c>
      <c r="C14390" s="51" t="s">
        <v>24021</v>
      </c>
      <c r="D14390" s="55">
        <v>1075.0999999999999</v>
      </c>
    </row>
    <row r="14391" spans="2:4">
      <c r="B14391" s="50" t="s">
        <v>24022</v>
      </c>
      <c r="C14391" s="51" t="s">
        <v>24023</v>
      </c>
      <c r="D14391" s="55">
        <v>1466.6</v>
      </c>
    </row>
    <row r="14392" spans="2:4">
      <c r="B14392" s="50" t="s">
        <v>39979</v>
      </c>
      <c r="C14392" s="51" t="s">
        <v>39980</v>
      </c>
      <c r="D14392" s="55">
        <v>5941.1</v>
      </c>
    </row>
    <row r="14393" spans="2:4">
      <c r="B14393" s="50" t="s">
        <v>39981</v>
      </c>
      <c r="C14393" s="51" t="s">
        <v>39982</v>
      </c>
      <c r="D14393" s="55">
        <v>6300.1</v>
      </c>
    </row>
    <row r="14394" spans="2:4">
      <c r="B14394" s="50" t="s">
        <v>39983</v>
      </c>
      <c r="C14394" s="51" t="s">
        <v>39984</v>
      </c>
      <c r="D14394" s="55">
        <v>5941.1</v>
      </c>
    </row>
    <row r="14395" spans="2:4">
      <c r="B14395" s="50" t="s">
        <v>39985</v>
      </c>
      <c r="C14395" s="51" t="s">
        <v>39986</v>
      </c>
      <c r="D14395" s="55">
        <v>6300.1</v>
      </c>
    </row>
    <row r="14396" spans="2:4">
      <c r="B14396" s="50" t="s">
        <v>24024</v>
      </c>
      <c r="C14396" s="51" t="s">
        <v>24025</v>
      </c>
      <c r="D14396" s="55">
        <v>639.9</v>
      </c>
    </row>
    <row r="14397" spans="2:4">
      <c r="B14397" s="50" t="s">
        <v>24026</v>
      </c>
      <c r="C14397" s="51" t="s">
        <v>24027</v>
      </c>
      <c r="D14397" s="55">
        <v>302.10000000000002</v>
      </c>
    </row>
    <row r="14398" spans="2:4">
      <c r="B14398" s="50" t="s">
        <v>24028</v>
      </c>
      <c r="C14398" s="51" t="s">
        <v>24029</v>
      </c>
      <c r="D14398" s="55">
        <v>834.7</v>
      </c>
    </row>
    <row r="14399" spans="2:4">
      <c r="B14399" s="50" t="s">
        <v>24030</v>
      </c>
      <c r="C14399" s="51" t="s">
        <v>24031</v>
      </c>
      <c r="D14399" s="55">
        <v>331.90000000000003</v>
      </c>
    </row>
    <row r="14400" spans="2:4">
      <c r="B14400" s="50" t="s">
        <v>24032</v>
      </c>
      <c r="C14400" s="51" t="s">
        <v>24033</v>
      </c>
      <c r="D14400" s="55">
        <v>1970</v>
      </c>
    </row>
    <row r="14401" spans="2:4">
      <c r="B14401" s="50" t="s">
        <v>24034</v>
      </c>
      <c r="C14401" s="51" t="s">
        <v>24035</v>
      </c>
      <c r="D14401" s="55">
        <v>3691.6</v>
      </c>
    </row>
    <row r="14402" spans="2:4">
      <c r="B14402" s="50" t="s">
        <v>24036</v>
      </c>
      <c r="C14402" s="51" t="s">
        <v>24037</v>
      </c>
      <c r="D14402" s="55">
        <v>3316</v>
      </c>
    </row>
    <row r="14403" spans="2:4">
      <c r="B14403" s="50" t="s">
        <v>24038</v>
      </c>
      <c r="C14403" s="51" t="s">
        <v>24039</v>
      </c>
      <c r="D14403" s="55">
        <v>278.3</v>
      </c>
    </row>
    <row r="14404" spans="2:4">
      <c r="B14404" s="50" t="s">
        <v>24040</v>
      </c>
      <c r="C14404" s="51" t="s">
        <v>24041</v>
      </c>
      <c r="D14404" s="55">
        <v>151.1</v>
      </c>
    </row>
    <row r="14405" spans="2:4">
      <c r="B14405" s="50" t="s">
        <v>39987</v>
      </c>
      <c r="C14405" s="51" t="s">
        <v>39988</v>
      </c>
      <c r="D14405" s="55">
        <v>1541.5</v>
      </c>
    </row>
    <row r="14406" spans="2:4">
      <c r="B14406" s="50" t="s">
        <v>24042</v>
      </c>
      <c r="C14406" s="51" t="s">
        <v>24043</v>
      </c>
      <c r="D14406" s="55">
        <v>3217.2999999999997</v>
      </c>
    </row>
    <row r="14407" spans="2:4">
      <c r="B14407" s="50" t="s">
        <v>39989</v>
      </c>
      <c r="C14407" s="51" t="s">
        <v>39990</v>
      </c>
      <c r="D14407" s="55">
        <v>2459.5</v>
      </c>
    </row>
    <row r="14408" spans="2:4">
      <c r="B14408" s="50" t="s">
        <v>39991</v>
      </c>
      <c r="C14408" s="51" t="s">
        <v>39992</v>
      </c>
      <c r="D14408" s="55">
        <v>278.90000000000003</v>
      </c>
    </row>
    <row r="14409" spans="2:4">
      <c r="B14409" s="50" t="s">
        <v>39993</v>
      </c>
      <c r="C14409" s="51" t="s">
        <v>39994</v>
      </c>
      <c r="D14409" s="55">
        <v>189.5</v>
      </c>
    </row>
    <row r="14410" spans="2:4">
      <c r="B14410" s="50" t="s">
        <v>39995</v>
      </c>
      <c r="C14410" s="51" t="s">
        <v>39996</v>
      </c>
      <c r="D14410" s="55">
        <v>1473.8999999999999</v>
      </c>
    </row>
    <row r="14411" spans="2:4">
      <c r="B14411" s="50" t="s">
        <v>24044</v>
      </c>
      <c r="C14411" s="51" t="s">
        <v>24045</v>
      </c>
      <c r="D14411" s="55">
        <v>3585.6</v>
      </c>
    </row>
    <row r="14412" spans="2:4">
      <c r="B14412" s="50" t="s">
        <v>24046</v>
      </c>
      <c r="C14412" s="51" t="s">
        <v>24047</v>
      </c>
      <c r="D14412" s="55">
        <v>2221.1</v>
      </c>
    </row>
    <row r="14413" spans="2:4">
      <c r="B14413" s="50" t="s">
        <v>24048</v>
      </c>
      <c r="C14413" s="51" t="s">
        <v>24049</v>
      </c>
      <c r="D14413" s="55">
        <v>6726.7000000000007</v>
      </c>
    </row>
    <row r="14414" spans="2:4">
      <c r="B14414" s="50" t="s">
        <v>24050</v>
      </c>
      <c r="C14414" s="51" t="s">
        <v>24051</v>
      </c>
      <c r="D14414" s="55">
        <v>845.30000000000007</v>
      </c>
    </row>
    <row r="14415" spans="2:4">
      <c r="B14415" s="50" t="s">
        <v>24052</v>
      </c>
      <c r="C14415" s="51" t="s">
        <v>24053</v>
      </c>
      <c r="D14415" s="55">
        <v>232.6</v>
      </c>
    </row>
    <row r="14416" spans="2:4">
      <c r="B14416" s="50" t="s">
        <v>24054</v>
      </c>
      <c r="C14416" s="51" t="s">
        <v>24055</v>
      </c>
      <c r="D14416" s="55">
        <v>278.90000000000003</v>
      </c>
    </row>
    <row r="14417" spans="2:4">
      <c r="B14417" s="50" t="s">
        <v>39997</v>
      </c>
      <c r="C14417" s="51" t="s">
        <v>39998</v>
      </c>
      <c r="D14417" s="55">
        <v>331.90000000000003</v>
      </c>
    </row>
    <row r="14418" spans="2:4">
      <c r="B14418" s="50" t="s">
        <v>24056</v>
      </c>
      <c r="C14418" s="51" t="s">
        <v>24057</v>
      </c>
      <c r="D14418" s="55">
        <v>102.69999999999999</v>
      </c>
    </row>
    <row r="14419" spans="2:4">
      <c r="B14419" s="50" t="s">
        <v>24058</v>
      </c>
      <c r="C14419" s="51" t="s">
        <v>24059</v>
      </c>
      <c r="D14419" s="55">
        <v>122.6</v>
      </c>
    </row>
    <row r="14420" spans="2:4">
      <c r="B14420" s="50" t="s">
        <v>24060</v>
      </c>
      <c r="C14420" s="51" t="s">
        <v>24061</v>
      </c>
      <c r="D14420" s="55">
        <v>151.69999999999999</v>
      </c>
    </row>
    <row r="14421" spans="2:4">
      <c r="B14421" s="50" t="s">
        <v>24062</v>
      </c>
      <c r="C14421" s="51" t="s">
        <v>24063</v>
      </c>
      <c r="D14421" s="55">
        <v>98.1</v>
      </c>
    </row>
    <row r="14422" spans="2:4">
      <c r="B14422" s="50" t="s">
        <v>24064</v>
      </c>
      <c r="C14422" s="51" t="e">
        <v>#NAME?</v>
      </c>
      <c r="D14422" s="55">
        <v>500.8</v>
      </c>
    </row>
    <row r="14423" spans="2:4">
      <c r="B14423" s="50" t="s">
        <v>24065</v>
      </c>
      <c r="C14423" s="51" t="s">
        <v>24066</v>
      </c>
      <c r="D14423" s="55">
        <v>156.4</v>
      </c>
    </row>
    <row r="14424" spans="2:4">
      <c r="B14424" s="50" t="s">
        <v>24067</v>
      </c>
      <c r="C14424" s="51" t="s">
        <v>24068</v>
      </c>
      <c r="D14424" s="55">
        <v>208.7</v>
      </c>
    </row>
    <row r="14425" spans="2:4">
      <c r="B14425" s="50" t="s">
        <v>24069</v>
      </c>
      <c r="C14425" s="51" t="s">
        <v>24070</v>
      </c>
      <c r="D14425" s="55">
        <v>218.6</v>
      </c>
    </row>
    <row r="14426" spans="2:4">
      <c r="B14426" s="50" t="s">
        <v>24071</v>
      </c>
      <c r="C14426" s="51" t="s">
        <v>24072</v>
      </c>
      <c r="D14426" s="55">
        <v>267</v>
      </c>
    </row>
    <row r="14427" spans="2:4">
      <c r="B14427" s="50" t="s">
        <v>39999</v>
      </c>
      <c r="C14427" s="51" t="s">
        <v>40000</v>
      </c>
      <c r="D14427" s="55">
        <v>267</v>
      </c>
    </row>
    <row r="14428" spans="2:4">
      <c r="B14428" s="50" t="s">
        <v>40001</v>
      </c>
      <c r="C14428" s="51" t="s">
        <v>40002</v>
      </c>
      <c r="D14428" s="55">
        <v>267</v>
      </c>
    </row>
    <row r="14429" spans="2:4">
      <c r="B14429" s="50" t="s">
        <v>24073</v>
      </c>
      <c r="C14429" s="51" t="s">
        <v>24074</v>
      </c>
      <c r="D14429" s="55">
        <v>291.5</v>
      </c>
    </row>
    <row r="14430" spans="2:4">
      <c r="B14430" s="50" t="s">
        <v>24075</v>
      </c>
      <c r="C14430" s="51" t="s">
        <v>24076</v>
      </c>
      <c r="D14430" s="55">
        <v>291.5</v>
      </c>
    </row>
    <row r="14431" spans="2:4">
      <c r="B14431" s="50" t="s">
        <v>24077</v>
      </c>
      <c r="C14431" s="51" t="s">
        <v>24078</v>
      </c>
      <c r="D14431" s="55">
        <v>893</v>
      </c>
    </row>
    <row r="14432" spans="2:4">
      <c r="B14432" s="50" t="s">
        <v>24079</v>
      </c>
      <c r="C14432" s="51" t="s">
        <v>24080</v>
      </c>
      <c r="D14432" s="55">
        <v>151.69999999999999</v>
      </c>
    </row>
    <row r="14433" spans="2:4">
      <c r="B14433" s="50" t="s">
        <v>24081</v>
      </c>
      <c r="C14433" s="51" t="s">
        <v>24082</v>
      </c>
      <c r="D14433" s="55">
        <v>326.60000000000002</v>
      </c>
    </row>
    <row r="14434" spans="2:4">
      <c r="B14434" s="50" t="s">
        <v>24083</v>
      </c>
      <c r="C14434" s="51" t="s">
        <v>24084</v>
      </c>
      <c r="D14434" s="55">
        <v>144.5</v>
      </c>
    </row>
    <row r="14435" spans="2:4">
      <c r="B14435" s="50" t="s">
        <v>24085</v>
      </c>
      <c r="C14435" s="51" t="s">
        <v>24086</v>
      </c>
      <c r="D14435" s="55">
        <v>209.4</v>
      </c>
    </row>
    <row r="14436" spans="2:4">
      <c r="B14436" s="50" t="s">
        <v>24087</v>
      </c>
      <c r="C14436" s="51" t="s">
        <v>24088</v>
      </c>
      <c r="D14436" s="55">
        <v>266.3</v>
      </c>
    </row>
    <row r="14437" spans="2:4">
      <c r="B14437" s="50" t="s">
        <v>24089</v>
      </c>
      <c r="C14437" s="51" t="s">
        <v>24090</v>
      </c>
      <c r="D14437" s="55">
        <v>336.5</v>
      </c>
    </row>
    <row r="14438" spans="2:4">
      <c r="B14438" s="50" t="s">
        <v>24091</v>
      </c>
      <c r="C14438" s="51" t="s">
        <v>24092</v>
      </c>
      <c r="D14438" s="55">
        <v>351.1</v>
      </c>
    </row>
    <row r="14439" spans="2:4">
      <c r="B14439" s="50" t="s">
        <v>24093</v>
      </c>
      <c r="C14439" s="51" t="s">
        <v>24094</v>
      </c>
      <c r="D14439" s="55">
        <v>420.70000000000005</v>
      </c>
    </row>
    <row r="14440" spans="2:4">
      <c r="B14440" s="50" t="s">
        <v>24095</v>
      </c>
      <c r="C14440" s="51" t="s">
        <v>24096</v>
      </c>
      <c r="D14440" s="55">
        <v>129.9</v>
      </c>
    </row>
    <row r="14441" spans="2:4">
      <c r="B14441" s="50" t="s">
        <v>24097</v>
      </c>
      <c r="C14441" s="51" t="s">
        <v>24098</v>
      </c>
      <c r="D14441" s="55">
        <v>165</v>
      </c>
    </row>
    <row r="14442" spans="2:4">
      <c r="B14442" s="50" t="s">
        <v>24099</v>
      </c>
      <c r="C14442" s="51" t="s">
        <v>24100</v>
      </c>
      <c r="D14442" s="55">
        <v>222</v>
      </c>
    </row>
    <row r="14443" spans="2:4">
      <c r="B14443" s="50" t="s">
        <v>24101</v>
      </c>
      <c r="C14443" s="51" t="s">
        <v>24100</v>
      </c>
      <c r="D14443" s="55">
        <v>280.90000000000003</v>
      </c>
    </row>
    <row r="14444" spans="2:4">
      <c r="B14444" s="50" t="s">
        <v>24102</v>
      </c>
      <c r="C14444" s="51" t="s">
        <v>24100</v>
      </c>
      <c r="D14444" s="55">
        <v>355.1</v>
      </c>
    </row>
    <row r="14445" spans="2:4">
      <c r="B14445" s="50" t="s">
        <v>24103</v>
      </c>
      <c r="C14445" s="51" t="s">
        <v>24104</v>
      </c>
      <c r="D14445" s="55">
        <v>278.90000000000003</v>
      </c>
    </row>
    <row r="14446" spans="2:4">
      <c r="B14446" s="50" t="s">
        <v>24105</v>
      </c>
      <c r="C14446" s="51" t="s">
        <v>24106</v>
      </c>
      <c r="D14446" s="55">
        <v>390.90000000000003</v>
      </c>
    </row>
    <row r="14447" spans="2:4">
      <c r="B14447" s="50" t="s">
        <v>40003</v>
      </c>
      <c r="C14447" s="51" t="s">
        <v>40004</v>
      </c>
      <c r="D14447" s="55">
        <v>1972.6999999999998</v>
      </c>
    </row>
    <row r="14448" spans="2:4">
      <c r="B14448" s="50" t="s">
        <v>24107</v>
      </c>
      <c r="C14448" s="51" t="s">
        <v>24108</v>
      </c>
      <c r="D14448" s="55">
        <v>308.70000000000005</v>
      </c>
    </row>
    <row r="14449" spans="2:4">
      <c r="B14449" s="50" t="s">
        <v>24109</v>
      </c>
      <c r="C14449" s="51" t="s">
        <v>24110</v>
      </c>
      <c r="D14449" s="55">
        <v>420.70000000000005</v>
      </c>
    </row>
    <row r="14450" spans="2:4">
      <c r="B14450" s="50" t="s">
        <v>24111</v>
      </c>
      <c r="C14450" s="51" t="s">
        <v>24112</v>
      </c>
      <c r="D14450" s="55">
        <v>190.79999999999998</v>
      </c>
    </row>
    <row r="14451" spans="2:4">
      <c r="B14451" s="50" t="s">
        <v>24113</v>
      </c>
      <c r="C14451" s="51" t="s">
        <v>24112</v>
      </c>
      <c r="D14451" s="55">
        <v>259.70000000000005</v>
      </c>
    </row>
    <row r="14452" spans="2:4">
      <c r="B14452" s="50" t="s">
        <v>24114</v>
      </c>
      <c r="C14452" s="51" t="s">
        <v>24115</v>
      </c>
      <c r="D14452" s="55">
        <v>326</v>
      </c>
    </row>
    <row r="14453" spans="2:4">
      <c r="B14453" s="50" t="s">
        <v>24116</v>
      </c>
      <c r="C14453" s="51" t="s">
        <v>24115</v>
      </c>
      <c r="D14453" s="55">
        <v>443.20000000000005</v>
      </c>
    </row>
    <row r="14454" spans="2:4">
      <c r="B14454" s="50" t="s">
        <v>24117</v>
      </c>
      <c r="C14454" s="51" t="s">
        <v>24118</v>
      </c>
      <c r="D14454" s="55">
        <v>826.7</v>
      </c>
    </row>
    <row r="14455" spans="2:4">
      <c r="B14455" s="50" t="s">
        <v>24119</v>
      </c>
      <c r="C14455" s="51" t="s">
        <v>24120</v>
      </c>
      <c r="D14455" s="55">
        <v>351.1</v>
      </c>
    </row>
    <row r="14456" spans="2:4">
      <c r="B14456" s="50" t="s">
        <v>24121</v>
      </c>
      <c r="C14456" s="51" t="s">
        <v>24122</v>
      </c>
      <c r="D14456" s="55">
        <v>481</v>
      </c>
    </row>
    <row r="14457" spans="2:4">
      <c r="B14457" s="50" t="s">
        <v>24123</v>
      </c>
      <c r="C14457" s="51" t="s">
        <v>24124</v>
      </c>
      <c r="D14457" s="55">
        <v>216</v>
      </c>
    </row>
    <row r="14458" spans="2:4">
      <c r="B14458" s="50" t="s">
        <v>24125</v>
      </c>
      <c r="C14458" s="51" t="s">
        <v>24124</v>
      </c>
      <c r="D14458" s="55">
        <v>296.10000000000002</v>
      </c>
    </row>
    <row r="14459" spans="2:4">
      <c r="B14459" s="50" t="s">
        <v>24126</v>
      </c>
      <c r="C14459" s="51" t="s">
        <v>24127</v>
      </c>
      <c r="D14459" s="55">
        <v>369.70000000000005</v>
      </c>
    </row>
    <row r="14460" spans="2:4">
      <c r="B14460" s="50" t="s">
        <v>24128</v>
      </c>
      <c r="C14460" s="51" t="s">
        <v>24129</v>
      </c>
      <c r="D14460" s="55">
        <v>542.6</v>
      </c>
    </row>
    <row r="14461" spans="2:4">
      <c r="B14461" s="50" t="s">
        <v>24130</v>
      </c>
      <c r="C14461" s="51" t="s">
        <v>24131</v>
      </c>
      <c r="D14461" s="55">
        <v>206.7</v>
      </c>
    </row>
    <row r="14462" spans="2:4">
      <c r="B14462" s="50" t="s">
        <v>24132</v>
      </c>
      <c r="C14462" s="51" t="s">
        <v>24133</v>
      </c>
      <c r="D14462" s="55">
        <v>447.20000000000005</v>
      </c>
    </row>
    <row r="14463" spans="2:4">
      <c r="B14463" s="50" t="s">
        <v>24134</v>
      </c>
      <c r="C14463" s="51" t="s">
        <v>24135</v>
      </c>
      <c r="D14463" s="55">
        <v>197.4</v>
      </c>
    </row>
    <row r="14464" spans="2:4">
      <c r="B14464" s="50" t="s">
        <v>24136</v>
      </c>
      <c r="C14464" s="51" t="s">
        <v>24137</v>
      </c>
      <c r="D14464" s="55">
        <v>533.30000000000007</v>
      </c>
    </row>
    <row r="14465" spans="2:4">
      <c r="B14465" s="50" t="s">
        <v>24138</v>
      </c>
      <c r="C14465" s="51" t="s">
        <v>24139</v>
      </c>
      <c r="D14465" s="55">
        <v>328.6</v>
      </c>
    </row>
    <row r="14466" spans="2:4">
      <c r="B14466" s="50" t="s">
        <v>24140</v>
      </c>
      <c r="C14466" s="51" t="s">
        <v>24141</v>
      </c>
      <c r="D14466" s="55">
        <v>422.70000000000005</v>
      </c>
    </row>
    <row r="14467" spans="2:4">
      <c r="B14467" s="50" t="s">
        <v>24142</v>
      </c>
      <c r="C14467" s="51" t="s">
        <v>24143</v>
      </c>
      <c r="D14467" s="55">
        <v>561.80000000000007</v>
      </c>
    </row>
    <row r="14468" spans="2:4">
      <c r="B14468" s="50" t="s">
        <v>24144</v>
      </c>
      <c r="C14468" s="51" t="s">
        <v>24145</v>
      </c>
      <c r="D14468" s="55">
        <v>2447.6</v>
      </c>
    </row>
    <row r="14469" spans="2:4">
      <c r="B14469" s="50" t="s">
        <v>24146</v>
      </c>
      <c r="C14469" s="51" t="s">
        <v>24135</v>
      </c>
      <c r="D14469" s="55">
        <v>2089.9</v>
      </c>
    </row>
    <row r="14470" spans="2:4">
      <c r="B14470" s="50" t="s">
        <v>24147</v>
      </c>
      <c r="C14470" s="51" t="s">
        <v>24148</v>
      </c>
      <c r="D14470" s="55">
        <v>302.10000000000002</v>
      </c>
    </row>
    <row r="14471" spans="2:4">
      <c r="B14471" s="50" t="s">
        <v>24149</v>
      </c>
      <c r="C14471" s="51" t="s">
        <v>24150</v>
      </c>
      <c r="D14471" s="55">
        <v>466.40000000000003</v>
      </c>
    </row>
    <row r="14472" spans="2:4">
      <c r="B14472" s="50" t="s">
        <v>24151</v>
      </c>
      <c r="C14472" s="51" t="s">
        <v>24152</v>
      </c>
      <c r="D14472" s="55">
        <v>302.10000000000002</v>
      </c>
    </row>
    <row r="14473" spans="2:4">
      <c r="B14473" s="50" t="s">
        <v>24153</v>
      </c>
      <c r="C14473" s="51" t="s">
        <v>24154</v>
      </c>
      <c r="D14473" s="55">
        <v>302.10000000000002</v>
      </c>
    </row>
    <row r="14474" spans="2:4">
      <c r="B14474" s="50" t="s">
        <v>24155</v>
      </c>
      <c r="C14474" s="51" t="s">
        <v>24156</v>
      </c>
      <c r="D14474" s="55">
        <v>207.4</v>
      </c>
    </row>
    <row r="14475" spans="2:4">
      <c r="B14475" s="50" t="s">
        <v>24157</v>
      </c>
      <c r="C14475" s="51" t="s">
        <v>24158</v>
      </c>
      <c r="D14475" s="55">
        <v>265</v>
      </c>
    </row>
    <row r="14476" spans="2:4">
      <c r="B14476" s="50" t="s">
        <v>24159</v>
      </c>
      <c r="C14476" s="51" t="s">
        <v>24160</v>
      </c>
      <c r="D14476" s="55">
        <v>200.1</v>
      </c>
    </row>
    <row r="14477" spans="2:4">
      <c r="B14477" s="50" t="s">
        <v>24161</v>
      </c>
      <c r="C14477" s="51" t="s">
        <v>24162</v>
      </c>
      <c r="D14477" s="55">
        <v>441.20000000000005</v>
      </c>
    </row>
    <row r="14478" spans="2:4">
      <c r="B14478" s="50" t="s">
        <v>24163</v>
      </c>
      <c r="C14478" s="51" t="s">
        <v>24164</v>
      </c>
      <c r="D14478" s="55">
        <v>555.1</v>
      </c>
    </row>
    <row r="14479" spans="2:4">
      <c r="B14479" s="50" t="s">
        <v>40005</v>
      </c>
      <c r="C14479" s="51" t="s">
        <v>40006</v>
      </c>
      <c r="D14479" s="55">
        <v>9539.9</v>
      </c>
    </row>
    <row r="14480" spans="2:4">
      <c r="B14480" s="50" t="s">
        <v>40007</v>
      </c>
      <c r="C14480" s="51" t="s">
        <v>40008</v>
      </c>
      <c r="D14480" s="55">
        <v>9539.9</v>
      </c>
    </row>
    <row r="14481" spans="2:4">
      <c r="B14481" s="50" t="s">
        <v>40009</v>
      </c>
      <c r="C14481" s="51" t="s">
        <v>40010</v>
      </c>
      <c r="D14481" s="55">
        <v>9539.9</v>
      </c>
    </row>
    <row r="14482" spans="2:4">
      <c r="B14482" s="50" t="s">
        <v>40011</v>
      </c>
      <c r="C14482" s="51" t="s">
        <v>40012</v>
      </c>
      <c r="D14482" s="55">
        <v>9539.9</v>
      </c>
    </row>
    <row r="14483" spans="2:4">
      <c r="B14483" s="50" t="s">
        <v>40013</v>
      </c>
      <c r="C14483" s="51" t="s">
        <v>40012</v>
      </c>
      <c r="D14483" s="55">
        <v>10912.4</v>
      </c>
    </row>
    <row r="14484" spans="2:4">
      <c r="B14484" s="50" t="s">
        <v>40014</v>
      </c>
      <c r="C14484" s="51" t="s">
        <v>40015</v>
      </c>
      <c r="D14484" s="55">
        <v>4694.5</v>
      </c>
    </row>
    <row r="14485" spans="2:4">
      <c r="B14485" s="50" t="s">
        <v>24165</v>
      </c>
      <c r="C14485" s="51" t="s">
        <v>24166</v>
      </c>
      <c r="D14485" s="55">
        <v>4694.5</v>
      </c>
    </row>
    <row r="14486" spans="2:4">
      <c r="B14486" s="50" t="s">
        <v>24167</v>
      </c>
      <c r="C14486" s="51" t="s">
        <v>24168</v>
      </c>
      <c r="D14486" s="55">
        <v>4694.5</v>
      </c>
    </row>
    <row r="14487" spans="2:4">
      <c r="B14487" s="50" t="s">
        <v>24169</v>
      </c>
      <c r="C14487" s="51" t="s">
        <v>24170</v>
      </c>
      <c r="D14487" s="55">
        <v>4694.5</v>
      </c>
    </row>
    <row r="14488" spans="2:4">
      <c r="B14488" s="50" t="s">
        <v>24171</v>
      </c>
      <c r="C14488" s="51" t="s">
        <v>24172</v>
      </c>
      <c r="D14488" s="55">
        <v>5288.7000000000007</v>
      </c>
    </row>
    <row r="14489" spans="2:4">
      <c r="B14489" s="50" t="s">
        <v>24173</v>
      </c>
      <c r="C14489" s="51" t="s">
        <v>24174</v>
      </c>
      <c r="D14489" s="55">
        <v>1222.1999999999998</v>
      </c>
    </row>
    <row r="14490" spans="2:4">
      <c r="B14490" s="50" t="s">
        <v>24175</v>
      </c>
      <c r="C14490" s="51" t="s">
        <v>24176</v>
      </c>
      <c r="D14490" s="55">
        <v>4122.2000000000007</v>
      </c>
    </row>
    <row r="14491" spans="2:4">
      <c r="B14491" s="50" t="s">
        <v>24177</v>
      </c>
      <c r="C14491" s="51" t="s">
        <v>24178</v>
      </c>
      <c r="D14491" s="55">
        <v>5498</v>
      </c>
    </row>
    <row r="14492" spans="2:4">
      <c r="B14492" s="50" t="s">
        <v>24179</v>
      </c>
      <c r="C14492" s="51" t="s">
        <v>24180</v>
      </c>
      <c r="D14492" s="55">
        <v>601.5</v>
      </c>
    </row>
    <row r="14493" spans="2:4">
      <c r="B14493" s="50" t="s">
        <v>24181</v>
      </c>
      <c r="C14493" s="51" t="s">
        <v>24182</v>
      </c>
      <c r="D14493" s="55">
        <v>790.30000000000007</v>
      </c>
    </row>
    <row r="14494" spans="2:4">
      <c r="B14494" s="50" t="s">
        <v>24183</v>
      </c>
      <c r="C14494" s="51" t="s">
        <v>24184</v>
      </c>
      <c r="D14494" s="55">
        <v>1254.5999999999999</v>
      </c>
    </row>
    <row r="14495" spans="2:4">
      <c r="B14495" s="50" t="s">
        <v>24185</v>
      </c>
      <c r="C14495" s="51" t="s">
        <v>24186</v>
      </c>
      <c r="D14495" s="55">
        <v>1254.5999999999999</v>
      </c>
    </row>
    <row r="14496" spans="2:4">
      <c r="B14496" s="50" t="s">
        <v>24187</v>
      </c>
      <c r="C14496" s="51" t="s">
        <v>24188</v>
      </c>
      <c r="D14496" s="55">
        <v>435.20000000000005</v>
      </c>
    </row>
    <row r="14497" spans="2:4">
      <c r="B14497" s="50" t="s">
        <v>24189</v>
      </c>
      <c r="C14497" s="51" t="s">
        <v>24190</v>
      </c>
      <c r="D14497" s="55">
        <v>435.20000000000005</v>
      </c>
    </row>
    <row r="14498" spans="2:4">
      <c r="B14498" s="50" t="s">
        <v>24191</v>
      </c>
      <c r="C14498" s="51" t="s">
        <v>24192</v>
      </c>
      <c r="D14498" s="55">
        <v>641.9</v>
      </c>
    </row>
    <row r="14499" spans="2:4">
      <c r="B14499" s="50" t="s">
        <v>24193</v>
      </c>
      <c r="C14499" s="51" t="s">
        <v>24194</v>
      </c>
      <c r="D14499" s="55">
        <v>466.40000000000003</v>
      </c>
    </row>
    <row r="14500" spans="2:4">
      <c r="B14500" s="50" t="s">
        <v>40016</v>
      </c>
      <c r="C14500" s="51" t="s">
        <v>40017</v>
      </c>
      <c r="D14500" s="55">
        <v>1981.3</v>
      </c>
    </row>
    <row r="14501" spans="2:4">
      <c r="B14501" s="50" t="s">
        <v>40018</v>
      </c>
      <c r="C14501" s="51" t="s">
        <v>40019</v>
      </c>
      <c r="D14501" s="55">
        <v>2101.1999999999998</v>
      </c>
    </row>
    <row r="14502" spans="2:4">
      <c r="B14502" s="50" t="s">
        <v>40020</v>
      </c>
      <c r="C14502" s="51" t="s">
        <v>40021</v>
      </c>
      <c r="D14502" s="55">
        <v>1981.3</v>
      </c>
    </row>
    <row r="14503" spans="2:4">
      <c r="B14503" s="50" t="s">
        <v>40022</v>
      </c>
      <c r="C14503" s="51" t="s">
        <v>40023</v>
      </c>
      <c r="D14503" s="55">
        <v>2101.1999999999998</v>
      </c>
    </row>
    <row r="14504" spans="2:4">
      <c r="B14504" s="50" t="s">
        <v>40024</v>
      </c>
      <c r="C14504" s="51" t="s">
        <v>40025</v>
      </c>
      <c r="D14504" s="55">
        <v>2144.9</v>
      </c>
    </row>
    <row r="14505" spans="2:4">
      <c r="B14505" s="50" t="s">
        <v>40026</v>
      </c>
      <c r="C14505" s="51" t="s">
        <v>40027</v>
      </c>
      <c r="D14505" s="55">
        <v>2264.7999999999997</v>
      </c>
    </row>
    <row r="14506" spans="2:4">
      <c r="B14506" s="50" t="s">
        <v>24195</v>
      </c>
      <c r="C14506" s="51" t="s">
        <v>24196</v>
      </c>
      <c r="D14506" s="55">
        <v>741.30000000000007</v>
      </c>
    </row>
    <row r="14507" spans="2:4">
      <c r="B14507" s="50" t="s">
        <v>24197</v>
      </c>
      <c r="C14507" s="51" t="s">
        <v>24198</v>
      </c>
      <c r="D14507" s="55">
        <v>13527.6</v>
      </c>
    </row>
    <row r="14508" spans="2:4">
      <c r="B14508" s="50" t="s">
        <v>24199</v>
      </c>
      <c r="C14508" s="51" t="s">
        <v>24200</v>
      </c>
      <c r="D14508" s="55">
        <v>11970.300000000001</v>
      </c>
    </row>
    <row r="14509" spans="2:4">
      <c r="B14509" s="50" t="s">
        <v>24201</v>
      </c>
      <c r="C14509" s="51" t="s">
        <v>24202</v>
      </c>
      <c r="D14509" s="55">
        <v>932.7</v>
      </c>
    </row>
    <row r="14510" spans="2:4">
      <c r="B14510" s="50" t="s">
        <v>24203</v>
      </c>
      <c r="C14510" s="51" t="s">
        <v>24204</v>
      </c>
      <c r="D14510" s="55">
        <v>2796.7</v>
      </c>
    </row>
    <row r="14511" spans="2:4">
      <c r="B14511" s="50" t="s">
        <v>24205</v>
      </c>
      <c r="C14511" s="51" t="s">
        <v>24206</v>
      </c>
      <c r="D14511" s="55">
        <v>1766.6999999999998</v>
      </c>
    </row>
    <row r="14512" spans="2:4">
      <c r="B14512" s="50" t="s">
        <v>24207</v>
      </c>
      <c r="C14512" s="51" t="s">
        <v>24208</v>
      </c>
      <c r="D14512" s="55">
        <v>2119.6999999999998</v>
      </c>
    </row>
    <row r="14513" spans="2:4">
      <c r="B14513" s="50" t="s">
        <v>24209</v>
      </c>
      <c r="C14513" s="51" t="s">
        <v>24210</v>
      </c>
      <c r="D14513" s="55">
        <v>2356.1999999999998</v>
      </c>
    </row>
    <row r="14514" spans="2:4">
      <c r="B14514" s="50" t="s">
        <v>24211</v>
      </c>
      <c r="C14514" s="51" t="s">
        <v>24212</v>
      </c>
      <c r="D14514" s="55">
        <v>2825.2</v>
      </c>
    </row>
    <row r="14515" spans="2:4">
      <c r="B14515" s="50" t="s">
        <v>24213</v>
      </c>
      <c r="C14515" s="51" t="s">
        <v>24214</v>
      </c>
      <c r="D14515" s="55">
        <v>4780.6000000000004</v>
      </c>
    </row>
    <row r="14516" spans="2:4">
      <c r="B14516" s="50" t="s">
        <v>24215</v>
      </c>
      <c r="C14516" s="51" t="s">
        <v>24216</v>
      </c>
      <c r="D14516" s="55">
        <v>1312.3</v>
      </c>
    </row>
    <row r="14517" spans="2:4">
      <c r="B14517" s="50" t="s">
        <v>24217</v>
      </c>
      <c r="C14517" s="51" t="s">
        <v>24218</v>
      </c>
      <c r="D14517" s="55">
        <v>1312.3</v>
      </c>
    </row>
    <row r="14518" spans="2:4">
      <c r="B14518" s="50" t="s">
        <v>24219</v>
      </c>
      <c r="C14518" s="51" t="s">
        <v>24220</v>
      </c>
      <c r="D14518" s="55">
        <v>1312.3</v>
      </c>
    </row>
    <row r="14519" spans="2:4">
      <c r="B14519" s="50" t="s">
        <v>24221</v>
      </c>
      <c r="C14519" s="51" t="s">
        <v>24222</v>
      </c>
      <c r="D14519" s="55">
        <v>1312.3</v>
      </c>
    </row>
    <row r="14520" spans="2:4">
      <c r="B14520" s="50" t="s">
        <v>24223</v>
      </c>
      <c r="C14520" s="51" t="s">
        <v>24224</v>
      </c>
      <c r="D14520" s="55">
        <v>1312.3</v>
      </c>
    </row>
    <row r="14521" spans="2:4">
      <c r="B14521" s="50" t="s">
        <v>24225</v>
      </c>
      <c r="C14521" s="51" t="s">
        <v>24226</v>
      </c>
      <c r="D14521" s="55">
        <v>1312.3</v>
      </c>
    </row>
    <row r="14522" spans="2:4">
      <c r="B14522" s="50" t="s">
        <v>24227</v>
      </c>
      <c r="C14522" s="51" t="s">
        <v>24228</v>
      </c>
      <c r="D14522" s="55">
        <v>1829.6</v>
      </c>
    </row>
    <row r="14523" spans="2:4">
      <c r="B14523" s="50" t="s">
        <v>24229</v>
      </c>
      <c r="C14523" s="51" t="s">
        <v>24230</v>
      </c>
      <c r="D14523" s="55">
        <v>2788.7999999999997</v>
      </c>
    </row>
    <row r="14524" spans="2:4">
      <c r="B14524" s="50" t="s">
        <v>24231</v>
      </c>
      <c r="C14524" s="51" t="s">
        <v>24232</v>
      </c>
      <c r="D14524" s="55">
        <v>1962.1</v>
      </c>
    </row>
    <row r="14525" spans="2:4">
      <c r="B14525" s="50" t="s">
        <v>24233</v>
      </c>
      <c r="C14525" s="51" t="s">
        <v>24234</v>
      </c>
      <c r="D14525" s="55">
        <v>2467.5</v>
      </c>
    </row>
    <row r="14526" spans="2:4">
      <c r="B14526" s="50" t="s">
        <v>24235</v>
      </c>
      <c r="C14526" s="51" t="s">
        <v>24236</v>
      </c>
      <c r="D14526" s="55">
        <v>3367.7</v>
      </c>
    </row>
    <row r="14527" spans="2:4">
      <c r="B14527" s="50" t="s">
        <v>24237</v>
      </c>
      <c r="C14527" s="51" t="s">
        <v>24234</v>
      </c>
      <c r="D14527" s="55">
        <v>2664.9</v>
      </c>
    </row>
    <row r="14528" spans="2:4">
      <c r="B14528" s="50" t="s">
        <v>24238</v>
      </c>
      <c r="C14528" s="51" t="s">
        <v>24239</v>
      </c>
      <c r="D14528" s="55">
        <v>488.90000000000003</v>
      </c>
    </row>
    <row r="14529" spans="2:4">
      <c r="B14529" s="50" t="s">
        <v>24240</v>
      </c>
      <c r="C14529" s="51" t="s">
        <v>24241</v>
      </c>
      <c r="D14529" s="55">
        <v>794.30000000000007</v>
      </c>
    </row>
    <row r="14530" spans="2:4">
      <c r="B14530" s="50" t="s">
        <v>24242</v>
      </c>
      <c r="C14530" s="51" t="s">
        <v>24243</v>
      </c>
      <c r="D14530" s="55">
        <v>2819.2</v>
      </c>
    </row>
    <row r="14531" spans="2:4">
      <c r="B14531" s="50" t="s">
        <v>24244</v>
      </c>
      <c r="C14531" s="51" t="s">
        <v>24245</v>
      </c>
      <c r="D14531" s="55">
        <v>2819.2</v>
      </c>
    </row>
    <row r="14532" spans="2:4">
      <c r="B14532" s="50" t="s">
        <v>24246</v>
      </c>
      <c r="C14532" s="51" t="s">
        <v>24247</v>
      </c>
      <c r="D14532" s="55">
        <v>2783.5</v>
      </c>
    </row>
    <row r="14533" spans="2:4">
      <c r="B14533" s="50" t="s">
        <v>24248</v>
      </c>
      <c r="C14533" s="51" t="s">
        <v>24249</v>
      </c>
      <c r="D14533" s="55">
        <v>1040</v>
      </c>
    </row>
    <row r="14534" spans="2:4">
      <c r="B14534" s="50" t="s">
        <v>24250</v>
      </c>
      <c r="C14534" s="51" t="s">
        <v>24251</v>
      </c>
      <c r="D14534" s="55">
        <v>2892.7999999999997</v>
      </c>
    </row>
    <row r="14535" spans="2:4">
      <c r="B14535" s="50" t="s">
        <v>24252</v>
      </c>
      <c r="C14535" s="51" t="s">
        <v>24253</v>
      </c>
      <c r="D14535" s="55">
        <v>3965.7999999999997</v>
      </c>
    </row>
    <row r="14536" spans="2:4">
      <c r="B14536" s="50" t="s">
        <v>24254</v>
      </c>
      <c r="C14536" s="51" t="s">
        <v>24255</v>
      </c>
      <c r="D14536" s="55">
        <v>695.6</v>
      </c>
    </row>
    <row r="14537" spans="2:4">
      <c r="B14537" s="50" t="s">
        <v>24256</v>
      </c>
      <c r="C14537" s="51" t="s">
        <v>24257</v>
      </c>
      <c r="D14537" s="55">
        <v>5593.4000000000005</v>
      </c>
    </row>
    <row r="14538" spans="2:4">
      <c r="B14538" s="50" t="s">
        <v>24258</v>
      </c>
      <c r="C14538" s="51" t="s">
        <v>24259</v>
      </c>
      <c r="D14538" s="55">
        <v>6534</v>
      </c>
    </row>
    <row r="14539" spans="2:4">
      <c r="B14539" s="50" t="s">
        <v>24260</v>
      </c>
      <c r="C14539" s="51" t="s">
        <v>24261</v>
      </c>
      <c r="D14539" s="55">
        <v>14974.9</v>
      </c>
    </row>
    <row r="14540" spans="2:4">
      <c r="B14540" s="50" t="s">
        <v>24262</v>
      </c>
      <c r="C14540" s="51" t="s">
        <v>24263</v>
      </c>
      <c r="D14540" s="55">
        <v>1104.8999999999999</v>
      </c>
    </row>
    <row r="14541" spans="2:4">
      <c r="B14541" s="50" t="s">
        <v>24264</v>
      </c>
      <c r="C14541" s="51" t="s">
        <v>24265</v>
      </c>
      <c r="D14541" s="55">
        <v>359.1</v>
      </c>
    </row>
    <row r="14542" spans="2:4">
      <c r="B14542" s="50" t="s">
        <v>24266</v>
      </c>
      <c r="C14542" s="51" t="s">
        <v>24267</v>
      </c>
      <c r="D14542" s="55">
        <v>7874</v>
      </c>
    </row>
    <row r="14543" spans="2:4">
      <c r="B14543" s="50" t="s">
        <v>24268</v>
      </c>
      <c r="C14543" s="51" t="s">
        <v>24269</v>
      </c>
      <c r="D14543" s="55">
        <v>377.6</v>
      </c>
    </row>
    <row r="14544" spans="2:4">
      <c r="B14544" s="50" t="s">
        <v>24270</v>
      </c>
      <c r="C14544" s="51" t="s">
        <v>24271</v>
      </c>
      <c r="D14544" s="55">
        <v>9864.5</v>
      </c>
    </row>
    <row r="14545" spans="2:4">
      <c r="B14545" s="50" t="s">
        <v>24272</v>
      </c>
      <c r="C14545" s="51" t="s">
        <v>24273</v>
      </c>
      <c r="D14545" s="55">
        <v>255.7</v>
      </c>
    </row>
    <row r="14546" spans="2:4">
      <c r="B14546" s="50" t="s">
        <v>24274</v>
      </c>
      <c r="C14546" s="51" t="s">
        <v>24275</v>
      </c>
      <c r="D14546" s="55">
        <v>447.20000000000005</v>
      </c>
    </row>
    <row r="14547" spans="2:4">
      <c r="B14547" s="50" t="s">
        <v>24276</v>
      </c>
      <c r="C14547" s="51" t="s">
        <v>24277</v>
      </c>
      <c r="D14547" s="55">
        <v>465.70000000000005</v>
      </c>
    </row>
    <row r="14548" spans="2:4">
      <c r="B14548" s="50" t="s">
        <v>24278</v>
      </c>
      <c r="C14548" s="51" t="s">
        <v>24279</v>
      </c>
      <c r="D14548" s="55">
        <v>494.90000000000003</v>
      </c>
    </row>
    <row r="14549" spans="2:4">
      <c r="B14549" s="50" t="s">
        <v>24280</v>
      </c>
      <c r="C14549" s="51" t="s">
        <v>24281</v>
      </c>
      <c r="D14549" s="55">
        <v>864.5</v>
      </c>
    </row>
    <row r="14550" spans="2:4">
      <c r="B14550" s="50" t="s">
        <v>24282</v>
      </c>
      <c r="C14550" s="51" t="s">
        <v>24283</v>
      </c>
      <c r="D14550" s="55">
        <v>902.9</v>
      </c>
    </row>
    <row r="14551" spans="2:4">
      <c r="B14551" s="50" t="s">
        <v>24284</v>
      </c>
      <c r="C14551" s="51" t="s">
        <v>24285</v>
      </c>
      <c r="D14551" s="55">
        <v>957.2</v>
      </c>
    </row>
    <row r="14552" spans="2:4">
      <c r="B14552" s="50" t="s">
        <v>24286</v>
      </c>
      <c r="C14552" s="51" t="s">
        <v>24287</v>
      </c>
      <c r="D14552" s="55">
        <v>2101.1999999999998</v>
      </c>
    </row>
    <row r="14553" spans="2:4">
      <c r="B14553" s="50" t="s">
        <v>24288</v>
      </c>
      <c r="C14553" s="51" t="s">
        <v>24289</v>
      </c>
      <c r="D14553" s="55">
        <v>2105.1999999999998</v>
      </c>
    </row>
    <row r="14554" spans="2:4">
      <c r="B14554" s="50" t="s">
        <v>24290</v>
      </c>
      <c r="C14554" s="51" t="s">
        <v>24291</v>
      </c>
      <c r="D14554" s="55">
        <v>2108.5</v>
      </c>
    </row>
    <row r="14555" spans="2:4">
      <c r="B14555" s="50" t="s">
        <v>24292</v>
      </c>
      <c r="C14555" s="51" t="s">
        <v>24293</v>
      </c>
      <c r="D14555" s="55">
        <v>1183.8</v>
      </c>
    </row>
    <row r="14556" spans="2:4">
      <c r="B14556" s="50" t="s">
        <v>24294</v>
      </c>
      <c r="C14556" s="51" t="s">
        <v>24295</v>
      </c>
      <c r="D14556" s="55">
        <v>1234.0999999999999</v>
      </c>
    </row>
    <row r="14557" spans="2:4">
      <c r="B14557" s="50" t="s">
        <v>24296</v>
      </c>
      <c r="C14557" s="51" t="s">
        <v>24297</v>
      </c>
      <c r="D14557" s="55">
        <v>1228.0999999999999</v>
      </c>
    </row>
    <row r="14558" spans="2:4">
      <c r="B14558" s="50" t="s">
        <v>24298</v>
      </c>
      <c r="C14558" s="51" t="s">
        <v>24299</v>
      </c>
      <c r="D14558" s="55">
        <v>2393.2999999999997</v>
      </c>
    </row>
    <row r="14559" spans="2:4">
      <c r="B14559" s="50" t="s">
        <v>24300</v>
      </c>
      <c r="C14559" s="51" t="s">
        <v>24301</v>
      </c>
      <c r="D14559" s="55">
        <v>2393.2999999999997</v>
      </c>
    </row>
    <row r="14560" spans="2:4">
      <c r="B14560" s="50" t="s">
        <v>24302</v>
      </c>
      <c r="C14560" s="51" t="s">
        <v>24303</v>
      </c>
      <c r="D14560" s="55">
        <v>2382.6999999999998</v>
      </c>
    </row>
    <row r="14561" spans="2:4">
      <c r="B14561" s="50" t="s">
        <v>24304</v>
      </c>
      <c r="C14561" s="51" t="s">
        <v>24305</v>
      </c>
      <c r="D14561" s="55">
        <v>7681.9000000000005</v>
      </c>
    </row>
    <row r="14562" spans="2:4">
      <c r="B14562" s="50" t="s">
        <v>24306</v>
      </c>
      <c r="C14562" s="51" t="s">
        <v>24307</v>
      </c>
      <c r="D14562" s="55">
        <v>7685.9000000000005</v>
      </c>
    </row>
    <row r="14563" spans="2:4">
      <c r="B14563" s="50" t="s">
        <v>24308</v>
      </c>
      <c r="C14563" s="51" t="s">
        <v>24309</v>
      </c>
      <c r="D14563" s="55">
        <v>7688.5</v>
      </c>
    </row>
    <row r="14564" spans="2:4">
      <c r="B14564" s="50" t="s">
        <v>24310</v>
      </c>
      <c r="C14564" s="51" t="s">
        <v>24311</v>
      </c>
      <c r="D14564" s="55">
        <v>1910.3999999999999</v>
      </c>
    </row>
    <row r="14565" spans="2:4">
      <c r="B14565" s="50" t="s">
        <v>24312</v>
      </c>
      <c r="C14565" s="51" t="s">
        <v>24313</v>
      </c>
      <c r="D14565" s="55">
        <v>1758.1</v>
      </c>
    </row>
    <row r="14566" spans="2:4">
      <c r="B14566" s="50" t="s">
        <v>24314</v>
      </c>
      <c r="C14566" s="51" t="s">
        <v>24315</v>
      </c>
      <c r="D14566" s="55">
        <v>3706.7999999999997</v>
      </c>
    </row>
    <row r="14567" spans="2:4">
      <c r="B14567" s="50" t="s">
        <v>24316</v>
      </c>
      <c r="C14567" s="51" t="s">
        <v>24317</v>
      </c>
      <c r="D14567" s="55">
        <v>3409.4</v>
      </c>
    </row>
    <row r="14568" spans="2:4">
      <c r="B14568" s="50" t="s">
        <v>24318</v>
      </c>
      <c r="C14568" s="51" t="s">
        <v>24319</v>
      </c>
      <c r="D14568" s="55">
        <v>10699.1</v>
      </c>
    </row>
    <row r="14569" spans="2:4">
      <c r="B14569" s="50" t="s">
        <v>24320</v>
      </c>
      <c r="C14569" s="51" t="s">
        <v>24321</v>
      </c>
      <c r="D14569" s="55">
        <v>10704.4</v>
      </c>
    </row>
    <row r="14570" spans="2:4">
      <c r="B14570" s="50" t="s">
        <v>24322</v>
      </c>
      <c r="C14570" s="51" t="s">
        <v>24323</v>
      </c>
      <c r="D14570" s="55">
        <v>3006.7</v>
      </c>
    </row>
    <row r="14571" spans="2:4">
      <c r="B14571" s="50" t="s">
        <v>24324</v>
      </c>
      <c r="C14571" s="51" t="s">
        <v>24325</v>
      </c>
      <c r="D14571" s="55">
        <v>2424.4</v>
      </c>
    </row>
    <row r="14572" spans="2:4">
      <c r="B14572" s="50" t="s">
        <v>24326</v>
      </c>
      <c r="C14572" s="51" t="s">
        <v>24327</v>
      </c>
      <c r="D14572" s="55">
        <v>5833.1</v>
      </c>
    </row>
    <row r="14573" spans="2:4">
      <c r="B14573" s="50" t="s">
        <v>24328</v>
      </c>
      <c r="C14573" s="51" t="s">
        <v>24329</v>
      </c>
      <c r="D14573" s="55">
        <v>4701.1000000000004</v>
      </c>
    </row>
    <row r="14574" spans="2:4">
      <c r="B14574" s="50" t="s">
        <v>24330</v>
      </c>
      <c r="C14574" s="51" t="s">
        <v>24331</v>
      </c>
      <c r="D14574" s="55">
        <v>10699.1</v>
      </c>
    </row>
    <row r="14575" spans="2:4">
      <c r="B14575" s="50" t="s">
        <v>24332</v>
      </c>
      <c r="C14575" s="51" t="s">
        <v>24333</v>
      </c>
      <c r="D14575" s="55">
        <v>14374.800000000001</v>
      </c>
    </row>
    <row r="14576" spans="2:4">
      <c r="B14576" s="50" t="s">
        <v>24334</v>
      </c>
      <c r="C14576" s="51" t="s">
        <v>24335</v>
      </c>
      <c r="D14576" s="55">
        <v>29014.5</v>
      </c>
    </row>
    <row r="14577" spans="2:4">
      <c r="B14577" s="50" t="s">
        <v>24336</v>
      </c>
      <c r="C14577" s="51" t="s">
        <v>24337</v>
      </c>
      <c r="D14577" s="55">
        <v>32871.599999999999</v>
      </c>
    </row>
    <row r="14578" spans="2:4">
      <c r="B14578" s="50" t="s">
        <v>24338</v>
      </c>
      <c r="C14578" s="51" t="s">
        <v>24339</v>
      </c>
      <c r="D14578" s="55">
        <v>1990.6</v>
      </c>
    </row>
    <row r="14579" spans="2:4">
      <c r="B14579" s="50" t="s">
        <v>24340</v>
      </c>
      <c r="C14579" s="51" t="s">
        <v>24341</v>
      </c>
      <c r="D14579" s="55">
        <v>4240.7000000000007</v>
      </c>
    </row>
    <row r="14580" spans="2:4">
      <c r="B14580" s="50" t="s">
        <v>24342</v>
      </c>
      <c r="C14580" s="51" t="s">
        <v>24343</v>
      </c>
      <c r="D14580" s="55">
        <v>172.29999999999998</v>
      </c>
    </row>
    <row r="14581" spans="2:4">
      <c r="B14581" s="50" t="s">
        <v>24344</v>
      </c>
      <c r="C14581" s="51" t="s">
        <v>24345</v>
      </c>
      <c r="D14581" s="55">
        <v>241.2</v>
      </c>
    </row>
    <row r="14582" spans="2:4">
      <c r="B14582" s="50" t="s">
        <v>24346</v>
      </c>
      <c r="C14582" s="51" t="s">
        <v>24347</v>
      </c>
      <c r="D14582" s="55">
        <v>334.6</v>
      </c>
    </row>
    <row r="14583" spans="2:4">
      <c r="B14583" s="50" t="s">
        <v>40028</v>
      </c>
      <c r="C14583" s="51" t="s">
        <v>40029</v>
      </c>
      <c r="D14583" s="55">
        <v>2240.9</v>
      </c>
    </row>
    <row r="14584" spans="2:4">
      <c r="B14584" s="50" t="s">
        <v>24348</v>
      </c>
      <c r="C14584" s="51" t="s">
        <v>24349</v>
      </c>
      <c r="D14584" s="55">
        <v>1058.5999999999999</v>
      </c>
    </row>
    <row r="14585" spans="2:4">
      <c r="B14585" s="50" t="s">
        <v>24350</v>
      </c>
      <c r="C14585" s="51" t="s">
        <v>24351</v>
      </c>
      <c r="D14585" s="55">
        <v>869.80000000000007</v>
      </c>
    </row>
    <row r="14586" spans="2:4">
      <c r="B14586" s="50" t="s">
        <v>40030</v>
      </c>
      <c r="C14586" s="51" t="s">
        <v>40031</v>
      </c>
      <c r="D14586" s="55" t="e">
        <v>#N/A</v>
      </c>
    </row>
    <row r="14587" spans="2:4">
      <c r="B14587" s="50" t="s">
        <v>40032</v>
      </c>
      <c r="C14587" s="51" t="s">
        <v>40033</v>
      </c>
      <c r="D14587" s="55" t="e">
        <v>#N/A</v>
      </c>
    </row>
    <row r="14588" spans="2:4">
      <c r="B14588" s="50" t="s">
        <v>40034</v>
      </c>
      <c r="C14588" s="51" t="s">
        <v>40035</v>
      </c>
      <c r="D14588" s="55" t="e">
        <v>#N/A</v>
      </c>
    </row>
    <row r="14589" spans="2:4">
      <c r="B14589" s="50" t="s">
        <v>40036</v>
      </c>
      <c r="C14589" s="51" t="s">
        <v>40037</v>
      </c>
      <c r="D14589" s="55" t="e">
        <v>#N/A</v>
      </c>
    </row>
    <row r="14590" spans="2:4">
      <c r="B14590" s="50" t="s">
        <v>40038</v>
      </c>
      <c r="C14590" s="51" t="s">
        <v>40039</v>
      </c>
      <c r="D14590" s="55" t="e">
        <v>#N/A</v>
      </c>
    </row>
    <row r="14591" spans="2:4">
      <c r="B14591" s="50" t="s">
        <v>40040</v>
      </c>
      <c r="C14591" s="51" t="s">
        <v>40041</v>
      </c>
      <c r="D14591" s="55" t="e">
        <v>#N/A</v>
      </c>
    </row>
    <row r="14592" spans="2:4">
      <c r="B14592" s="50" t="s">
        <v>40042</v>
      </c>
      <c r="C14592" s="51" t="s">
        <v>40043</v>
      </c>
      <c r="D14592" s="55" t="e">
        <v>#N/A</v>
      </c>
    </row>
    <row r="14593" spans="2:4">
      <c r="B14593" s="50" t="s">
        <v>40044</v>
      </c>
      <c r="C14593" s="51" t="s">
        <v>40045</v>
      </c>
      <c r="D14593" s="55" t="e">
        <v>#N/A</v>
      </c>
    </row>
    <row r="14594" spans="2:4">
      <c r="B14594" s="50" t="s">
        <v>40046</v>
      </c>
      <c r="C14594" s="51" t="s">
        <v>40047</v>
      </c>
      <c r="D14594" s="55" t="e">
        <v>#N/A</v>
      </c>
    </row>
    <row r="14595" spans="2:4">
      <c r="B14595" s="50" t="s">
        <v>40048</v>
      </c>
      <c r="C14595" s="51" t="s">
        <v>40049</v>
      </c>
      <c r="D14595" s="55" t="e">
        <v>#N/A</v>
      </c>
    </row>
    <row r="14596" spans="2:4">
      <c r="B14596" s="50" t="s">
        <v>40050</v>
      </c>
      <c r="C14596" s="51" t="s">
        <v>40051</v>
      </c>
      <c r="D14596" s="55" t="e">
        <v>#N/A</v>
      </c>
    </row>
    <row r="14597" spans="2:4">
      <c r="B14597" s="50" t="s">
        <v>24829</v>
      </c>
      <c r="C14597" s="51" t="s">
        <v>24830</v>
      </c>
      <c r="D14597" s="55">
        <v>1637.6999999999998</v>
      </c>
    </row>
    <row r="14598" spans="2:4">
      <c r="B14598" s="50" t="s">
        <v>24951</v>
      </c>
      <c r="C14598" s="51" t="s">
        <v>24952</v>
      </c>
      <c r="D14598" s="55">
        <v>388.20000000000005</v>
      </c>
    </row>
    <row r="14599" spans="2:4">
      <c r="B14599" s="50" t="s">
        <v>24953</v>
      </c>
      <c r="C14599" s="51" t="s">
        <v>24954</v>
      </c>
      <c r="D14599" s="55" t="e">
        <v>#N/A</v>
      </c>
    </row>
    <row r="14600" spans="2:4">
      <c r="B14600" s="50" t="s">
        <v>24955</v>
      </c>
      <c r="C14600" s="51" t="s">
        <v>24956</v>
      </c>
      <c r="D14600" s="55">
        <v>410.70000000000005</v>
      </c>
    </row>
    <row r="14601" spans="2:4">
      <c r="B14601" s="50" t="s">
        <v>24957</v>
      </c>
      <c r="C14601" s="51" t="s">
        <v>24958</v>
      </c>
      <c r="D14601" s="55">
        <v>752.5</v>
      </c>
    </row>
    <row r="14602" spans="2:4">
      <c r="B14602" s="50" t="s">
        <v>24959</v>
      </c>
      <c r="C14602" s="51" t="s">
        <v>24960</v>
      </c>
      <c r="D14602" s="55">
        <v>533.30000000000007</v>
      </c>
    </row>
    <row r="14603" spans="2:4">
      <c r="B14603" s="50" t="s">
        <v>24961</v>
      </c>
      <c r="C14603" s="51" t="s">
        <v>24962</v>
      </c>
      <c r="D14603" s="55">
        <v>760.5</v>
      </c>
    </row>
    <row r="14604" spans="2:4">
      <c r="B14604" s="50" t="s">
        <v>24963</v>
      </c>
      <c r="C14604" s="51" t="s">
        <v>24964</v>
      </c>
      <c r="D14604" s="55">
        <v>736.6</v>
      </c>
    </row>
    <row r="14605" spans="2:4">
      <c r="B14605" s="50" t="s">
        <v>24965</v>
      </c>
      <c r="C14605" s="51" t="s">
        <v>24966</v>
      </c>
      <c r="D14605" s="55">
        <v>651.20000000000005</v>
      </c>
    </row>
    <row r="14606" spans="2:4">
      <c r="B14606" s="50" t="s">
        <v>24967</v>
      </c>
      <c r="C14606" s="51" t="s">
        <v>24968</v>
      </c>
      <c r="D14606" s="55">
        <v>1061.8999999999999</v>
      </c>
    </row>
    <row r="14607" spans="2:4">
      <c r="B14607" s="50" t="s">
        <v>24969</v>
      </c>
      <c r="C14607" s="51" t="s">
        <v>24970</v>
      </c>
      <c r="D14607" s="55">
        <v>1502.3999999999999</v>
      </c>
    </row>
    <row r="14608" spans="2:4">
      <c r="B14608" s="50" t="s">
        <v>24971</v>
      </c>
      <c r="C14608" s="51" t="s">
        <v>24972</v>
      </c>
      <c r="D14608" s="55">
        <v>1102.8999999999999</v>
      </c>
    </row>
    <row r="14609" spans="2:4">
      <c r="B14609" s="50" t="s">
        <v>24973</v>
      </c>
      <c r="C14609" s="51" t="s">
        <v>24974</v>
      </c>
      <c r="D14609" s="55">
        <v>1688.5</v>
      </c>
    </row>
    <row r="14610" spans="2:4">
      <c r="B14610" s="50" t="s">
        <v>24975</v>
      </c>
      <c r="C14610" s="51" t="s">
        <v>24976</v>
      </c>
      <c r="D14610" s="55">
        <v>1213.5999999999999</v>
      </c>
    </row>
    <row r="14611" spans="2:4">
      <c r="B14611" s="50" t="s">
        <v>24977</v>
      </c>
      <c r="C14611" s="51" t="s">
        <v>24978</v>
      </c>
      <c r="D14611" s="55">
        <v>1251.3</v>
      </c>
    </row>
    <row r="14612" spans="2:4">
      <c r="B14612" s="50" t="s">
        <v>24979</v>
      </c>
      <c r="C14612" s="51" t="s">
        <v>24980</v>
      </c>
      <c r="D14612" s="55">
        <v>2689.4</v>
      </c>
    </row>
    <row r="14613" spans="2:4">
      <c r="B14613" s="50" t="s">
        <v>24981</v>
      </c>
      <c r="C14613" s="51" t="s">
        <v>24982</v>
      </c>
      <c r="D14613" s="55">
        <v>482.3</v>
      </c>
    </row>
    <row r="14614" spans="2:4">
      <c r="B14614" s="50" t="s">
        <v>24983</v>
      </c>
      <c r="C14614" s="51" t="s">
        <v>24984</v>
      </c>
      <c r="D14614" s="55">
        <v>869.80000000000007</v>
      </c>
    </row>
    <row r="14615" spans="2:4">
      <c r="B14615" s="50" t="s">
        <v>24985</v>
      </c>
      <c r="C14615" s="51" t="s">
        <v>24986</v>
      </c>
      <c r="D14615" s="55">
        <v>830.7</v>
      </c>
    </row>
    <row r="14616" spans="2:4">
      <c r="B14616" s="50" t="s">
        <v>24987</v>
      </c>
      <c r="C14616" s="51" t="s">
        <v>24988</v>
      </c>
      <c r="D14616" s="55">
        <v>533.30000000000007</v>
      </c>
    </row>
    <row r="14617" spans="2:4">
      <c r="B14617" s="50" t="s">
        <v>24989</v>
      </c>
      <c r="C14617" s="51" t="s">
        <v>24990</v>
      </c>
      <c r="D14617" s="55">
        <v>1097</v>
      </c>
    </row>
    <row r="14618" spans="2:4">
      <c r="B14618" s="50" t="s">
        <v>24991</v>
      </c>
      <c r="C14618" s="51" t="s">
        <v>24992</v>
      </c>
      <c r="D14618" s="55">
        <v>1691.8</v>
      </c>
    </row>
    <row r="14619" spans="2:4">
      <c r="B14619" s="50" t="s">
        <v>24993</v>
      </c>
      <c r="C14619" s="51" t="s">
        <v>24994</v>
      </c>
      <c r="D14619" s="55">
        <v>1019.5</v>
      </c>
    </row>
    <row r="14620" spans="2:4">
      <c r="B14620" s="50" t="s">
        <v>24995</v>
      </c>
      <c r="C14620" s="51" t="s">
        <v>24996</v>
      </c>
      <c r="D14620" s="55">
        <v>2052.1999999999998</v>
      </c>
    </row>
    <row r="14621" spans="2:4">
      <c r="B14621" s="50" t="s">
        <v>24997</v>
      </c>
      <c r="C14621" s="51" t="s">
        <v>24998</v>
      </c>
      <c r="D14621" s="55">
        <v>1030.0999999999999</v>
      </c>
    </row>
    <row r="14622" spans="2:4">
      <c r="B14622" s="50" t="s">
        <v>24999</v>
      </c>
      <c r="C14622" s="51" t="s">
        <v>25000</v>
      </c>
      <c r="D14622" s="55">
        <v>1555.3999999999999</v>
      </c>
    </row>
    <row r="14623" spans="2:4">
      <c r="B14623" s="50" t="s">
        <v>25001</v>
      </c>
      <c r="C14623" s="51" t="s">
        <v>25002</v>
      </c>
      <c r="D14623" s="55">
        <v>1315.6</v>
      </c>
    </row>
    <row r="14624" spans="2:4">
      <c r="B14624" s="50" t="s">
        <v>25003</v>
      </c>
      <c r="C14624" s="51" t="s">
        <v>25004</v>
      </c>
      <c r="D14624" s="55">
        <v>1485.1999999999998</v>
      </c>
    </row>
    <row r="14625" spans="2:4">
      <c r="B14625" s="50" t="s">
        <v>25005</v>
      </c>
      <c r="C14625" s="51" t="s">
        <v>25006</v>
      </c>
      <c r="D14625" s="55">
        <v>1502.3999999999999</v>
      </c>
    </row>
    <row r="14626" spans="2:4">
      <c r="B14626" s="50" t="s">
        <v>25007</v>
      </c>
      <c r="C14626" s="51" t="s">
        <v>25008</v>
      </c>
      <c r="D14626" s="55">
        <v>3457.1</v>
      </c>
    </row>
    <row r="14627" spans="2:4">
      <c r="B14627" s="50" t="s">
        <v>25009</v>
      </c>
      <c r="C14627" s="51" t="s">
        <v>25010</v>
      </c>
      <c r="D14627" s="55">
        <v>9586.3000000000011</v>
      </c>
    </row>
    <row r="14628" spans="2:4">
      <c r="B14628" s="50" t="s">
        <v>25011</v>
      </c>
      <c r="C14628" s="51" t="s">
        <v>25012</v>
      </c>
      <c r="D14628" s="55">
        <v>512.70000000000005</v>
      </c>
    </row>
    <row r="14629" spans="2:4">
      <c r="B14629" s="50" t="s">
        <v>25013</v>
      </c>
      <c r="C14629" s="51" t="s">
        <v>25014</v>
      </c>
      <c r="D14629" s="55">
        <v>518</v>
      </c>
    </row>
    <row r="14630" spans="2:4">
      <c r="B14630" s="50" t="s">
        <v>25015</v>
      </c>
      <c r="C14630" s="51" t="s">
        <v>25016</v>
      </c>
      <c r="D14630" s="55">
        <v>1540.1</v>
      </c>
    </row>
    <row r="14631" spans="2:4">
      <c r="B14631" s="50" t="s">
        <v>25017</v>
      </c>
      <c r="C14631" s="51" t="s">
        <v>25018</v>
      </c>
      <c r="D14631" s="55" t="e">
        <v>#N/A</v>
      </c>
    </row>
    <row r="14632" spans="2:4">
      <c r="B14632" s="50" t="s">
        <v>25019</v>
      </c>
      <c r="C14632" s="51" t="s">
        <v>25020</v>
      </c>
      <c r="D14632" s="55">
        <v>3875.7999999999997</v>
      </c>
    </row>
    <row r="14633" spans="2:4">
      <c r="B14633" s="50" t="s">
        <v>25021</v>
      </c>
      <c r="C14633" s="51" t="s">
        <v>25022</v>
      </c>
      <c r="D14633" s="55">
        <v>4289.8</v>
      </c>
    </row>
    <row r="14634" spans="2:4">
      <c r="B14634" s="50" t="s">
        <v>25023</v>
      </c>
      <c r="C14634" s="51" t="s">
        <v>25024</v>
      </c>
      <c r="D14634" s="55">
        <v>4366.6000000000004</v>
      </c>
    </row>
    <row r="14635" spans="2:4">
      <c r="B14635" s="50" t="s">
        <v>25025</v>
      </c>
      <c r="C14635" s="51" t="s">
        <v>25026</v>
      </c>
      <c r="D14635" s="55">
        <v>4407.7000000000007</v>
      </c>
    </row>
    <row r="14636" spans="2:4">
      <c r="B14636" s="50" t="s">
        <v>25027</v>
      </c>
      <c r="C14636" s="51" t="s">
        <v>25028</v>
      </c>
      <c r="D14636" s="55">
        <v>4623.6000000000004</v>
      </c>
    </row>
    <row r="14637" spans="2:4">
      <c r="B14637" s="50" t="s">
        <v>25029</v>
      </c>
      <c r="C14637" s="51" t="s">
        <v>25030</v>
      </c>
      <c r="D14637" s="55">
        <v>5856.3</v>
      </c>
    </row>
    <row r="14638" spans="2:4">
      <c r="B14638" s="50" t="s">
        <v>25031</v>
      </c>
      <c r="C14638" s="51" t="s">
        <v>25032</v>
      </c>
      <c r="D14638" s="55">
        <v>3653.2</v>
      </c>
    </row>
    <row r="14639" spans="2:4">
      <c r="B14639" s="50" t="s">
        <v>25033</v>
      </c>
      <c r="C14639" s="51" t="s">
        <v>25034</v>
      </c>
      <c r="D14639" s="55">
        <v>3653.2</v>
      </c>
    </row>
    <row r="14640" spans="2:4">
      <c r="B14640" s="50" t="s">
        <v>25035</v>
      </c>
      <c r="C14640" s="51" t="s">
        <v>25036</v>
      </c>
      <c r="D14640" s="55">
        <v>3822.7999999999997</v>
      </c>
    </row>
    <row r="14641" spans="2:4">
      <c r="B14641" s="50" t="s">
        <v>25037</v>
      </c>
      <c r="C14641" s="51" t="s">
        <v>25038</v>
      </c>
      <c r="D14641" s="55">
        <v>4030.7999999999997</v>
      </c>
    </row>
    <row r="14642" spans="2:4">
      <c r="B14642" s="50" t="s">
        <v>25039</v>
      </c>
      <c r="C14642" s="51" t="s">
        <v>25040</v>
      </c>
      <c r="D14642" s="55">
        <v>4192.4000000000005</v>
      </c>
    </row>
    <row r="14643" spans="2:4">
      <c r="B14643" s="50" t="s">
        <v>25041</v>
      </c>
      <c r="C14643" s="51" t="s">
        <v>25042</v>
      </c>
      <c r="D14643" s="55">
        <v>4446.7000000000007</v>
      </c>
    </row>
    <row r="14644" spans="2:4">
      <c r="B14644" s="50" t="s">
        <v>25751</v>
      </c>
      <c r="C14644" s="51" t="s">
        <v>25752</v>
      </c>
      <c r="D14644" s="55">
        <v>1045.3</v>
      </c>
    </row>
    <row r="14645" spans="2:4">
      <c r="B14645" s="50" t="s">
        <v>25751</v>
      </c>
      <c r="C14645" s="51" t="s">
        <v>40052</v>
      </c>
      <c r="D14645" s="55">
        <v>1045.3</v>
      </c>
    </row>
    <row r="14646" spans="2:4">
      <c r="B14646" s="50" t="s">
        <v>25753</v>
      </c>
      <c r="C14646" s="51" t="s">
        <v>25754</v>
      </c>
      <c r="D14646" s="55">
        <v>1045.3</v>
      </c>
    </row>
    <row r="14647" spans="2:4">
      <c r="B14647" s="50" t="s">
        <v>25753</v>
      </c>
      <c r="C14647" s="51" t="s">
        <v>40053</v>
      </c>
      <c r="D14647" s="55">
        <v>1045.3</v>
      </c>
    </row>
    <row r="14648" spans="2:4">
      <c r="B14648" s="50" t="s">
        <v>25757</v>
      </c>
      <c r="C14648" s="51" t="s">
        <v>25758</v>
      </c>
      <c r="D14648" s="55">
        <v>93.399999999999991</v>
      </c>
    </row>
    <row r="14649" spans="2:4">
      <c r="B14649" s="50" t="s">
        <v>25759</v>
      </c>
      <c r="C14649" s="51" t="s">
        <v>25760</v>
      </c>
      <c r="D14649" s="55">
        <v>225.9</v>
      </c>
    </row>
    <row r="14650" spans="2:4">
      <c r="B14650" s="50" t="s">
        <v>25761</v>
      </c>
      <c r="C14650" s="51" t="s">
        <v>25762</v>
      </c>
      <c r="D14650" s="55">
        <v>328.6</v>
      </c>
    </row>
    <row r="14651" spans="2:4">
      <c r="B14651" s="50" t="s">
        <v>25763</v>
      </c>
      <c r="C14651" s="51" t="s">
        <v>25764</v>
      </c>
      <c r="D14651" s="55">
        <v>397.5</v>
      </c>
    </row>
    <row r="14652" spans="2:4">
      <c r="B14652" s="50" t="s">
        <v>25765</v>
      </c>
      <c r="C14652" s="51" t="s">
        <v>25766</v>
      </c>
      <c r="D14652" s="55">
        <v>527.30000000000007</v>
      </c>
    </row>
    <row r="14653" spans="2:4">
      <c r="B14653" s="50" t="s">
        <v>25767</v>
      </c>
      <c r="C14653" s="51" t="s">
        <v>25768</v>
      </c>
      <c r="D14653" s="55">
        <v>569.70000000000005</v>
      </c>
    </row>
    <row r="14654" spans="2:4">
      <c r="B14654" s="50" t="s">
        <v>25769</v>
      </c>
      <c r="C14654" s="51" t="s">
        <v>25770</v>
      </c>
      <c r="D14654" s="55">
        <v>675.7</v>
      </c>
    </row>
    <row r="14655" spans="2:4">
      <c r="B14655" s="50" t="s">
        <v>25771</v>
      </c>
      <c r="C14655" s="51" t="s">
        <v>25772</v>
      </c>
      <c r="D14655" s="55">
        <v>419.3</v>
      </c>
    </row>
    <row r="14656" spans="2:4">
      <c r="B14656" s="50" t="s">
        <v>25773</v>
      </c>
      <c r="C14656" s="51" t="s">
        <v>25774</v>
      </c>
      <c r="D14656" s="55">
        <v>276.3</v>
      </c>
    </row>
    <row r="14657" spans="2:4">
      <c r="B14657" s="50" t="s">
        <v>25775</v>
      </c>
      <c r="C14657" s="51" t="s">
        <v>25776</v>
      </c>
      <c r="D14657" s="55">
        <v>5732.5</v>
      </c>
    </row>
    <row r="14658" spans="2:4">
      <c r="B14658" s="50" t="s">
        <v>25777</v>
      </c>
      <c r="C14658" s="51" t="s">
        <v>25778</v>
      </c>
      <c r="D14658" s="55">
        <v>7027.5</v>
      </c>
    </row>
    <row r="14659" spans="2:4">
      <c r="B14659" s="50" t="s">
        <v>25779</v>
      </c>
      <c r="C14659" s="51" t="s">
        <v>25780</v>
      </c>
      <c r="D14659" s="55">
        <v>4454</v>
      </c>
    </row>
    <row r="14660" spans="2:4">
      <c r="B14660" s="50" t="s">
        <v>25781</v>
      </c>
      <c r="C14660" s="51" t="s">
        <v>25782</v>
      </c>
      <c r="D14660" s="55">
        <v>4454</v>
      </c>
    </row>
    <row r="14661" spans="2:4">
      <c r="B14661" s="50" t="s">
        <v>25783</v>
      </c>
      <c r="C14661" s="51" t="s">
        <v>25784</v>
      </c>
      <c r="D14661" s="55">
        <v>4912.4000000000005</v>
      </c>
    </row>
    <row r="14662" spans="2:4">
      <c r="B14662" s="50" t="s">
        <v>25785</v>
      </c>
      <c r="C14662" s="51" t="s">
        <v>25786</v>
      </c>
      <c r="D14662" s="55">
        <v>8313.8000000000011</v>
      </c>
    </row>
    <row r="14663" spans="2:4">
      <c r="B14663" s="50" t="s">
        <v>25787</v>
      </c>
      <c r="C14663" s="51" t="s">
        <v>25788</v>
      </c>
      <c r="D14663" s="55">
        <v>9685</v>
      </c>
    </row>
    <row r="14664" spans="2:4">
      <c r="B14664" s="50" t="s">
        <v>25789</v>
      </c>
      <c r="C14664" s="51" t="s">
        <v>25790</v>
      </c>
      <c r="D14664" s="55">
        <v>521.4</v>
      </c>
    </row>
    <row r="14665" spans="2:4">
      <c r="B14665" s="50" t="s">
        <v>25791</v>
      </c>
      <c r="C14665" s="51" t="s">
        <v>25792</v>
      </c>
      <c r="D14665" s="55">
        <v>701.5</v>
      </c>
    </row>
    <row r="14666" spans="2:4">
      <c r="B14666" s="50" t="s">
        <v>25793</v>
      </c>
      <c r="C14666" s="51" t="s">
        <v>25794</v>
      </c>
      <c r="D14666" s="55">
        <v>713.5</v>
      </c>
    </row>
    <row r="14667" spans="2:4">
      <c r="B14667" s="50" t="s">
        <v>25795</v>
      </c>
      <c r="C14667" s="51" t="s">
        <v>25796</v>
      </c>
      <c r="D14667" s="55">
        <v>900.9</v>
      </c>
    </row>
    <row r="14668" spans="2:4">
      <c r="B14668" s="50" t="s">
        <v>25797</v>
      </c>
      <c r="C14668" s="51" t="s">
        <v>25798</v>
      </c>
      <c r="D14668" s="55">
        <v>463.1</v>
      </c>
    </row>
    <row r="14669" spans="2:4">
      <c r="B14669" s="50" t="s">
        <v>25799</v>
      </c>
      <c r="C14669" s="51" t="s">
        <v>25800</v>
      </c>
      <c r="D14669" s="55">
        <v>26673.599999999999</v>
      </c>
    </row>
    <row r="14670" spans="2:4">
      <c r="B14670" s="50" t="s">
        <v>25801</v>
      </c>
      <c r="C14670" s="51" t="s">
        <v>25802</v>
      </c>
      <c r="D14670" s="55">
        <v>36057.1</v>
      </c>
    </row>
    <row r="14671" spans="2:4">
      <c r="B14671" s="50" t="s">
        <v>25803</v>
      </c>
      <c r="C14671" s="51" t="s">
        <v>25804</v>
      </c>
      <c r="D14671" s="55">
        <v>57960</v>
      </c>
    </row>
    <row r="14672" spans="2:4">
      <c r="B14672" s="50" t="s">
        <v>25805</v>
      </c>
      <c r="C14672" s="51" t="s">
        <v>25806</v>
      </c>
      <c r="D14672" s="55">
        <v>170515.1</v>
      </c>
    </row>
    <row r="14673" spans="2:4">
      <c r="B14673" s="50" t="s">
        <v>25807</v>
      </c>
      <c r="C14673" s="51" t="s">
        <v>25808</v>
      </c>
      <c r="D14673" s="55">
        <v>187609</v>
      </c>
    </row>
    <row r="14674" spans="2:4">
      <c r="B14674" s="50" t="s">
        <v>25809</v>
      </c>
      <c r="C14674" s="51" t="s">
        <v>25810</v>
      </c>
      <c r="D14674" s="55">
        <v>221895.4</v>
      </c>
    </row>
    <row r="14675" spans="2:4">
      <c r="B14675" s="50" t="s">
        <v>25811</v>
      </c>
      <c r="C14675" s="51" t="s">
        <v>25812</v>
      </c>
      <c r="D14675" s="55">
        <v>250644.9</v>
      </c>
    </row>
    <row r="14676" spans="2:4">
      <c r="B14676" s="50" t="s">
        <v>25813</v>
      </c>
      <c r="C14676" s="51" t="s">
        <v>25814</v>
      </c>
      <c r="D14676" s="55">
        <v>301366.89999999997</v>
      </c>
    </row>
    <row r="14677" spans="2:4">
      <c r="B14677" s="50" t="s">
        <v>25815</v>
      </c>
      <c r="C14677" s="51" t="s">
        <v>25816</v>
      </c>
      <c r="D14677" s="55" t="e">
        <v>#N/A</v>
      </c>
    </row>
    <row r="14678" spans="2:4">
      <c r="B14678" s="50" t="s">
        <v>25817</v>
      </c>
      <c r="C14678" s="51" t="s">
        <v>25818</v>
      </c>
      <c r="D14678" s="55" t="e">
        <v>#N/A</v>
      </c>
    </row>
    <row r="14679" spans="2:4">
      <c r="B14679" s="50" t="s">
        <v>25819</v>
      </c>
      <c r="C14679" s="51" t="s">
        <v>25820</v>
      </c>
      <c r="D14679" s="55" t="e">
        <v>#N/A</v>
      </c>
    </row>
    <row r="14680" spans="2:4">
      <c r="B14680" s="50" t="s">
        <v>25821</v>
      </c>
      <c r="C14680" s="51" t="s">
        <v>25822</v>
      </c>
      <c r="D14680" s="55" t="e">
        <v>#N/A</v>
      </c>
    </row>
    <row r="14681" spans="2:4">
      <c r="B14681" s="50" t="s">
        <v>25823</v>
      </c>
      <c r="C14681" s="51" t="s">
        <v>25824</v>
      </c>
      <c r="D14681" s="55" t="e">
        <v>#N/A</v>
      </c>
    </row>
    <row r="14682" spans="2:4">
      <c r="B14682" s="50" t="s">
        <v>25825</v>
      </c>
      <c r="C14682" s="51" t="s">
        <v>25826</v>
      </c>
      <c r="D14682" s="55">
        <v>188776.1</v>
      </c>
    </row>
    <row r="14683" spans="2:4">
      <c r="B14683" s="50" t="s">
        <v>25827</v>
      </c>
      <c r="C14683" s="51" t="s">
        <v>25828</v>
      </c>
      <c r="D14683" s="55">
        <v>207380.9</v>
      </c>
    </row>
    <row r="14684" spans="2:4">
      <c r="B14684" s="50" t="s">
        <v>25829</v>
      </c>
      <c r="C14684" s="51" t="s">
        <v>25830</v>
      </c>
      <c r="D14684" s="55">
        <v>238554.80000000002</v>
      </c>
    </row>
    <row r="14685" spans="2:4">
      <c r="B14685" s="50" t="s">
        <v>25831</v>
      </c>
      <c r="C14685" s="51" t="s">
        <v>25832</v>
      </c>
      <c r="D14685" s="55">
        <v>265778.8</v>
      </c>
    </row>
    <row r="14686" spans="2:4">
      <c r="B14686" s="50" t="s">
        <v>25833</v>
      </c>
      <c r="C14686" s="51" t="s">
        <v>25834</v>
      </c>
      <c r="D14686" s="55">
        <v>319614.69999999995</v>
      </c>
    </row>
    <row r="14687" spans="2:4">
      <c r="B14687" s="50" t="s">
        <v>25835</v>
      </c>
      <c r="C14687" s="51" t="s">
        <v>25836</v>
      </c>
      <c r="D14687" s="55">
        <v>85095.3</v>
      </c>
    </row>
    <row r="14688" spans="2:4">
      <c r="B14688" s="50" t="s">
        <v>25837</v>
      </c>
      <c r="C14688" s="51" t="s">
        <v>25838</v>
      </c>
      <c r="D14688" s="55">
        <v>92494.900000000009</v>
      </c>
    </row>
    <row r="14689" spans="2:4">
      <c r="B14689" s="50" t="s">
        <v>25839</v>
      </c>
      <c r="C14689" s="51" t="s">
        <v>25840</v>
      </c>
      <c r="D14689" s="55">
        <v>108219.6</v>
      </c>
    </row>
    <row r="14690" spans="2:4">
      <c r="B14690" s="50" t="s">
        <v>25841</v>
      </c>
      <c r="C14690" s="51" t="s">
        <v>25842</v>
      </c>
      <c r="D14690" s="55">
        <v>118702.1</v>
      </c>
    </row>
    <row r="14691" spans="2:4">
      <c r="B14691" s="50" t="s">
        <v>25843</v>
      </c>
      <c r="C14691" s="51" t="s">
        <v>25844</v>
      </c>
      <c r="D14691" s="55">
        <v>141825.20000000001</v>
      </c>
    </row>
    <row r="14692" spans="2:4">
      <c r="B14692" s="50" t="s">
        <v>25846</v>
      </c>
      <c r="C14692" s="51" t="s">
        <v>25847</v>
      </c>
      <c r="D14692" s="55">
        <v>1456</v>
      </c>
    </row>
    <row r="14693" spans="2:4">
      <c r="B14693" s="50" t="s">
        <v>25850</v>
      </c>
      <c r="C14693" s="51" t="s">
        <v>25851</v>
      </c>
      <c r="D14693" s="55">
        <v>55</v>
      </c>
    </row>
    <row r="14694" spans="2:4">
      <c r="B14694" s="50" t="s">
        <v>25852</v>
      </c>
      <c r="C14694" s="51" t="s">
        <v>25853</v>
      </c>
      <c r="D14694" s="55" t="e">
        <v>#N/A</v>
      </c>
    </row>
    <row r="14695" spans="2:4">
      <c r="B14695" s="50" t="s">
        <v>25856</v>
      </c>
      <c r="C14695" s="51" t="s">
        <v>25857</v>
      </c>
      <c r="D14695" s="55">
        <v>986.4</v>
      </c>
    </row>
    <row r="14696" spans="2:4">
      <c r="B14696" s="50" t="s">
        <v>25858</v>
      </c>
      <c r="C14696" s="51" t="s">
        <v>25859</v>
      </c>
      <c r="D14696" s="55">
        <v>542.6</v>
      </c>
    </row>
    <row r="14697" spans="2:4">
      <c r="B14697" s="50" t="s">
        <v>25860</v>
      </c>
      <c r="C14697" s="51" t="s">
        <v>25861</v>
      </c>
      <c r="D14697" s="55" t="e">
        <v>#N/A</v>
      </c>
    </row>
    <row r="14698" spans="2:4">
      <c r="B14698" s="50" t="s">
        <v>25863</v>
      </c>
      <c r="C14698" s="51" t="s">
        <v>25864</v>
      </c>
      <c r="D14698" s="55">
        <v>2803.2999999999997</v>
      </c>
    </row>
    <row r="14699" spans="2:4">
      <c r="B14699" s="50" t="s">
        <v>25865</v>
      </c>
      <c r="C14699" s="51" t="s">
        <v>25866</v>
      </c>
      <c r="D14699" s="55">
        <v>274.3</v>
      </c>
    </row>
    <row r="14700" spans="2:4">
      <c r="B14700" s="50" t="s">
        <v>25867</v>
      </c>
      <c r="C14700" s="51" t="s">
        <v>25868</v>
      </c>
      <c r="D14700" s="55">
        <v>174.29999999999998</v>
      </c>
    </row>
    <row r="14701" spans="2:4">
      <c r="B14701" s="50" t="s">
        <v>25869</v>
      </c>
      <c r="C14701" s="51" t="s">
        <v>25870</v>
      </c>
      <c r="D14701" s="55">
        <v>317.3</v>
      </c>
    </row>
    <row r="14702" spans="2:4">
      <c r="B14702" s="50" t="s">
        <v>25874</v>
      </c>
      <c r="C14702" s="51" t="s">
        <v>25875</v>
      </c>
      <c r="D14702" s="55" t="e">
        <v>#N/A</v>
      </c>
    </row>
    <row r="14703" spans="2:4">
      <c r="B14703" s="50" t="s">
        <v>25876</v>
      </c>
      <c r="C14703" s="51" t="s">
        <v>25877</v>
      </c>
      <c r="D14703" s="55">
        <v>4146.7000000000007</v>
      </c>
    </row>
    <row r="14704" spans="2:4">
      <c r="B14704" s="50" t="s">
        <v>25878</v>
      </c>
      <c r="C14704" s="51" t="s">
        <v>25879</v>
      </c>
      <c r="D14704" s="55">
        <v>235.2</v>
      </c>
    </row>
    <row r="14705" spans="2:4">
      <c r="B14705" s="50" t="s">
        <v>25881</v>
      </c>
      <c r="C14705" s="51" t="s">
        <v>25882</v>
      </c>
      <c r="D14705" s="55">
        <v>820.1</v>
      </c>
    </row>
    <row r="14706" spans="2:4">
      <c r="B14706" s="50" t="s">
        <v>25883</v>
      </c>
      <c r="C14706" s="51" t="s">
        <v>25884</v>
      </c>
      <c r="D14706" s="55">
        <v>253.7</v>
      </c>
    </row>
    <row r="14707" spans="2:4">
      <c r="B14707" s="50" t="s">
        <v>25885</v>
      </c>
      <c r="C14707" s="51" t="s">
        <v>25886</v>
      </c>
      <c r="D14707" s="55">
        <v>61.7</v>
      </c>
    </row>
    <row r="14708" spans="2:4">
      <c r="B14708" s="50" t="s">
        <v>25887</v>
      </c>
      <c r="C14708" s="51" t="s">
        <v>25888</v>
      </c>
      <c r="D14708" s="55">
        <v>96.1</v>
      </c>
    </row>
    <row r="14709" spans="2:4">
      <c r="B14709" s="50" t="s">
        <v>25889</v>
      </c>
      <c r="C14709" s="51" t="s">
        <v>25890</v>
      </c>
      <c r="D14709" s="55">
        <v>1158.5999999999999</v>
      </c>
    </row>
    <row r="14710" spans="2:4">
      <c r="B14710" s="50" t="s">
        <v>25891</v>
      </c>
      <c r="C14710" s="51" t="s">
        <v>25892</v>
      </c>
      <c r="D14710" s="55">
        <v>1256.5999999999999</v>
      </c>
    </row>
    <row r="14711" spans="2:4">
      <c r="B14711" s="50" t="s">
        <v>25893</v>
      </c>
      <c r="C14711" s="51" t="s">
        <v>25894</v>
      </c>
      <c r="D14711" s="55" t="e">
        <v>#N/A</v>
      </c>
    </row>
    <row r="14712" spans="2:4">
      <c r="B14712" s="50" t="s">
        <v>25895</v>
      </c>
      <c r="C14712" s="51" t="s">
        <v>25896</v>
      </c>
      <c r="D14712" s="55">
        <v>280.20000000000005</v>
      </c>
    </row>
    <row r="14713" spans="2:4">
      <c r="B14713" s="50" t="s">
        <v>25897</v>
      </c>
      <c r="C14713" s="51" t="s">
        <v>25898</v>
      </c>
      <c r="D14713" s="55">
        <v>307.40000000000003</v>
      </c>
    </row>
    <row r="14714" spans="2:4">
      <c r="B14714" s="50" t="s">
        <v>25899</v>
      </c>
      <c r="C14714" s="51" t="s">
        <v>25900</v>
      </c>
      <c r="D14714" s="55">
        <v>86.199999999999989</v>
      </c>
    </row>
    <row r="14715" spans="2:4">
      <c r="B14715" s="50" t="s">
        <v>25901</v>
      </c>
      <c r="C14715" s="51" t="s">
        <v>25902</v>
      </c>
      <c r="D14715" s="55">
        <v>2685.4</v>
      </c>
    </row>
    <row r="14716" spans="2:4">
      <c r="B14716" s="50" t="s">
        <v>25903</v>
      </c>
      <c r="C14716" s="51" t="s">
        <v>25904</v>
      </c>
      <c r="D14716" s="55">
        <v>265</v>
      </c>
    </row>
    <row r="14717" spans="2:4">
      <c r="B14717" s="50" t="s">
        <v>25906</v>
      </c>
      <c r="C14717" s="51" t="s">
        <v>25907</v>
      </c>
      <c r="D14717" s="55">
        <v>514.1</v>
      </c>
    </row>
    <row r="14718" spans="2:4">
      <c r="B14718" s="50" t="s">
        <v>25908</v>
      </c>
      <c r="C14718" s="51" t="s">
        <v>25909</v>
      </c>
      <c r="D14718" s="55">
        <v>381.6</v>
      </c>
    </row>
    <row r="14719" spans="2:4">
      <c r="B14719" s="50" t="s">
        <v>25912</v>
      </c>
      <c r="C14719" s="51" t="s">
        <v>25913</v>
      </c>
      <c r="D14719" s="55">
        <v>977.80000000000007</v>
      </c>
    </row>
    <row r="14720" spans="2:4">
      <c r="B14720" s="50" t="s">
        <v>25914</v>
      </c>
      <c r="C14720" s="51" t="s">
        <v>25915</v>
      </c>
      <c r="D14720" s="55">
        <v>1379.1999999999998</v>
      </c>
    </row>
    <row r="14721" spans="2:4">
      <c r="B14721" s="50" t="s">
        <v>25916</v>
      </c>
      <c r="C14721" s="51" t="s">
        <v>25917</v>
      </c>
      <c r="D14721" s="55">
        <v>115.3</v>
      </c>
    </row>
    <row r="14722" spans="2:4">
      <c r="B14722" s="50" t="s">
        <v>25918</v>
      </c>
      <c r="C14722" s="51" t="s">
        <v>25919</v>
      </c>
      <c r="D14722" s="55">
        <v>128.6</v>
      </c>
    </row>
    <row r="14723" spans="2:4">
      <c r="B14723" s="50" t="s">
        <v>25920</v>
      </c>
      <c r="C14723" s="51" t="s">
        <v>25921</v>
      </c>
      <c r="D14723" s="55">
        <v>115.3</v>
      </c>
    </row>
    <row r="14724" spans="2:4">
      <c r="B14724" s="50" t="s">
        <v>25922</v>
      </c>
      <c r="C14724" s="51" t="s">
        <v>25923</v>
      </c>
      <c r="D14724" s="55">
        <v>128.6</v>
      </c>
    </row>
    <row r="14725" spans="2:4">
      <c r="B14725" s="50" t="s">
        <v>25924</v>
      </c>
      <c r="C14725" s="51" t="s">
        <v>25925</v>
      </c>
      <c r="D14725" s="55">
        <v>124.6</v>
      </c>
    </row>
    <row r="14726" spans="2:4">
      <c r="B14726" s="50" t="s">
        <v>25928</v>
      </c>
      <c r="C14726" s="51" t="s">
        <v>25929</v>
      </c>
      <c r="D14726" s="55">
        <v>242.5</v>
      </c>
    </row>
    <row r="14727" spans="2:4">
      <c r="B14727" s="50" t="s">
        <v>25930</v>
      </c>
      <c r="C14727" s="51" t="s">
        <v>25931</v>
      </c>
      <c r="D14727" s="55">
        <v>231.2</v>
      </c>
    </row>
    <row r="14728" spans="2:4">
      <c r="B14728" s="50" t="s">
        <v>25933</v>
      </c>
      <c r="C14728" s="51" t="s">
        <v>25934</v>
      </c>
      <c r="D14728" s="55">
        <v>1919.6999999999998</v>
      </c>
    </row>
    <row r="14729" spans="2:4">
      <c r="B14729" s="50" t="s">
        <v>25935</v>
      </c>
      <c r="C14729" s="51" t="s">
        <v>25936</v>
      </c>
      <c r="D14729" s="55">
        <v>2621.1999999999998</v>
      </c>
    </row>
    <row r="14730" spans="2:4">
      <c r="B14730" s="50" t="s">
        <v>25937</v>
      </c>
      <c r="C14730" s="51" t="s">
        <v>25938</v>
      </c>
      <c r="D14730" s="55">
        <v>6834</v>
      </c>
    </row>
    <row r="14731" spans="2:4">
      <c r="B14731" s="50" t="s">
        <v>25939</v>
      </c>
      <c r="C14731" s="51" t="s">
        <v>25940</v>
      </c>
      <c r="D14731" s="55" t="e">
        <v>#N/A</v>
      </c>
    </row>
    <row r="14732" spans="2:4">
      <c r="B14732" s="50" t="s">
        <v>25941</v>
      </c>
      <c r="C14732" s="51" t="s">
        <v>25942</v>
      </c>
      <c r="D14732" s="55" t="e">
        <v>#N/A</v>
      </c>
    </row>
    <row r="14733" spans="2:4">
      <c r="B14733" s="50" t="s">
        <v>25943</v>
      </c>
      <c r="C14733" s="51" t="s">
        <v>25944</v>
      </c>
      <c r="D14733" s="55">
        <v>2333.6999999999998</v>
      </c>
    </row>
    <row r="14734" spans="2:4">
      <c r="B14734" s="50" t="s">
        <v>25945</v>
      </c>
      <c r="C14734" s="51" t="s">
        <v>25946</v>
      </c>
      <c r="D14734" s="55">
        <v>3398.2</v>
      </c>
    </row>
    <row r="14735" spans="2:4">
      <c r="B14735" s="50" t="s">
        <v>25947</v>
      </c>
      <c r="C14735" s="51" t="s">
        <v>25948</v>
      </c>
      <c r="D14735" s="55">
        <v>3908.2</v>
      </c>
    </row>
    <row r="14736" spans="2:4">
      <c r="B14736" s="50" t="s">
        <v>25949</v>
      </c>
      <c r="C14736" s="51" t="s">
        <v>25950</v>
      </c>
      <c r="D14736" s="55">
        <v>5627.1</v>
      </c>
    </row>
    <row r="14737" spans="2:4">
      <c r="B14737" s="50" t="s">
        <v>25951</v>
      </c>
      <c r="C14737" s="51" t="s">
        <v>25952</v>
      </c>
      <c r="D14737" s="55">
        <v>9306.1</v>
      </c>
    </row>
    <row r="14738" spans="2:4">
      <c r="B14738" s="50" t="s">
        <v>25953</v>
      </c>
      <c r="C14738" s="51" t="s">
        <v>25954</v>
      </c>
      <c r="D14738" s="55">
        <v>15512.800000000001</v>
      </c>
    </row>
    <row r="14739" spans="2:4">
      <c r="B14739" s="50" t="s">
        <v>25955</v>
      </c>
      <c r="C14739" s="51" t="s">
        <v>25956</v>
      </c>
      <c r="D14739" s="55">
        <v>1298.3999999999999</v>
      </c>
    </row>
    <row r="14740" spans="2:4">
      <c r="B14740" s="50" t="s">
        <v>25957</v>
      </c>
      <c r="C14740" s="51" t="s">
        <v>25958</v>
      </c>
      <c r="D14740" s="55">
        <v>407.40000000000003</v>
      </c>
    </row>
    <row r="14741" spans="2:4">
      <c r="B14741" s="50" t="s">
        <v>25959</v>
      </c>
      <c r="C14741" s="51" t="s">
        <v>25960</v>
      </c>
      <c r="D14741" s="55">
        <v>1547.3999999999999</v>
      </c>
    </row>
    <row r="14742" spans="2:4">
      <c r="B14742" s="50" t="s">
        <v>25961</v>
      </c>
      <c r="C14742" s="51" t="s">
        <v>25962</v>
      </c>
      <c r="D14742" s="55">
        <v>4771.3</v>
      </c>
    </row>
    <row r="14743" spans="2:4">
      <c r="B14743" s="50" t="s">
        <v>25963</v>
      </c>
      <c r="C14743" s="51" t="s">
        <v>25964</v>
      </c>
      <c r="D14743" s="55">
        <v>5091.9000000000005</v>
      </c>
    </row>
    <row r="14744" spans="2:4">
      <c r="B14744" s="50" t="s">
        <v>25965</v>
      </c>
      <c r="C14744" s="51" t="s">
        <v>25966</v>
      </c>
      <c r="D14744" s="55" t="e">
        <v>#N/A</v>
      </c>
    </row>
    <row r="14745" spans="2:4">
      <c r="B14745" s="50" t="s">
        <v>25967</v>
      </c>
      <c r="C14745" s="51" t="s">
        <v>25968</v>
      </c>
      <c r="D14745" s="55">
        <v>1530.8999999999999</v>
      </c>
    </row>
    <row r="14746" spans="2:4">
      <c r="B14746" s="50" t="s">
        <v>25969</v>
      </c>
      <c r="C14746" s="51" t="s">
        <v>25970</v>
      </c>
      <c r="D14746" s="55">
        <v>2101.1999999999998</v>
      </c>
    </row>
    <row r="14747" spans="2:4">
      <c r="B14747" s="50" t="s">
        <v>25971</v>
      </c>
      <c r="C14747" s="51" t="s">
        <v>25972</v>
      </c>
      <c r="D14747" s="55">
        <v>9046.4</v>
      </c>
    </row>
    <row r="14748" spans="2:4">
      <c r="B14748" s="50" t="s">
        <v>25973</v>
      </c>
      <c r="C14748" s="51" t="s">
        <v>25974</v>
      </c>
      <c r="D14748" s="55">
        <v>2322.4</v>
      </c>
    </row>
    <row r="14749" spans="2:4">
      <c r="B14749" s="50" t="s">
        <v>25975</v>
      </c>
      <c r="C14749" s="51" t="s">
        <v>25976</v>
      </c>
      <c r="D14749" s="55">
        <v>2952.4</v>
      </c>
    </row>
    <row r="14750" spans="2:4">
      <c r="B14750" s="50" t="s">
        <v>25977</v>
      </c>
      <c r="C14750" s="51" t="s">
        <v>25978</v>
      </c>
      <c r="D14750" s="55">
        <v>3767.1</v>
      </c>
    </row>
    <row r="14751" spans="2:4">
      <c r="B14751" s="50" t="s">
        <v>40054</v>
      </c>
      <c r="C14751" s="51" t="s">
        <v>40055</v>
      </c>
      <c r="D14751" s="55" t="e">
        <v>#N/A</v>
      </c>
    </row>
    <row r="14752" spans="2:4">
      <c r="B14752" s="50" t="s">
        <v>40056</v>
      </c>
      <c r="C14752" s="51" t="s">
        <v>40057</v>
      </c>
      <c r="D14752" s="55" t="e">
        <v>#N/A</v>
      </c>
    </row>
    <row r="14753" spans="2:4">
      <c r="B14753" s="50" t="s">
        <v>40058</v>
      </c>
      <c r="C14753" s="51" t="s">
        <v>40059</v>
      </c>
      <c r="D14753" s="55" t="e">
        <v>#N/A</v>
      </c>
    </row>
    <row r="14754" spans="2:4">
      <c r="B14754" s="50" t="s">
        <v>40060</v>
      </c>
      <c r="C14754" s="51" t="s">
        <v>40061</v>
      </c>
      <c r="D14754" s="55" t="e">
        <v>#N/A</v>
      </c>
    </row>
    <row r="14755" spans="2:4">
      <c r="B14755" s="50" t="s">
        <v>40062</v>
      </c>
      <c r="C14755" s="51" t="s">
        <v>40063</v>
      </c>
      <c r="D14755" s="55" t="e">
        <v>#N/A</v>
      </c>
    </row>
    <row r="14756" spans="2:4">
      <c r="B14756" s="50" t="s">
        <v>40064</v>
      </c>
      <c r="C14756" s="51" t="s">
        <v>40065</v>
      </c>
      <c r="D14756" s="55" t="e">
        <v>#N/A</v>
      </c>
    </row>
    <row r="14757" spans="2:4">
      <c r="B14757" s="50" t="s">
        <v>40066</v>
      </c>
      <c r="C14757" s="51" t="s">
        <v>40067</v>
      </c>
      <c r="D14757" s="55" t="e">
        <v>#N/A</v>
      </c>
    </row>
    <row r="14758" spans="2:4">
      <c r="B14758" s="50" t="s">
        <v>40068</v>
      </c>
      <c r="C14758" s="51" t="s">
        <v>40069</v>
      </c>
      <c r="D14758" s="55" t="e">
        <v>#N/A</v>
      </c>
    </row>
    <row r="14759" spans="2:4">
      <c r="B14759" s="50" t="s">
        <v>40070</v>
      </c>
      <c r="C14759" s="51" t="s">
        <v>40071</v>
      </c>
      <c r="D14759" s="55" t="e">
        <v>#N/A</v>
      </c>
    </row>
    <row r="14760" spans="2:4">
      <c r="B14760" s="50" t="s">
        <v>40072</v>
      </c>
      <c r="C14760" s="51" t="s">
        <v>40073</v>
      </c>
      <c r="D14760" s="55" t="e">
        <v>#N/A</v>
      </c>
    </row>
    <row r="14761" spans="2:4">
      <c r="B14761" s="50" t="s">
        <v>40074</v>
      </c>
      <c r="C14761" s="51" t="s">
        <v>40075</v>
      </c>
      <c r="D14761" s="55" t="e">
        <v>#N/A</v>
      </c>
    </row>
    <row r="14762" spans="2:4">
      <c r="B14762" s="50" t="s">
        <v>40076</v>
      </c>
      <c r="C14762" s="51" t="s">
        <v>40077</v>
      </c>
      <c r="D14762" s="55" t="e">
        <v>#N/A</v>
      </c>
    </row>
    <row r="14763" spans="2:4">
      <c r="B14763" s="50" t="s">
        <v>40078</v>
      </c>
      <c r="C14763" s="51" t="s">
        <v>40079</v>
      </c>
      <c r="D14763" s="55" t="e">
        <v>#N/A</v>
      </c>
    </row>
    <row r="14764" spans="2:4">
      <c r="B14764" s="50" t="s">
        <v>40080</v>
      </c>
      <c r="C14764" s="51" t="s">
        <v>40081</v>
      </c>
      <c r="D14764" s="55" t="e">
        <v>#N/A</v>
      </c>
    </row>
    <row r="14765" spans="2:4">
      <c r="B14765" s="50" t="s">
        <v>40082</v>
      </c>
      <c r="C14765" s="51" t="s">
        <v>40083</v>
      </c>
      <c r="D14765" s="55" t="e">
        <v>#N/A</v>
      </c>
    </row>
    <row r="14766" spans="2:4">
      <c r="B14766" s="50" t="s">
        <v>40084</v>
      </c>
      <c r="C14766" s="51" t="s">
        <v>40085</v>
      </c>
      <c r="D14766" s="55" t="e">
        <v>#N/A</v>
      </c>
    </row>
    <row r="14767" spans="2:4">
      <c r="B14767" s="50" t="s">
        <v>40086</v>
      </c>
      <c r="C14767" s="51" t="s">
        <v>40087</v>
      </c>
      <c r="D14767" s="55" t="e">
        <v>#N/A</v>
      </c>
    </row>
    <row r="14768" spans="2:4">
      <c r="B14768" s="50" t="s">
        <v>40088</v>
      </c>
      <c r="C14768" s="51" t="s">
        <v>40089</v>
      </c>
      <c r="D14768" s="55" t="e">
        <v>#N/A</v>
      </c>
    </row>
    <row r="14769" spans="2:4">
      <c r="B14769" s="50" t="s">
        <v>40090</v>
      </c>
      <c r="C14769" s="51" t="s">
        <v>40091</v>
      </c>
      <c r="D14769" s="55" t="e">
        <v>#N/A</v>
      </c>
    </row>
    <row r="14770" spans="2:4">
      <c r="B14770" s="50" t="s">
        <v>40092</v>
      </c>
      <c r="C14770" s="51" t="s">
        <v>40093</v>
      </c>
      <c r="D14770" s="55" t="e">
        <v>#N/A</v>
      </c>
    </row>
    <row r="14771" spans="2:4">
      <c r="B14771" s="50" t="s">
        <v>40094</v>
      </c>
      <c r="C14771" s="51" t="s">
        <v>40095</v>
      </c>
      <c r="D14771" s="55" t="e">
        <v>#N/A</v>
      </c>
    </row>
    <row r="14772" spans="2:4">
      <c r="B14772" s="50" t="s">
        <v>40096</v>
      </c>
      <c r="C14772" s="51" t="s">
        <v>40097</v>
      </c>
      <c r="D14772" s="55" t="e">
        <v>#N/A</v>
      </c>
    </row>
    <row r="14773" spans="2:4">
      <c r="B14773" s="50" t="s">
        <v>40098</v>
      </c>
      <c r="C14773" s="51" t="s">
        <v>40099</v>
      </c>
      <c r="D14773" s="55" t="e">
        <v>#N/A</v>
      </c>
    </row>
    <row r="14774" spans="2:4">
      <c r="B14774" s="50" t="s">
        <v>40100</v>
      </c>
      <c r="C14774" s="51" t="s">
        <v>40101</v>
      </c>
      <c r="D14774" s="55" t="e">
        <v>#N/A</v>
      </c>
    </row>
    <row r="14775" spans="2:4">
      <c r="B14775" s="50" t="s">
        <v>40102</v>
      </c>
      <c r="C14775" s="51" t="s">
        <v>40103</v>
      </c>
      <c r="D14775" s="55" t="e">
        <v>#N/A</v>
      </c>
    </row>
    <row r="14776" spans="2:4">
      <c r="B14776" s="50" t="s">
        <v>40104</v>
      </c>
      <c r="C14776" s="51" t="s">
        <v>40105</v>
      </c>
      <c r="D14776" s="55" t="e">
        <v>#N/A</v>
      </c>
    </row>
    <row r="14777" spans="2:4">
      <c r="B14777" s="50" t="s">
        <v>40106</v>
      </c>
      <c r="C14777" s="51" t="s">
        <v>40107</v>
      </c>
      <c r="D14777" s="55" t="e">
        <v>#N/A</v>
      </c>
    </row>
    <row r="14778" spans="2:4">
      <c r="B14778" s="50" t="s">
        <v>40108</v>
      </c>
      <c r="C14778" s="51" t="s">
        <v>40109</v>
      </c>
      <c r="D14778" s="55">
        <v>102140.8</v>
      </c>
    </row>
    <row r="14779" spans="2:4">
      <c r="B14779" s="50" t="s">
        <v>25979</v>
      </c>
      <c r="C14779" s="51" t="s">
        <v>25980</v>
      </c>
      <c r="D14779" s="55">
        <v>84339.5</v>
      </c>
    </row>
    <row r="14780" spans="2:4">
      <c r="B14780" s="50" t="s">
        <v>25981</v>
      </c>
      <c r="C14780" s="51" t="s">
        <v>25982</v>
      </c>
      <c r="D14780" s="55">
        <v>94876.3</v>
      </c>
    </row>
    <row r="14781" spans="2:4">
      <c r="B14781" s="50" t="s">
        <v>25983</v>
      </c>
      <c r="C14781" s="51" t="s">
        <v>25984</v>
      </c>
      <c r="D14781" s="55">
        <v>84339.5</v>
      </c>
    </row>
    <row r="14782" spans="2:4">
      <c r="B14782" s="50" t="s">
        <v>25985</v>
      </c>
      <c r="C14782" s="51" t="s">
        <v>25986</v>
      </c>
      <c r="D14782" s="55">
        <v>94876.3</v>
      </c>
    </row>
    <row r="14783" spans="2:4">
      <c r="B14783" s="50" t="s">
        <v>25987</v>
      </c>
      <c r="C14783" s="51" t="s">
        <v>25988</v>
      </c>
      <c r="D14783" s="55">
        <v>125300.3</v>
      </c>
    </row>
    <row r="14784" spans="2:4">
      <c r="B14784" s="50" t="s">
        <v>25989</v>
      </c>
      <c r="C14784" s="51" t="s">
        <v>25990</v>
      </c>
      <c r="D14784" s="55">
        <v>73802.700000000012</v>
      </c>
    </row>
    <row r="14785" spans="2:4">
      <c r="B14785" s="50" t="s">
        <v>25991</v>
      </c>
      <c r="C14785" s="51" t="s">
        <v>25992</v>
      </c>
      <c r="D14785" s="55">
        <v>110375.8</v>
      </c>
    </row>
    <row r="14786" spans="2:4">
      <c r="B14786" s="50" t="s">
        <v>25993</v>
      </c>
      <c r="C14786" s="51" t="s">
        <v>25994</v>
      </c>
      <c r="D14786" s="55">
        <v>121559.70000000001</v>
      </c>
    </row>
    <row r="14787" spans="2:4">
      <c r="B14787" s="50" t="s">
        <v>25995</v>
      </c>
      <c r="C14787" s="51" t="s">
        <v>25996</v>
      </c>
      <c r="D14787" s="55">
        <v>110375.8</v>
      </c>
    </row>
    <row r="14788" spans="2:4">
      <c r="B14788" s="50" t="s">
        <v>25997</v>
      </c>
      <c r="C14788" s="51" t="s">
        <v>25998</v>
      </c>
      <c r="D14788" s="55">
        <v>121559.70000000001</v>
      </c>
    </row>
    <row r="14789" spans="2:4">
      <c r="B14789" s="50" t="s">
        <v>25999</v>
      </c>
      <c r="C14789" s="51" t="s">
        <v>26000</v>
      </c>
      <c r="D14789" s="55">
        <v>142428.6</v>
      </c>
    </row>
    <row r="14790" spans="2:4">
      <c r="B14790" s="50" t="s">
        <v>26001</v>
      </c>
      <c r="C14790" s="51" t="s">
        <v>26002</v>
      </c>
      <c r="D14790" s="55">
        <v>172503.6</v>
      </c>
    </row>
    <row r="14791" spans="2:4">
      <c r="B14791" s="50" t="s">
        <v>26003</v>
      </c>
      <c r="C14791" s="51" t="s">
        <v>26004</v>
      </c>
      <c r="D14791" s="55">
        <v>99192.5</v>
      </c>
    </row>
    <row r="14792" spans="2:4">
      <c r="B14792" s="50" t="s">
        <v>26005</v>
      </c>
      <c r="C14792" s="51" t="s">
        <v>26006</v>
      </c>
      <c r="D14792" s="55">
        <v>99192.5</v>
      </c>
    </row>
    <row r="14793" spans="2:4">
      <c r="B14793" s="50" t="s">
        <v>26007</v>
      </c>
      <c r="C14793" s="51" t="s">
        <v>26008</v>
      </c>
      <c r="D14793" s="55">
        <v>76370.8</v>
      </c>
    </row>
    <row r="14794" spans="2:4">
      <c r="B14794" s="50" t="s">
        <v>26009</v>
      </c>
      <c r="C14794" s="51" t="s">
        <v>26010</v>
      </c>
      <c r="D14794" s="55">
        <v>96711.1</v>
      </c>
    </row>
    <row r="14795" spans="2:4">
      <c r="B14795" s="50" t="s">
        <v>40110</v>
      </c>
      <c r="C14795" s="51" t="s">
        <v>40111</v>
      </c>
      <c r="D14795" s="55" t="e">
        <v>#N/A</v>
      </c>
    </row>
    <row r="14796" spans="2:4">
      <c r="B14796" s="50" t="s">
        <v>26011</v>
      </c>
      <c r="C14796" s="51" t="s">
        <v>26012</v>
      </c>
      <c r="D14796" s="55">
        <v>76370.8</v>
      </c>
    </row>
    <row r="14797" spans="2:4">
      <c r="B14797" s="50" t="s">
        <v>26013</v>
      </c>
      <c r="C14797" s="51" t="s">
        <v>26014</v>
      </c>
      <c r="D14797" s="55">
        <v>96711.1</v>
      </c>
    </row>
    <row r="14798" spans="2:4">
      <c r="B14798" s="50" t="s">
        <v>26015</v>
      </c>
      <c r="C14798" s="51" t="s">
        <v>26016</v>
      </c>
      <c r="D14798" s="55" t="e">
        <v>#N/A</v>
      </c>
    </row>
    <row r="14799" spans="2:4">
      <c r="B14799" s="50" t="s">
        <v>26017</v>
      </c>
      <c r="C14799" s="51" t="s">
        <v>26018</v>
      </c>
      <c r="D14799" s="55">
        <v>122275.1</v>
      </c>
    </row>
    <row r="14800" spans="2:4">
      <c r="B14800" s="50" t="s">
        <v>26019</v>
      </c>
      <c r="C14800" s="51" t="s">
        <v>26020</v>
      </c>
      <c r="D14800" s="55">
        <v>100003.20000000001</v>
      </c>
    </row>
    <row r="14801" spans="2:4">
      <c r="B14801" s="50" t="s">
        <v>26021</v>
      </c>
      <c r="C14801" s="51" t="s">
        <v>26022</v>
      </c>
      <c r="D14801" s="55">
        <v>122275.1</v>
      </c>
    </row>
    <row r="14802" spans="2:4">
      <c r="B14802" s="50" t="s">
        <v>26023</v>
      </c>
      <c r="C14802" s="51" t="s">
        <v>26024</v>
      </c>
      <c r="D14802" s="55">
        <v>68260.400000000009</v>
      </c>
    </row>
    <row r="14803" spans="2:4">
      <c r="B14803" s="50" t="s">
        <v>26025</v>
      </c>
      <c r="C14803" s="51" t="s">
        <v>26026</v>
      </c>
      <c r="D14803" s="55">
        <v>68260.400000000009</v>
      </c>
    </row>
    <row r="14804" spans="2:4">
      <c r="B14804" s="50" t="s">
        <v>26027</v>
      </c>
      <c r="C14804" s="51" t="s">
        <v>26028</v>
      </c>
      <c r="D14804" s="55">
        <v>106294.1</v>
      </c>
    </row>
    <row r="14805" spans="2:4">
      <c r="B14805" s="50" t="s">
        <v>26029</v>
      </c>
      <c r="C14805" s="51" t="s">
        <v>26030</v>
      </c>
      <c r="D14805" s="55">
        <v>117032.20000000001</v>
      </c>
    </row>
    <row r="14806" spans="2:4">
      <c r="B14806" s="50" t="s">
        <v>26031</v>
      </c>
      <c r="C14806" s="51" t="s">
        <v>26032</v>
      </c>
      <c r="D14806" s="55">
        <v>106294.1</v>
      </c>
    </row>
    <row r="14807" spans="2:4">
      <c r="B14807" s="50" t="s">
        <v>26033</v>
      </c>
      <c r="C14807" s="51" t="s">
        <v>26034</v>
      </c>
      <c r="D14807" s="55">
        <v>117032.20000000001</v>
      </c>
    </row>
    <row r="14808" spans="2:4">
      <c r="B14808" s="50" t="s">
        <v>26035</v>
      </c>
      <c r="C14808" s="51" t="s">
        <v>26036</v>
      </c>
      <c r="D14808" s="55">
        <v>120197.8</v>
      </c>
    </row>
    <row r="14809" spans="2:4">
      <c r="B14809" s="50" t="s">
        <v>26037</v>
      </c>
      <c r="C14809" s="51" t="s">
        <v>26038</v>
      </c>
      <c r="D14809" s="55">
        <v>135512.5</v>
      </c>
    </row>
    <row r="14810" spans="2:4">
      <c r="B14810" s="50" t="s">
        <v>40112</v>
      </c>
      <c r="C14810" s="51" t="s">
        <v>40113</v>
      </c>
      <c r="D14810" s="55">
        <v>122151.20000000001</v>
      </c>
    </row>
    <row r="14811" spans="2:4">
      <c r="B14811" s="50" t="s">
        <v>40114</v>
      </c>
      <c r="C14811" s="51" t="s">
        <v>40115</v>
      </c>
      <c r="D14811" s="55">
        <v>135512.5</v>
      </c>
    </row>
    <row r="14812" spans="2:4">
      <c r="B14812" s="50" t="s">
        <v>26039</v>
      </c>
      <c r="C14812" s="51" t="s">
        <v>26040</v>
      </c>
      <c r="D14812" s="55">
        <v>83736.700000000012</v>
      </c>
    </row>
    <row r="14813" spans="2:4">
      <c r="B14813" s="50" t="s">
        <v>26041</v>
      </c>
      <c r="C14813" s="51" t="s">
        <v>26042</v>
      </c>
      <c r="D14813" s="55">
        <v>83736.700000000012</v>
      </c>
    </row>
    <row r="14814" spans="2:4">
      <c r="B14814" s="50" t="s">
        <v>26043</v>
      </c>
      <c r="C14814" s="51" t="s">
        <v>26044</v>
      </c>
      <c r="D14814" s="55">
        <v>99774.700000000012</v>
      </c>
    </row>
    <row r="14815" spans="2:4">
      <c r="B14815" s="50" t="s">
        <v>26045</v>
      </c>
      <c r="C14815" s="51" t="s">
        <v>26046</v>
      </c>
      <c r="D14815" s="55">
        <v>118088.1</v>
      </c>
    </row>
    <row r="14816" spans="2:4">
      <c r="B14816" s="50" t="s">
        <v>26047</v>
      </c>
      <c r="C14816" s="51" t="s">
        <v>26048</v>
      </c>
      <c r="D14816" s="55">
        <v>99774.700000000012</v>
      </c>
    </row>
    <row r="14817" spans="2:4">
      <c r="B14817" s="50" t="s">
        <v>26049</v>
      </c>
      <c r="C14817" s="51" t="s">
        <v>26050</v>
      </c>
      <c r="D14817" s="55">
        <v>118088.1</v>
      </c>
    </row>
    <row r="14818" spans="2:4">
      <c r="B14818" s="50" t="s">
        <v>26051</v>
      </c>
      <c r="C14818" s="51" t="s">
        <v>26052</v>
      </c>
      <c r="D14818" s="55" t="e">
        <v>#N/A</v>
      </c>
    </row>
    <row r="14819" spans="2:4">
      <c r="B14819" s="50" t="s">
        <v>26053</v>
      </c>
      <c r="C14819" s="51" t="s">
        <v>26054</v>
      </c>
      <c r="D14819" s="55">
        <v>138957</v>
      </c>
    </row>
    <row r="14820" spans="2:4">
      <c r="B14820" s="50" t="s">
        <v>26055</v>
      </c>
      <c r="C14820" s="51" t="s">
        <v>26056</v>
      </c>
      <c r="D14820" s="55">
        <v>81461.3</v>
      </c>
    </row>
    <row r="14821" spans="2:4">
      <c r="B14821" s="50" t="s">
        <v>26057</v>
      </c>
      <c r="C14821" s="51" t="s">
        <v>26058</v>
      </c>
      <c r="D14821" s="55">
        <v>81461.3</v>
      </c>
    </row>
    <row r="14822" spans="2:4">
      <c r="B14822" s="50" t="s">
        <v>26059</v>
      </c>
      <c r="C14822" s="51" t="s">
        <v>26060</v>
      </c>
      <c r="D14822" s="55">
        <v>123833.70000000001</v>
      </c>
    </row>
    <row r="14823" spans="2:4">
      <c r="B14823" s="50" t="s">
        <v>26061</v>
      </c>
      <c r="C14823" s="51" t="s">
        <v>26062</v>
      </c>
      <c r="D14823" s="55">
        <v>135216.4</v>
      </c>
    </row>
    <row r="14824" spans="2:4">
      <c r="B14824" s="50" t="s">
        <v>26063</v>
      </c>
      <c r="C14824" s="51" t="s">
        <v>26064</v>
      </c>
      <c r="D14824" s="55">
        <v>168998.2</v>
      </c>
    </row>
    <row r="14825" spans="2:4">
      <c r="B14825" s="50" t="s">
        <v>26065</v>
      </c>
      <c r="C14825" s="51" t="s">
        <v>26066</v>
      </c>
      <c r="D14825" s="55">
        <v>123833.70000000001</v>
      </c>
    </row>
    <row r="14826" spans="2:4">
      <c r="B14826" s="50" t="s">
        <v>26067</v>
      </c>
      <c r="C14826" s="51" t="s">
        <v>26068</v>
      </c>
      <c r="D14826" s="55">
        <v>135216.4</v>
      </c>
    </row>
    <row r="14827" spans="2:4">
      <c r="B14827" s="50" t="s">
        <v>26069</v>
      </c>
      <c r="C14827" s="51" t="s">
        <v>26070</v>
      </c>
      <c r="D14827" s="55">
        <v>156087.30000000002</v>
      </c>
    </row>
    <row r="14828" spans="2:4">
      <c r="B14828" s="50" t="s">
        <v>40116</v>
      </c>
      <c r="C14828" s="51" t="s">
        <v>40117</v>
      </c>
      <c r="D14828" s="55">
        <v>151288.20000000001</v>
      </c>
    </row>
    <row r="14829" spans="2:4">
      <c r="B14829" s="50" t="s">
        <v>26071</v>
      </c>
      <c r="C14829" s="51" t="s">
        <v>26072</v>
      </c>
      <c r="D14829" s="55">
        <v>112451.70000000001</v>
      </c>
    </row>
    <row r="14830" spans="2:4">
      <c r="B14830" s="50" t="s">
        <v>26073</v>
      </c>
      <c r="C14830" s="51" t="s">
        <v>26074</v>
      </c>
      <c r="D14830" s="55">
        <v>112451.70000000001</v>
      </c>
    </row>
    <row r="14831" spans="2:4">
      <c r="B14831" s="50" t="s">
        <v>26075</v>
      </c>
      <c r="C14831" s="51" t="s">
        <v>26076</v>
      </c>
      <c r="D14831" s="55">
        <v>86341.900000000009</v>
      </c>
    </row>
    <row r="14832" spans="2:4">
      <c r="B14832" s="50" t="s">
        <v>26077</v>
      </c>
      <c r="C14832" s="51" t="s">
        <v>26078</v>
      </c>
      <c r="D14832" s="55">
        <v>82437.100000000006</v>
      </c>
    </row>
    <row r="14833" spans="2:4">
      <c r="B14833" s="50" t="s">
        <v>26079</v>
      </c>
      <c r="C14833" s="51" t="s">
        <v>26080</v>
      </c>
      <c r="D14833" s="55">
        <v>86341.900000000009</v>
      </c>
    </row>
    <row r="14834" spans="2:4">
      <c r="B14834" s="50" t="s">
        <v>26081</v>
      </c>
      <c r="C14834" s="51" t="s">
        <v>26082</v>
      </c>
      <c r="D14834" s="55">
        <v>82437.100000000006</v>
      </c>
    </row>
    <row r="14835" spans="2:4">
      <c r="B14835" s="50" t="s">
        <v>26083</v>
      </c>
      <c r="C14835" s="51" t="s">
        <v>26084</v>
      </c>
      <c r="D14835" s="55">
        <v>114112.40000000001</v>
      </c>
    </row>
    <row r="14836" spans="2:4">
      <c r="B14836" s="50" t="s">
        <v>26085</v>
      </c>
      <c r="C14836" s="51" t="s">
        <v>26086</v>
      </c>
      <c r="D14836" s="55">
        <v>92526.1</v>
      </c>
    </row>
    <row r="14837" spans="2:4">
      <c r="B14837" s="50" t="s">
        <v>26087</v>
      </c>
      <c r="C14837" s="51" t="s">
        <v>26088</v>
      </c>
      <c r="D14837" s="55">
        <v>92526.1</v>
      </c>
    </row>
    <row r="14838" spans="2:4">
      <c r="B14838" s="50" t="s">
        <v>26089</v>
      </c>
      <c r="C14838" s="51" t="s">
        <v>26090</v>
      </c>
      <c r="D14838" s="55">
        <v>103470.20000000001</v>
      </c>
    </row>
    <row r="14839" spans="2:4">
      <c r="B14839" s="50" t="s">
        <v>26091</v>
      </c>
      <c r="C14839" s="51" t="s">
        <v>26092</v>
      </c>
      <c r="D14839" s="55">
        <v>110371.1</v>
      </c>
    </row>
    <row r="14840" spans="2:4">
      <c r="B14840" s="50" t="s">
        <v>26093</v>
      </c>
      <c r="C14840" s="51" t="s">
        <v>26094</v>
      </c>
      <c r="D14840" s="55">
        <v>103470.20000000001</v>
      </c>
    </row>
    <row r="14841" spans="2:4">
      <c r="B14841" s="50" t="s">
        <v>26095</v>
      </c>
      <c r="C14841" s="51" t="s">
        <v>26096</v>
      </c>
      <c r="D14841" s="55">
        <v>110371.1</v>
      </c>
    </row>
    <row r="14842" spans="2:4">
      <c r="B14842" s="50" t="s">
        <v>26097</v>
      </c>
      <c r="C14842" s="51" t="s">
        <v>26098</v>
      </c>
      <c r="D14842" s="55">
        <v>131240.70000000001</v>
      </c>
    </row>
    <row r="14843" spans="2:4">
      <c r="B14843" s="50" t="s">
        <v>26099</v>
      </c>
      <c r="C14843" s="51" t="s">
        <v>26100</v>
      </c>
      <c r="D14843" s="55">
        <v>96571.3</v>
      </c>
    </row>
    <row r="14844" spans="2:4">
      <c r="B14844" s="50" t="s">
        <v>26101</v>
      </c>
      <c r="C14844" s="51" t="s">
        <v>26102</v>
      </c>
      <c r="D14844" s="55">
        <v>96571.3</v>
      </c>
    </row>
    <row r="14845" spans="2:4">
      <c r="B14845" s="50" t="s">
        <v>26103</v>
      </c>
      <c r="C14845" s="51" t="s">
        <v>26104</v>
      </c>
      <c r="D14845" s="55">
        <v>83605.5</v>
      </c>
    </row>
    <row r="14846" spans="2:4">
      <c r="B14846" s="50" t="s">
        <v>26105</v>
      </c>
      <c r="C14846" s="51" t="s">
        <v>26106</v>
      </c>
      <c r="D14846" s="55">
        <v>96711.1</v>
      </c>
    </row>
    <row r="14847" spans="2:4">
      <c r="B14847" s="50" t="s">
        <v>26107</v>
      </c>
      <c r="C14847" s="51" t="s">
        <v>26108</v>
      </c>
      <c r="D14847" s="55">
        <v>83605.5</v>
      </c>
    </row>
    <row r="14848" spans="2:4">
      <c r="B14848" s="50" t="s">
        <v>26109</v>
      </c>
      <c r="C14848" s="51" t="s">
        <v>26110</v>
      </c>
      <c r="D14848" s="55">
        <v>96711.1</v>
      </c>
    </row>
    <row r="14849" spans="2:4">
      <c r="B14849" s="50" t="s">
        <v>26111</v>
      </c>
      <c r="C14849" s="51" t="s">
        <v>26112</v>
      </c>
      <c r="D14849" s="55">
        <v>109855.1</v>
      </c>
    </row>
    <row r="14850" spans="2:4">
      <c r="B14850" s="50" t="s">
        <v>26113</v>
      </c>
      <c r="C14850" s="51" t="s">
        <v>26114</v>
      </c>
      <c r="D14850" s="55">
        <v>92526.1</v>
      </c>
    </row>
    <row r="14851" spans="2:4">
      <c r="B14851" s="50" t="s">
        <v>26115</v>
      </c>
      <c r="C14851" s="51" t="s">
        <v>26114</v>
      </c>
      <c r="D14851" s="55">
        <v>92526.1</v>
      </c>
    </row>
    <row r="14852" spans="2:4">
      <c r="B14852" s="50" t="s">
        <v>26116</v>
      </c>
      <c r="C14852" s="51" t="s">
        <v>26117</v>
      </c>
      <c r="D14852" s="55">
        <v>100733.90000000001</v>
      </c>
    </row>
    <row r="14853" spans="2:4">
      <c r="B14853" s="50" t="s">
        <v>26118</v>
      </c>
      <c r="C14853" s="51" t="s">
        <v>26119</v>
      </c>
      <c r="D14853" s="55">
        <v>110537.40000000001</v>
      </c>
    </row>
    <row r="14854" spans="2:4">
      <c r="B14854" s="50" t="s">
        <v>26120</v>
      </c>
      <c r="C14854" s="51" t="s">
        <v>26121</v>
      </c>
      <c r="D14854" s="55">
        <v>100733.90000000001</v>
      </c>
    </row>
    <row r="14855" spans="2:4">
      <c r="B14855" s="50" t="s">
        <v>26122</v>
      </c>
      <c r="C14855" s="51" t="s">
        <v>26123</v>
      </c>
      <c r="D14855" s="55">
        <v>110537.40000000001</v>
      </c>
    </row>
    <row r="14856" spans="2:4">
      <c r="B14856" s="50" t="s">
        <v>26124</v>
      </c>
      <c r="C14856" s="51" t="s">
        <v>26125</v>
      </c>
      <c r="D14856" s="55">
        <v>126983.5</v>
      </c>
    </row>
    <row r="14857" spans="2:4">
      <c r="B14857" s="50" t="s">
        <v>26126</v>
      </c>
      <c r="C14857" s="51" t="s">
        <v>26127</v>
      </c>
      <c r="D14857" s="55">
        <v>90931</v>
      </c>
    </row>
    <row r="14858" spans="2:4">
      <c r="B14858" s="50" t="s">
        <v>26128</v>
      </c>
      <c r="C14858" s="51" t="s">
        <v>26129</v>
      </c>
      <c r="D14858" s="55">
        <v>90931</v>
      </c>
    </row>
    <row r="14859" spans="2:4">
      <c r="B14859" s="50" t="s">
        <v>40118</v>
      </c>
      <c r="C14859" s="51" t="s">
        <v>40119</v>
      </c>
      <c r="D14859" s="55">
        <v>110397</v>
      </c>
    </row>
    <row r="14860" spans="2:4">
      <c r="B14860" s="50" t="s">
        <v>26130</v>
      </c>
      <c r="C14860" s="51" t="s">
        <v>26131</v>
      </c>
      <c r="D14860" s="55">
        <v>102414.40000000001</v>
      </c>
    </row>
    <row r="14861" spans="2:4">
      <c r="B14861" s="50" t="s">
        <v>26132</v>
      </c>
      <c r="C14861" s="51" t="s">
        <v>26133</v>
      </c>
      <c r="D14861" s="55">
        <v>110418.8</v>
      </c>
    </row>
    <row r="14862" spans="2:4">
      <c r="B14862" s="50" t="s">
        <v>26134</v>
      </c>
      <c r="C14862" s="51" t="s">
        <v>26135</v>
      </c>
      <c r="D14862" s="55">
        <v>102414.40000000001</v>
      </c>
    </row>
    <row r="14863" spans="2:4">
      <c r="B14863" s="50" t="s">
        <v>26136</v>
      </c>
      <c r="C14863" s="51" t="s">
        <v>26137</v>
      </c>
      <c r="D14863" s="55">
        <v>110418.8</v>
      </c>
    </row>
    <row r="14864" spans="2:4">
      <c r="B14864" s="50" t="s">
        <v>26138</v>
      </c>
      <c r="C14864" s="51" t="s">
        <v>26139</v>
      </c>
      <c r="D14864" s="55">
        <v>130277.6</v>
      </c>
    </row>
    <row r="14865" spans="2:4">
      <c r="B14865" s="50" t="s">
        <v>26140</v>
      </c>
      <c r="C14865" s="51" t="s">
        <v>26141</v>
      </c>
      <c r="D14865" s="55">
        <v>92526.1</v>
      </c>
    </row>
    <row r="14866" spans="2:4">
      <c r="B14866" s="50" t="s">
        <v>26142</v>
      </c>
      <c r="C14866" s="51" t="s">
        <v>26143</v>
      </c>
      <c r="D14866" s="55">
        <v>92526.1</v>
      </c>
    </row>
    <row r="14867" spans="2:4">
      <c r="B14867" s="50" t="s">
        <v>26144</v>
      </c>
      <c r="C14867" s="51" t="s">
        <v>26145</v>
      </c>
      <c r="D14867" s="55">
        <v>119542.70000000001</v>
      </c>
    </row>
    <row r="14868" spans="2:4">
      <c r="B14868" s="50" t="s">
        <v>26146</v>
      </c>
      <c r="C14868" s="51" t="s">
        <v>26147</v>
      </c>
      <c r="D14868" s="55">
        <v>127547.8</v>
      </c>
    </row>
    <row r="14869" spans="2:4">
      <c r="B14869" s="50" t="s">
        <v>26148</v>
      </c>
      <c r="C14869" s="51" t="s">
        <v>26149</v>
      </c>
      <c r="D14869" s="55">
        <v>119542.70000000001</v>
      </c>
    </row>
    <row r="14870" spans="2:4">
      <c r="B14870" s="50" t="s">
        <v>26150</v>
      </c>
      <c r="C14870" s="51" t="s">
        <v>26151</v>
      </c>
      <c r="D14870" s="55">
        <v>127547.8</v>
      </c>
    </row>
    <row r="14871" spans="2:4">
      <c r="B14871" s="50" t="s">
        <v>26152</v>
      </c>
      <c r="C14871" s="51" t="s">
        <v>26153</v>
      </c>
      <c r="D14871" s="55">
        <v>147405.9</v>
      </c>
    </row>
    <row r="14872" spans="2:4">
      <c r="B14872" s="50" t="s">
        <v>26154</v>
      </c>
      <c r="C14872" s="51" t="s">
        <v>26155</v>
      </c>
      <c r="D14872" s="55">
        <v>111538.3</v>
      </c>
    </row>
    <row r="14873" spans="2:4">
      <c r="B14873" s="50" t="s">
        <v>26156</v>
      </c>
      <c r="C14873" s="51" t="s">
        <v>26157</v>
      </c>
      <c r="D14873" s="55">
        <v>111538.3</v>
      </c>
    </row>
    <row r="14874" spans="2:4">
      <c r="B14874" s="50" t="s">
        <v>26158</v>
      </c>
      <c r="C14874" s="51" t="s">
        <v>26159</v>
      </c>
      <c r="D14874" s="55">
        <v>102529.60000000001</v>
      </c>
    </row>
    <row r="14875" spans="2:4">
      <c r="B14875" s="50" t="s">
        <v>26160</v>
      </c>
      <c r="C14875" s="51" t="s">
        <v>26161</v>
      </c>
      <c r="D14875" s="55">
        <v>110418.8</v>
      </c>
    </row>
    <row r="14876" spans="2:4">
      <c r="B14876" s="50" t="s">
        <v>40120</v>
      </c>
      <c r="C14876" s="51" t="s">
        <v>40121</v>
      </c>
      <c r="D14876" s="55">
        <v>138399.30000000002</v>
      </c>
    </row>
    <row r="14877" spans="2:4">
      <c r="B14877" s="50" t="s">
        <v>26162</v>
      </c>
      <c r="C14877" s="51" t="s">
        <v>26163</v>
      </c>
      <c r="D14877" s="55">
        <v>163838.1</v>
      </c>
    </row>
    <row r="14878" spans="2:4">
      <c r="B14878" s="50" t="s">
        <v>40122</v>
      </c>
      <c r="C14878" s="51" t="s">
        <v>40121</v>
      </c>
      <c r="D14878" s="55">
        <v>149154.6</v>
      </c>
    </row>
    <row r="14879" spans="2:4">
      <c r="B14879" s="50" t="s">
        <v>26164</v>
      </c>
      <c r="C14879" s="51" t="s">
        <v>26165</v>
      </c>
      <c r="D14879" s="55">
        <v>102529.60000000001</v>
      </c>
    </row>
    <row r="14880" spans="2:4">
      <c r="B14880" s="50" t="s">
        <v>26166</v>
      </c>
      <c r="C14880" s="51" t="s">
        <v>26167</v>
      </c>
      <c r="D14880" s="55">
        <v>101260.5</v>
      </c>
    </row>
    <row r="14881" spans="2:4">
      <c r="B14881" s="50" t="s">
        <v>26168</v>
      </c>
      <c r="C14881" s="51" t="s">
        <v>26169</v>
      </c>
      <c r="D14881" s="55" t="e">
        <v>#N/A</v>
      </c>
    </row>
    <row r="14882" spans="2:4">
      <c r="B14882" s="50" t="s">
        <v>26170</v>
      </c>
      <c r="C14882" s="51" t="s">
        <v>26171</v>
      </c>
      <c r="D14882" s="55">
        <v>124337.8</v>
      </c>
    </row>
    <row r="14883" spans="2:4">
      <c r="B14883" s="50" t="s">
        <v>26172</v>
      </c>
      <c r="C14883" s="51" t="s">
        <v>26173</v>
      </c>
      <c r="D14883" s="55">
        <v>132731.80000000002</v>
      </c>
    </row>
    <row r="14884" spans="2:4">
      <c r="B14884" s="50" t="s">
        <v>26174</v>
      </c>
      <c r="C14884" s="51" t="s">
        <v>26175</v>
      </c>
      <c r="D14884" s="55">
        <v>103800.8</v>
      </c>
    </row>
    <row r="14885" spans="2:4">
      <c r="B14885" s="50" t="s">
        <v>26176</v>
      </c>
      <c r="C14885" s="51" t="s">
        <v>26177</v>
      </c>
      <c r="D14885" s="55">
        <v>103800.8</v>
      </c>
    </row>
    <row r="14886" spans="2:4">
      <c r="B14886" s="50" t="s">
        <v>26178</v>
      </c>
      <c r="C14886" s="51" t="s">
        <v>26179</v>
      </c>
      <c r="D14886" s="55">
        <v>126743</v>
      </c>
    </row>
    <row r="14887" spans="2:4">
      <c r="B14887" s="50" t="s">
        <v>26180</v>
      </c>
      <c r="C14887" s="51" t="s">
        <v>26181</v>
      </c>
      <c r="D14887" s="55">
        <v>132556.9</v>
      </c>
    </row>
    <row r="14888" spans="2:4">
      <c r="B14888" s="50" t="s">
        <v>26182</v>
      </c>
      <c r="C14888" s="51" t="s">
        <v>26183</v>
      </c>
      <c r="D14888" s="55">
        <v>126743</v>
      </c>
    </row>
    <row r="14889" spans="2:4">
      <c r="B14889" s="50" t="s">
        <v>26184</v>
      </c>
      <c r="C14889" s="51" t="s">
        <v>26185</v>
      </c>
      <c r="D14889" s="55">
        <v>132556.9</v>
      </c>
    </row>
    <row r="14890" spans="2:4">
      <c r="B14890" s="50" t="s">
        <v>26186</v>
      </c>
      <c r="C14890" s="51" t="s">
        <v>26187</v>
      </c>
      <c r="D14890" s="55">
        <v>183453.1</v>
      </c>
    </row>
    <row r="14891" spans="2:4">
      <c r="B14891" s="50" t="s">
        <v>26188</v>
      </c>
      <c r="C14891" s="51" t="s">
        <v>26189</v>
      </c>
      <c r="D14891" s="55">
        <v>141813.9</v>
      </c>
    </row>
    <row r="14892" spans="2:4">
      <c r="B14892" s="50" t="s">
        <v>26190</v>
      </c>
      <c r="C14892" s="51" t="s">
        <v>26191</v>
      </c>
      <c r="D14892" s="55">
        <v>151595.6</v>
      </c>
    </row>
    <row r="14893" spans="2:4">
      <c r="B14893" s="50" t="s">
        <v>26192</v>
      </c>
      <c r="C14893" s="51" t="s">
        <v>26193</v>
      </c>
      <c r="D14893" s="55">
        <v>120929.1</v>
      </c>
    </row>
    <row r="14894" spans="2:4">
      <c r="B14894" s="50" t="s">
        <v>26194</v>
      </c>
      <c r="C14894" s="51" t="s">
        <v>26195</v>
      </c>
      <c r="D14894" s="55">
        <v>120929.1</v>
      </c>
    </row>
    <row r="14895" spans="2:4">
      <c r="B14895" s="50" t="s">
        <v>26196</v>
      </c>
      <c r="C14895" s="51" t="s">
        <v>26197</v>
      </c>
      <c r="D14895" s="55">
        <v>92387.6</v>
      </c>
    </row>
    <row r="14896" spans="2:4">
      <c r="B14896" s="50" t="s">
        <v>26198</v>
      </c>
      <c r="C14896" s="51" t="s">
        <v>26199</v>
      </c>
      <c r="D14896" s="55">
        <v>101627.40000000001</v>
      </c>
    </row>
    <row r="14897" spans="2:4">
      <c r="B14897" s="50" t="s">
        <v>26200</v>
      </c>
      <c r="C14897" s="51" t="s">
        <v>26201</v>
      </c>
      <c r="D14897" s="55">
        <v>177243.1</v>
      </c>
    </row>
    <row r="14898" spans="2:4">
      <c r="B14898" s="50" t="s">
        <v>26202</v>
      </c>
      <c r="C14898" s="51" t="s">
        <v>26203</v>
      </c>
      <c r="D14898" s="55">
        <v>154116.70000000001</v>
      </c>
    </row>
    <row r="14899" spans="2:4">
      <c r="B14899" s="50" t="s">
        <v>26204</v>
      </c>
      <c r="C14899" s="51" t="s">
        <v>26205</v>
      </c>
      <c r="D14899" s="55">
        <v>92387.6</v>
      </c>
    </row>
    <row r="14900" spans="2:4">
      <c r="B14900" s="50" t="s">
        <v>26206</v>
      </c>
      <c r="C14900" s="51" t="s">
        <v>26207</v>
      </c>
      <c r="D14900" s="55">
        <v>101627.40000000001</v>
      </c>
    </row>
    <row r="14901" spans="2:4">
      <c r="B14901" s="50" t="s">
        <v>26208</v>
      </c>
      <c r="C14901" s="51" t="s">
        <v>26209</v>
      </c>
      <c r="D14901" s="55" t="e">
        <v>#N/A</v>
      </c>
    </row>
    <row r="14902" spans="2:4">
      <c r="B14902" s="50" t="s">
        <v>26210</v>
      </c>
      <c r="C14902" s="51" t="s">
        <v>26211</v>
      </c>
      <c r="D14902" s="55">
        <v>133805.5</v>
      </c>
    </row>
    <row r="14903" spans="2:4">
      <c r="B14903" s="50" t="s">
        <v>26212</v>
      </c>
      <c r="C14903" s="51" t="s">
        <v>26213</v>
      </c>
      <c r="D14903" s="55">
        <v>133805.5</v>
      </c>
    </row>
    <row r="14904" spans="2:4">
      <c r="B14904" s="50" t="s">
        <v>26214</v>
      </c>
      <c r="C14904" s="51" t="s">
        <v>26215</v>
      </c>
      <c r="D14904" s="55">
        <v>85715.3</v>
      </c>
    </row>
    <row r="14905" spans="2:4">
      <c r="B14905" s="50" t="s">
        <v>26216</v>
      </c>
      <c r="C14905" s="51" t="s">
        <v>26217</v>
      </c>
      <c r="D14905" s="55">
        <v>85715.3</v>
      </c>
    </row>
    <row r="14906" spans="2:4">
      <c r="B14906" s="50" t="s">
        <v>26218</v>
      </c>
      <c r="C14906" s="51" t="s">
        <v>26219</v>
      </c>
      <c r="D14906" s="55">
        <v>120766.20000000001</v>
      </c>
    </row>
    <row r="14907" spans="2:4">
      <c r="B14907" s="50" t="s">
        <v>26220</v>
      </c>
      <c r="C14907" s="51" t="s">
        <v>26221</v>
      </c>
      <c r="D14907" s="55">
        <v>131455.30000000002</v>
      </c>
    </row>
    <row r="14908" spans="2:4">
      <c r="B14908" s="50" t="s">
        <v>26222</v>
      </c>
      <c r="C14908" s="51" t="s">
        <v>26223</v>
      </c>
      <c r="D14908" s="55">
        <v>120766.20000000001</v>
      </c>
    </row>
    <row r="14909" spans="2:4">
      <c r="B14909" s="50" t="s">
        <v>26224</v>
      </c>
      <c r="C14909" s="51" t="s">
        <v>26225</v>
      </c>
      <c r="D14909" s="55">
        <v>131455.30000000002</v>
      </c>
    </row>
    <row r="14910" spans="2:4">
      <c r="B14910" s="50" t="s">
        <v>26226</v>
      </c>
      <c r="C14910" s="51" t="s">
        <v>26227</v>
      </c>
      <c r="D14910" s="55">
        <v>193159.9</v>
      </c>
    </row>
    <row r="14911" spans="2:4">
      <c r="B14911" s="50" t="s">
        <v>26228</v>
      </c>
      <c r="C14911" s="51" t="s">
        <v>26229</v>
      </c>
      <c r="D14911" s="55">
        <v>135166.70000000001</v>
      </c>
    </row>
    <row r="14912" spans="2:4">
      <c r="B14912" s="50" t="s">
        <v>26230</v>
      </c>
      <c r="C14912" s="51" t="s">
        <v>26231</v>
      </c>
      <c r="D14912" s="55">
        <v>152340.1</v>
      </c>
    </row>
    <row r="14913" spans="2:4">
      <c r="B14913" s="50" t="s">
        <v>26232</v>
      </c>
      <c r="C14913" s="51" t="s">
        <v>26231</v>
      </c>
      <c r="D14913" s="55">
        <v>152340.1</v>
      </c>
    </row>
    <row r="14914" spans="2:4">
      <c r="B14914" s="50" t="s">
        <v>26233</v>
      </c>
      <c r="C14914" s="51" t="s">
        <v>26234</v>
      </c>
      <c r="D14914" s="55">
        <v>113477.8</v>
      </c>
    </row>
    <row r="14915" spans="2:4">
      <c r="B14915" s="50" t="s">
        <v>26235</v>
      </c>
      <c r="C14915" s="51" t="s">
        <v>26236</v>
      </c>
      <c r="D14915" s="55">
        <v>113477.8</v>
      </c>
    </row>
    <row r="14916" spans="2:4">
      <c r="B14916" s="50" t="s">
        <v>26237</v>
      </c>
      <c r="C14916" s="51" t="s">
        <v>26238</v>
      </c>
      <c r="D14916" s="55">
        <v>97468.900000000009</v>
      </c>
    </row>
    <row r="14917" spans="2:4">
      <c r="B14917" s="50" t="s">
        <v>26239</v>
      </c>
      <c r="C14917" s="51" t="s">
        <v>26240</v>
      </c>
      <c r="D14917" s="55">
        <v>103644.5</v>
      </c>
    </row>
    <row r="14918" spans="2:4">
      <c r="B14918" s="50" t="s">
        <v>26241</v>
      </c>
      <c r="C14918" s="51" t="s">
        <v>26242</v>
      </c>
      <c r="D14918" s="55">
        <v>146407</v>
      </c>
    </row>
    <row r="14919" spans="2:4">
      <c r="B14919" s="50" t="s">
        <v>26243</v>
      </c>
      <c r="C14919" s="51" t="s">
        <v>26244</v>
      </c>
      <c r="D14919" s="55">
        <v>97468.900000000009</v>
      </c>
    </row>
    <row r="14920" spans="2:4">
      <c r="B14920" s="50" t="s">
        <v>26245</v>
      </c>
      <c r="C14920" s="51" t="s">
        <v>26246</v>
      </c>
      <c r="D14920" s="55">
        <v>103644.5</v>
      </c>
    </row>
    <row r="14921" spans="2:4">
      <c r="B14921" s="50" t="s">
        <v>26247</v>
      </c>
      <c r="C14921" s="51" t="s">
        <v>26248</v>
      </c>
      <c r="D14921" s="55">
        <v>150676.80000000002</v>
      </c>
    </row>
    <row r="14922" spans="2:4">
      <c r="B14922" s="50" t="s">
        <v>26249</v>
      </c>
      <c r="C14922" s="51" t="s">
        <v>26250</v>
      </c>
      <c r="D14922" s="55">
        <v>122069.1</v>
      </c>
    </row>
    <row r="14923" spans="2:4">
      <c r="B14923" s="50" t="s">
        <v>26251</v>
      </c>
      <c r="C14923" s="51" t="s">
        <v>26252</v>
      </c>
      <c r="D14923" s="55">
        <v>91294.700000000012</v>
      </c>
    </row>
    <row r="14924" spans="2:4">
      <c r="B14924" s="50" t="s">
        <v>26253</v>
      </c>
      <c r="C14924" s="51" t="s">
        <v>26254</v>
      </c>
      <c r="D14924" s="55">
        <v>91294.700000000012</v>
      </c>
    </row>
    <row r="14925" spans="2:4">
      <c r="B14925" s="50" t="s">
        <v>26255</v>
      </c>
      <c r="C14925" s="51" t="s">
        <v>26256</v>
      </c>
      <c r="D14925" s="55">
        <v>114597.90000000001</v>
      </c>
    </row>
    <row r="14926" spans="2:4">
      <c r="B14926" s="50" t="s">
        <v>26257</v>
      </c>
      <c r="C14926" s="51" t="s">
        <v>26258</v>
      </c>
      <c r="D14926" s="55">
        <v>120772.8</v>
      </c>
    </row>
    <row r="14927" spans="2:4">
      <c r="B14927" s="50" t="s">
        <v>26259</v>
      </c>
      <c r="C14927" s="51" t="s">
        <v>26260</v>
      </c>
      <c r="D14927" s="55">
        <v>114597.90000000001</v>
      </c>
    </row>
    <row r="14928" spans="2:4">
      <c r="B14928" s="50" t="s">
        <v>26261</v>
      </c>
      <c r="C14928" s="51" t="s">
        <v>26262</v>
      </c>
      <c r="D14928" s="55">
        <v>120772.8</v>
      </c>
    </row>
    <row r="14929" spans="2:4">
      <c r="B14929" s="50" t="s">
        <v>26263</v>
      </c>
      <c r="C14929" s="51" t="s">
        <v>26264</v>
      </c>
      <c r="D14929" s="55">
        <v>166540.70000000001</v>
      </c>
    </row>
    <row r="14930" spans="2:4">
      <c r="B14930" s="50" t="s">
        <v>26265</v>
      </c>
      <c r="C14930" s="51" t="s">
        <v>26266</v>
      </c>
      <c r="D14930" s="55">
        <v>139197.4</v>
      </c>
    </row>
    <row r="14931" spans="2:4">
      <c r="B14931" s="50" t="s">
        <v>26267</v>
      </c>
      <c r="C14931" s="51" t="s">
        <v>26268</v>
      </c>
      <c r="D14931" s="55">
        <v>108423</v>
      </c>
    </row>
    <row r="14932" spans="2:4">
      <c r="B14932" s="50" t="s">
        <v>26269</v>
      </c>
      <c r="C14932" s="51" t="s">
        <v>26270</v>
      </c>
      <c r="D14932" s="55">
        <v>108423</v>
      </c>
    </row>
    <row r="14933" spans="2:4">
      <c r="B14933" s="50" t="s">
        <v>26271</v>
      </c>
      <c r="C14933" s="51" t="s">
        <v>26272</v>
      </c>
      <c r="D14933" s="55">
        <v>99699.200000000012</v>
      </c>
    </row>
    <row r="14934" spans="2:4">
      <c r="B14934" s="50" t="s">
        <v>26273</v>
      </c>
      <c r="C14934" s="51" t="s">
        <v>26274</v>
      </c>
      <c r="D14934" s="55">
        <v>106547.1</v>
      </c>
    </row>
    <row r="14935" spans="2:4">
      <c r="B14935" s="50" t="s">
        <v>26275</v>
      </c>
      <c r="C14935" s="51" t="s">
        <v>26276</v>
      </c>
      <c r="D14935" s="55">
        <v>99699.200000000012</v>
      </c>
    </row>
    <row r="14936" spans="2:4">
      <c r="B14936" s="50" t="s">
        <v>26277</v>
      </c>
      <c r="C14936" s="51" t="s">
        <v>26278</v>
      </c>
      <c r="D14936" s="55">
        <v>106547.1</v>
      </c>
    </row>
    <row r="14937" spans="2:4">
      <c r="B14937" s="50" t="s">
        <v>26279</v>
      </c>
      <c r="C14937" s="51" t="s">
        <v>26280</v>
      </c>
      <c r="D14937" s="55">
        <v>120845.70000000001</v>
      </c>
    </row>
    <row r="14938" spans="2:4">
      <c r="B14938" s="50" t="s">
        <v>26281</v>
      </c>
      <c r="C14938" s="51" t="s">
        <v>26282</v>
      </c>
      <c r="D14938" s="55">
        <v>155220.20000000001</v>
      </c>
    </row>
    <row r="14939" spans="2:4">
      <c r="B14939" s="50" t="s">
        <v>26283</v>
      </c>
      <c r="C14939" s="51" t="s">
        <v>26284</v>
      </c>
      <c r="D14939" s="55">
        <v>214031.4</v>
      </c>
    </row>
    <row r="14940" spans="2:4">
      <c r="B14940" s="50" t="s">
        <v>26285</v>
      </c>
      <c r="C14940" s="51" t="s">
        <v>26286</v>
      </c>
      <c r="D14940" s="55">
        <v>92852</v>
      </c>
    </row>
    <row r="14941" spans="2:4">
      <c r="B14941" s="50" t="s">
        <v>26287</v>
      </c>
      <c r="C14941" s="51" t="s">
        <v>26288</v>
      </c>
      <c r="D14941" s="55">
        <v>92852</v>
      </c>
    </row>
    <row r="14942" spans="2:4">
      <c r="B14942" s="50" t="s">
        <v>26289</v>
      </c>
      <c r="C14942" s="51" t="s">
        <v>26290</v>
      </c>
      <c r="D14942" s="55">
        <v>116827.5</v>
      </c>
    </row>
    <row r="14943" spans="2:4">
      <c r="B14943" s="50" t="s">
        <v>26291</v>
      </c>
      <c r="C14943" s="51" t="s">
        <v>26292</v>
      </c>
      <c r="D14943" s="55">
        <v>123676.8</v>
      </c>
    </row>
    <row r="14944" spans="2:4">
      <c r="B14944" s="50" t="s">
        <v>26293</v>
      </c>
      <c r="C14944" s="51" t="s">
        <v>26294</v>
      </c>
      <c r="D14944" s="55">
        <v>116827.5</v>
      </c>
    </row>
    <row r="14945" spans="2:4">
      <c r="B14945" s="50" t="s">
        <v>26295</v>
      </c>
      <c r="C14945" s="51" t="s">
        <v>26296</v>
      </c>
      <c r="D14945" s="55">
        <v>123676.8</v>
      </c>
    </row>
    <row r="14946" spans="2:4">
      <c r="B14946" s="50" t="s">
        <v>26297</v>
      </c>
      <c r="C14946" s="51" t="s">
        <v>26298</v>
      </c>
      <c r="D14946" s="55">
        <v>142716.1</v>
      </c>
    </row>
    <row r="14947" spans="2:4">
      <c r="B14947" s="50" t="s">
        <v>26299</v>
      </c>
      <c r="C14947" s="51" t="s">
        <v>26300</v>
      </c>
      <c r="D14947" s="55">
        <v>109980.3</v>
      </c>
    </row>
    <row r="14948" spans="2:4">
      <c r="B14948" s="50" t="s">
        <v>26301</v>
      </c>
      <c r="C14948" s="51" t="s">
        <v>26302</v>
      </c>
      <c r="D14948" s="55">
        <v>109980.3</v>
      </c>
    </row>
    <row r="14949" spans="2:4">
      <c r="B14949" s="50" t="s">
        <v>26303</v>
      </c>
      <c r="C14949" s="51" t="s">
        <v>26304</v>
      </c>
      <c r="D14949" s="55" t="e">
        <v>#N/A</v>
      </c>
    </row>
    <row r="14950" spans="2:4">
      <c r="B14950" s="50" t="s">
        <v>26305</v>
      </c>
      <c r="C14950" s="51" t="s">
        <v>26306</v>
      </c>
      <c r="D14950" s="55" t="e">
        <v>#N/A</v>
      </c>
    </row>
    <row r="14951" spans="2:4">
      <c r="B14951" s="50" t="s">
        <v>40123</v>
      </c>
      <c r="C14951" s="51" t="s">
        <v>40124</v>
      </c>
      <c r="D14951" s="55" t="e">
        <v>#N/A</v>
      </c>
    </row>
    <row r="14952" spans="2:4">
      <c r="B14952" s="50" t="s">
        <v>40125</v>
      </c>
      <c r="C14952" s="51" t="s">
        <v>40126</v>
      </c>
      <c r="D14952" s="55" t="e">
        <v>#N/A</v>
      </c>
    </row>
    <row r="14953" spans="2:4">
      <c r="B14953" s="50" t="s">
        <v>26307</v>
      </c>
      <c r="C14953" s="51" t="s">
        <v>26308</v>
      </c>
      <c r="D14953" s="55">
        <v>183074.80000000002</v>
      </c>
    </row>
    <row r="14954" spans="2:4">
      <c r="B14954" s="50" t="s">
        <v>26309</v>
      </c>
      <c r="C14954" s="51" t="s">
        <v>26310</v>
      </c>
      <c r="D14954" s="55">
        <v>169359.2</v>
      </c>
    </row>
    <row r="14955" spans="2:4">
      <c r="B14955" s="50" t="s">
        <v>26311</v>
      </c>
      <c r="C14955" s="51" t="s">
        <v>26312</v>
      </c>
      <c r="D14955" s="55">
        <v>169642</v>
      </c>
    </row>
    <row r="14956" spans="2:4">
      <c r="B14956" s="50" t="s">
        <v>40127</v>
      </c>
      <c r="C14956" s="51" t="s">
        <v>40128</v>
      </c>
      <c r="D14956" s="55" t="e">
        <v>#N/A</v>
      </c>
    </row>
    <row r="14957" spans="2:4">
      <c r="B14957" s="50" t="s">
        <v>40129</v>
      </c>
      <c r="C14957" s="51" t="s">
        <v>40130</v>
      </c>
      <c r="D14957" s="55">
        <v>139124.6</v>
      </c>
    </row>
    <row r="14958" spans="2:4">
      <c r="B14958" s="50" t="s">
        <v>26313</v>
      </c>
      <c r="C14958" s="51" t="s">
        <v>26314</v>
      </c>
      <c r="D14958" s="55">
        <v>197460.80000000002</v>
      </c>
    </row>
    <row r="14959" spans="2:4">
      <c r="B14959" s="50" t="s">
        <v>26315</v>
      </c>
      <c r="C14959" s="51" t="s">
        <v>26316</v>
      </c>
      <c r="D14959" s="55">
        <v>292352.3</v>
      </c>
    </row>
    <row r="14960" spans="2:4">
      <c r="B14960" s="50" t="s">
        <v>26317</v>
      </c>
      <c r="C14960" s="51" t="s">
        <v>26318</v>
      </c>
      <c r="D14960" s="55">
        <v>153990.80000000002</v>
      </c>
    </row>
    <row r="14961" spans="2:4">
      <c r="B14961" s="50" t="s">
        <v>40131</v>
      </c>
      <c r="C14961" s="51" t="s">
        <v>40132</v>
      </c>
      <c r="D14961" s="55">
        <v>165836.5</v>
      </c>
    </row>
    <row r="14962" spans="2:4">
      <c r="B14962" s="50" t="s">
        <v>26319</v>
      </c>
      <c r="C14962" s="51" t="s">
        <v>26320</v>
      </c>
      <c r="D14962" s="55">
        <v>214065.2</v>
      </c>
    </row>
    <row r="14963" spans="2:4">
      <c r="B14963" s="50" t="s">
        <v>26321</v>
      </c>
      <c r="C14963" s="51" t="s">
        <v>26322</v>
      </c>
      <c r="D14963" s="55">
        <v>192377.60000000001</v>
      </c>
    </row>
    <row r="14964" spans="2:4">
      <c r="B14964" s="50" t="s">
        <v>26323</v>
      </c>
      <c r="C14964" s="51" t="s">
        <v>26324</v>
      </c>
      <c r="D14964" s="55">
        <v>239162.9</v>
      </c>
    </row>
    <row r="14965" spans="2:4">
      <c r="B14965" s="50" t="s">
        <v>26325</v>
      </c>
      <c r="C14965" s="51" t="s">
        <v>26187</v>
      </c>
      <c r="D14965" s="55">
        <v>207508.1</v>
      </c>
    </row>
    <row r="14966" spans="2:4">
      <c r="B14966" s="50" t="s">
        <v>26326</v>
      </c>
      <c r="C14966" s="51" t="s">
        <v>26327</v>
      </c>
      <c r="D14966" s="55">
        <v>127545.8</v>
      </c>
    </row>
    <row r="14967" spans="2:4">
      <c r="B14967" s="50" t="s">
        <v>26328</v>
      </c>
      <c r="C14967" s="51" t="s">
        <v>26329</v>
      </c>
      <c r="D14967" s="55">
        <v>133433.20000000001</v>
      </c>
    </row>
    <row r="14968" spans="2:4">
      <c r="B14968" s="50" t="s">
        <v>26330</v>
      </c>
      <c r="C14968" s="51" t="s">
        <v>26331</v>
      </c>
      <c r="D14968" s="55">
        <v>127545.8</v>
      </c>
    </row>
    <row r="14969" spans="2:4">
      <c r="B14969" s="50" t="s">
        <v>26332</v>
      </c>
      <c r="C14969" s="51" t="s">
        <v>26333</v>
      </c>
      <c r="D14969" s="55">
        <v>133433.20000000001</v>
      </c>
    </row>
    <row r="14970" spans="2:4">
      <c r="B14970" s="50" t="s">
        <v>40133</v>
      </c>
      <c r="C14970" s="51" t="s">
        <v>40134</v>
      </c>
      <c r="D14970" s="55">
        <v>128293.70000000001</v>
      </c>
    </row>
    <row r="14971" spans="2:4">
      <c r="B14971" s="50" t="s">
        <v>26334</v>
      </c>
      <c r="C14971" s="51" t="s">
        <v>26335</v>
      </c>
      <c r="D14971" s="55" t="e">
        <v>#N/A</v>
      </c>
    </row>
    <row r="14972" spans="2:4">
      <c r="B14972" s="50" t="s">
        <v>26336</v>
      </c>
      <c r="C14972" s="51" t="s">
        <v>26337</v>
      </c>
      <c r="D14972" s="55">
        <v>139760.5</v>
      </c>
    </row>
    <row r="14973" spans="2:4">
      <c r="B14973" s="50" t="s">
        <v>26338</v>
      </c>
      <c r="C14973" s="51" t="s">
        <v>26339</v>
      </c>
      <c r="D14973" s="55">
        <v>374008.3</v>
      </c>
    </row>
    <row r="14974" spans="2:4">
      <c r="B14974" s="50" t="s">
        <v>26340</v>
      </c>
      <c r="C14974" s="51" t="s">
        <v>26341</v>
      </c>
      <c r="D14974" s="55">
        <v>121658.40000000001</v>
      </c>
    </row>
    <row r="14975" spans="2:4">
      <c r="B14975" s="50" t="s">
        <v>26342</v>
      </c>
      <c r="C14975" s="51" t="s">
        <v>26343</v>
      </c>
      <c r="D14975" s="55">
        <v>121658.40000000001</v>
      </c>
    </row>
    <row r="14976" spans="2:4">
      <c r="B14976" s="50" t="s">
        <v>26344</v>
      </c>
      <c r="C14976" s="51" t="s">
        <v>26345</v>
      </c>
      <c r="D14976" s="55">
        <v>154821.5</v>
      </c>
    </row>
    <row r="14977" spans="2:4">
      <c r="B14977" s="50" t="s">
        <v>26346</v>
      </c>
      <c r="C14977" s="51" t="s">
        <v>26347</v>
      </c>
      <c r="D14977" s="55">
        <v>160707.6</v>
      </c>
    </row>
    <row r="14978" spans="2:4">
      <c r="B14978" s="50" t="s">
        <v>26348</v>
      </c>
      <c r="C14978" s="51" t="s">
        <v>26349</v>
      </c>
      <c r="D14978" s="55">
        <v>154821.5</v>
      </c>
    </row>
    <row r="14979" spans="2:4">
      <c r="B14979" s="50" t="s">
        <v>26350</v>
      </c>
      <c r="C14979" s="51" t="s">
        <v>26351</v>
      </c>
      <c r="D14979" s="55">
        <v>160707.6</v>
      </c>
    </row>
    <row r="14980" spans="2:4">
      <c r="B14980" s="50" t="s">
        <v>26352</v>
      </c>
      <c r="C14980" s="51" t="s">
        <v>26227</v>
      </c>
      <c r="D14980" s="55">
        <v>212956.4</v>
      </c>
    </row>
    <row r="14981" spans="2:4">
      <c r="B14981" s="50" t="s">
        <v>26353</v>
      </c>
      <c r="C14981" s="51" t="s">
        <v>26354</v>
      </c>
      <c r="D14981" s="55">
        <v>167034.80000000002</v>
      </c>
    </row>
    <row r="14982" spans="2:4">
      <c r="B14982" s="50" t="s">
        <v>26355</v>
      </c>
      <c r="C14982" s="51" t="s">
        <v>26356</v>
      </c>
      <c r="D14982" s="55">
        <v>148933.4</v>
      </c>
    </row>
    <row r="14983" spans="2:4">
      <c r="B14983" s="50" t="s">
        <v>26357</v>
      </c>
      <c r="C14983" s="51" t="s">
        <v>26358</v>
      </c>
      <c r="D14983" s="55">
        <v>148933.4</v>
      </c>
    </row>
    <row r="14984" spans="2:4">
      <c r="B14984" s="50" t="s">
        <v>26359</v>
      </c>
      <c r="C14984" s="51" t="s">
        <v>26360</v>
      </c>
      <c r="D14984" s="55">
        <v>108500.5</v>
      </c>
    </row>
    <row r="14985" spans="2:4">
      <c r="B14985" s="50" t="s">
        <v>26361</v>
      </c>
      <c r="C14985" s="51" t="s">
        <v>26362</v>
      </c>
      <c r="D14985" s="55">
        <v>119266.5</v>
      </c>
    </row>
    <row r="14986" spans="2:4">
      <c r="B14986" s="50" t="s">
        <v>40135</v>
      </c>
      <c r="C14986" s="51" t="s">
        <v>40136</v>
      </c>
      <c r="D14986" s="55">
        <v>143394.4</v>
      </c>
    </row>
    <row r="14987" spans="2:4">
      <c r="B14987" s="50" t="s">
        <v>26363</v>
      </c>
      <c r="C14987" s="51" t="s">
        <v>26364</v>
      </c>
      <c r="D14987" s="55">
        <v>108500.5</v>
      </c>
    </row>
    <row r="14988" spans="2:4">
      <c r="B14988" s="50" t="s">
        <v>26365</v>
      </c>
      <c r="C14988" s="51" t="s">
        <v>26366</v>
      </c>
      <c r="D14988" s="55">
        <v>119266.5</v>
      </c>
    </row>
    <row r="14989" spans="2:4">
      <c r="B14989" s="50" t="s">
        <v>40137</v>
      </c>
      <c r="C14989" s="51" t="s">
        <v>40138</v>
      </c>
      <c r="D14989" s="55">
        <v>169373.7</v>
      </c>
    </row>
    <row r="14990" spans="2:4">
      <c r="B14990" s="50" t="s">
        <v>26367</v>
      </c>
      <c r="C14990" s="51" t="s">
        <v>26368</v>
      </c>
      <c r="D14990" s="55">
        <v>160785.70000000001</v>
      </c>
    </row>
    <row r="14991" spans="2:4">
      <c r="B14991" s="50" t="s">
        <v>26369</v>
      </c>
      <c r="C14991" s="51" t="s">
        <v>26370</v>
      </c>
      <c r="D14991" s="55">
        <v>160785.70000000001</v>
      </c>
    </row>
    <row r="14992" spans="2:4">
      <c r="B14992" s="50" t="s">
        <v>26371</v>
      </c>
      <c r="C14992" s="51" t="s">
        <v>26372</v>
      </c>
      <c r="D14992" s="55">
        <v>100761</v>
      </c>
    </row>
    <row r="14993" spans="2:4">
      <c r="B14993" s="50" t="s">
        <v>40139</v>
      </c>
      <c r="C14993" s="51" t="s">
        <v>40140</v>
      </c>
      <c r="D14993" s="55">
        <v>120742.3</v>
      </c>
    </row>
    <row r="14994" spans="2:4">
      <c r="B14994" s="50" t="s">
        <v>26373</v>
      </c>
      <c r="C14994" s="51" t="s">
        <v>26374</v>
      </c>
      <c r="D14994" s="55">
        <v>100761</v>
      </c>
    </row>
    <row r="14995" spans="2:4">
      <c r="B14995" s="50" t="s">
        <v>26375</v>
      </c>
      <c r="C14995" s="51" t="s">
        <v>26376</v>
      </c>
      <c r="D14995" s="55">
        <v>100761</v>
      </c>
    </row>
    <row r="14996" spans="2:4">
      <c r="B14996" s="50" t="s">
        <v>26377</v>
      </c>
      <c r="C14996" s="51" t="s">
        <v>26378</v>
      </c>
      <c r="D14996" s="55">
        <v>133436.6</v>
      </c>
    </row>
    <row r="14997" spans="2:4">
      <c r="B14997" s="50" t="s">
        <v>26379</v>
      </c>
      <c r="C14997" s="51" t="s">
        <v>26380</v>
      </c>
      <c r="D14997" s="55">
        <v>146418.9</v>
      </c>
    </row>
    <row r="14998" spans="2:4">
      <c r="B14998" s="50" t="s">
        <v>26381</v>
      </c>
      <c r="C14998" s="51" t="s">
        <v>26382</v>
      </c>
      <c r="D14998" s="55">
        <v>255222.80000000002</v>
      </c>
    </row>
    <row r="14999" spans="2:4">
      <c r="B14999" s="50" t="s">
        <v>26383</v>
      </c>
      <c r="C14999" s="51" t="s">
        <v>26384</v>
      </c>
      <c r="D14999" s="55">
        <v>133436.6</v>
      </c>
    </row>
    <row r="15000" spans="2:4">
      <c r="B15000" s="50" t="s">
        <v>26385</v>
      </c>
      <c r="C15000" s="51" t="s">
        <v>26386</v>
      </c>
      <c r="D15000" s="55">
        <v>146418.9</v>
      </c>
    </row>
    <row r="15001" spans="2:4">
      <c r="B15001" s="50" t="s">
        <v>26387</v>
      </c>
      <c r="C15001" s="51" t="s">
        <v>26388</v>
      </c>
      <c r="D15001" s="55">
        <v>164193.1</v>
      </c>
    </row>
    <row r="15002" spans="2:4">
      <c r="B15002" s="50" t="s">
        <v>26389</v>
      </c>
      <c r="C15002" s="51" t="s">
        <v>26390</v>
      </c>
      <c r="D15002" s="55">
        <v>166894.39999999999</v>
      </c>
    </row>
    <row r="15003" spans="2:4">
      <c r="B15003" s="50" t="s">
        <v>26391</v>
      </c>
      <c r="C15003" s="51" t="s">
        <v>26392</v>
      </c>
      <c r="D15003" s="55">
        <v>188036.2</v>
      </c>
    </row>
    <row r="15004" spans="2:4">
      <c r="B15004" s="50" t="s">
        <v>26393</v>
      </c>
      <c r="C15004" s="51" t="s">
        <v>26394</v>
      </c>
      <c r="D15004" s="55">
        <v>131726.20000000001</v>
      </c>
    </row>
    <row r="15005" spans="2:4">
      <c r="B15005" s="50" t="s">
        <v>26395</v>
      </c>
      <c r="C15005" s="51" t="s">
        <v>26396</v>
      </c>
      <c r="D15005" s="55">
        <v>131726.20000000001</v>
      </c>
    </row>
    <row r="15006" spans="2:4">
      <c r="B15006" s="50" t="s">
        <v>26397</v>
      </c>
      <c r="C15006" s="51" t="s">
        <v>26398</v>
      </c>
      <c r="D15006" s="55">
        <v>135802</v>
      </c>
    </row>
    <row r="15007" spans="2:4">
      <c r="B15007" s="50" t="s">
        <v>26399</v>
      </c>
      <c r="C15007" s="51" t="s">
        <v>26400</v>
      </c>
      <c r="D15007" s="55">
        <v>146915.1</v>
      </c>
    </row>
    <row r="15008" spans="2:4">
      <c r="B15008" s="50" t="s">
        <v>26401</v>
      </c>
      <c r="C15008" s="51" t="s">
        <v>26402</v>
      </c>
      <c r="D15008" s="55">
        <v>135802</v>
      </c>
    </row>
    <row r="15009" spans="2:4">
      <c r="B15009" s="50" t="s">
        <v>26403</v>
      </c>
      <c r="C15009" s="51" t="s">
        <v>26404</v>
      </c>
      <c r="D15009" s="55">
        <v>146915.1</v>
      </c>
    </row>
    <row r="15010" spans="2:4">
      <c r="B15010" s="50" t="s">
        <v>26405</v>
      </c>
      <c r="C15010" s="51" t="s">
        <v>26406</v>
      </c>
      <c r="D15010" s="55">
        <v>193319.5</v>
      </c>
    </row>
    <row r="15011" spans="2:4">
      <c r="B15011" s="50" t="s">
        <v>40141</v>
      </c>
      <c r="C15011" s="51" t="s">
        <v>40142</v>
      </c>
      <c r="D15011" s="55">
        <v>193319.5</v>
      </c>
    </row>
    <row r="15012" spans="2:4">
      <c r="B15012" s="50" t="s">
        <v>26407</v>
      </c>
      <c r="C15012" s="51" t="s">
        <v>26408</v>
      </c>
      <c r="D15012" s="55">
        <v>275457.8</v>
      </c>
    </row>
    <row r="15013" spans="2:4">
      <c r="B15013" s="50" t="s">
        <v>26409</v>
      </c>
      <c r="C15013" s="51" t="s">
        <v>26410</v>
      </c>
      <c r="D15013" s="55">
        <v>133781.70000000001</v>
      </c>
    </row>
    <row r="15014" spans="2:4">
      <c r="B15014" s="50" t="s">
        <v>26411</v>
      </c>
      <c r="C15014" s="51" t="s">
        <v>26412</v>
      </c>
      <c r="D15014" s="55">
        <v>133781.70000000001</v>
      </c>
    </row>
    <row r="15015" spans="2:4">
      <c r="B15015" s="50" t="s">
        <v>26413</v>
      </c>
      <c r="C15015" s="51" t="s">
        <v>26414</v>
      </c>
      <c r="D15015" s="55">
        <v>151779.1</v>
      </c>
    </row>
    <row r="15016" spans="2:4">
      <c r="B15016" s="50" t="s">
        <v>26415</v>
      </c>
      <c r="C15016" s="51" t="s">
        <v>26416</v>
      </c>
      <c r="D15016" s="55">
        <v>185521.7</v>
      </c>
    </row>
    <row r="15017" spans="2:4">
      <c r="B15017" s="50" t="s">
        <v>26417</v>
      </c>
      <c r="C15017" s="51" t="s">
        <v>26418</v>
      </c>
      <c r="D15017" s="55">
        <v>151779.1</v>
      </c>
    </row>
    <row r="15018" spans="2:4">
      <c r="B15018" s="50" t="s">
        <v>26419</v>
      </c>
      <c r="C15018" s="51" t="s">
        <v>26420</v>
      </c>
      <c r="D15018" s="55">
        <v>185521.7</v>
      </c>
    </row>
    <row r="15019" spans="2:4">
      <c r="B15019" s="50" t="s">
        <v>26421</v>
      </c>
      <c r="C15019" s="51" t="s">
        <v>26422</v>
      </c>
      <c r="D15019" s="55">
        <v>205996.5</v>
      </c>
    </row>
    <row r="15020" spans="2:4">
      <c r="B15020" s="50" t="s">
        <v>26423</v>
      </c>
      <c r="C15020" s="51" t="s">
        <v>26424</v>
      </c>
      <c r="D15020" s="55">
        <v>150378.80000000002</v>
      </c>
    </row>
    <row r="15021" spans="2:4">
      <c r="B15021" s="50" t="s">
        <v>26425</v>
      </c>
      <c r="C15021" s="51" t="s">
        <v>26426</v>
      </c>
      <c r="D15021" s="55">
        <v>150378.80000000002</v>
      </c>
    </row>
    <row r="15022" spans="2:4">
      <c r="B15022" s="50" t="s">
        <v>40143</v>
      </c>
      <c r="C15022" s="51" t="s">
        <v>40144</v>
      </c>
      <c r="D15022" s="55" t="e">
        <v>#N/A</v>
      </c>
    </row>
    <row r="15023" spans="2:4">
      <c r="B15023" s="50" t="s">
        <v>26427</v>
      </c>
      <c r="C15023" s="51" t="s">
        <v>26428</v>
      </c>
      <c r="D15023" s="55">
        <v>280610.59999999998</v>
      </c>
    </row>
    <row r="15024" spans="2:4">
      <c r="B15024" s="50" t="s">
        <v>26429</v>
      </c>
      <c r="C15024" s="51" t="s">
        <v>26430</v>
      </c>
      <c r="D15024" s="55">
        <v>219465.80000000002</v>
      </c>
    </row>
    <row r="15025" spans="2:4">
      <c r="B15025" s="50" t="s">
        <v>40145</v>
      </c>
      <c r="C15025" s="51" t="s">
        <v>40146</v>
      </c>
      <c r="D15025" s="55">
        <v>128064.5</v>
      </c>
    </row>
    <row r="15026" spans="2:4">
      <c r="B15026" s="50" t="s">
        <v>26431</v>
      </c>
      <c r="C15026" s="51" t="s">
        <v>26432</v>
      </c>
      <c r="D15026" s="55">
        <v>393263.6</v>
      </c>
    </row>
    <row r="15027" spans="2:4">
      <c r="B15027" s="50" t="s">
        <v>26433</v>
      </c>
      <c r="C15027" s="51" t="s">
        <v>26434</v>
      </c>
      <c r="D15027" s="55" t="e">
        <v>#N/A</v>
      </c>
    </row>
    <row r="15028" spans="2:4">
      <c r="B15028" s="50" t="s">
        <v>26435</v>
      </c>
      <c r="C15028" s="51" t="s">
        <v>26436</v>
      </c>
      <c r="D15028" s="55" t="e">
        <v>#N/A</v>
      </c>
    </row>
    <row r="15029" spans="2:4">
      <c r="B15029" s="50" t="s">
        <v>40147</v>
      </c>
      <c r="C15029" s="51" t="s">
        <v>40148</v>
      </c>
      <c r="D15029" s="55" t="e">
        <v>#N/A</v>
      </c>
    </row>
    <row r="15030" spans="2:4">
      <c r="B15030" s="50" t="s">
        <v>40149</v>
      </c>
      <c r="C15030" s="51" t="s">
        <v>40150</v>
      </c>
      <c r="D15030" s="55" t="e">
        <v>#N/A</v>
      </c>
    </row>
    <row r="15031" spans="2:4">
      <c r="B15031" s="50" t="s">
        <v>26437</v>
      </c>
      <c r="C15031" s="51" t="s">
        <v>26438</v>
      </c>
      <c r="D15031" s="55">
        <v>373999.69999999995</v>
      </c>
    </row>
    <row r="15032" spans="2:4">
      <c r="B15032" s="50" t="s">
        <v>26439</v>
      </c>
      <c r="C15032" s="51" t="s">
        <v>26440</v>
      </c>
      <c r="D15032" s="55">
        <v>373999.69999999995</v>
      </c>
    </row>
    <row r="15033" spans="2:4">
      <c r="B15033" s="50" t="s">
        <v>26441</v>
      </c>
      <c r="C15033" s="51" t="s">
        <v>26442</v>
      </c>
      <c r="D15033" s="55">
        <v>448440.19999999995</v>
      </c>
    </row>
    <row r="15034" spans="2:4">
      <c r="B15034" s="50" t="s">
        <v>26443</v>
      </c>
      <c r="C15034" s="51" t="s">
        <v>26444</v>
      </c>
      <c r="D15034" s="55">
        <v>448440.19999999995</v>
      </c>
    </row>
    <row r="15035" spans="2:4">
      <c r="B15035" s="50" t="s">
        <v>26445</v>
      </c>
      <c r="C15035" s="51" t="s">
        <v>26446</v>
      </c>
      <c r="D15035" s="55">
        <v>427252</v>
      </c>
    </row>
    <row r="15036" spans="2:4">
      <c r="B15036" s="50" t="s">
        <v>26447</v>
      </c>
      <c r="C15036" s="51" t="s">
        <v>26448</v>
      </c>
      <c r="D15036" s="55">
        <v>427252</v>
      </c>
    </row>
    <row r="15037" spans="2:4">
      <c r="B15037" s="50" t="s">
        <v>26449</v>
      </c>
      <c r="C15037" s="51" t="s">
        <v>26450</v>
      </c>
      <c r="D15037" s="55">
        <v>190149.30000000002</v>
      </c>
    </row>
    <row r="15038" spans="2:4">
      <c r="B15038" s="50" t="s">
        <v>26451</v>
      </c>
      <c r="C15038" s="51" t="s">
        <v>26452</v>
      </c>
      <c r="D15038" s="55">
        <v>209471.5</v>
      </c>
    </row>
    <row r="15039" spans="2:4">
      <c r="B15039" s="50" t="s">
        <v>26453</v>
      </c>
      <c r="C15039" s="51" t="s">
        <v>26454</v>
      </c>
      <c r="D15039" s="55">
        <v>190149.30000000002</v>
      </c>
    </row>
    <row r="15040" spans="2:4">
      <c r="B15040" s="50" t="s">
        <v>26455</v>
      </c>
      <c r="C15040" s="51" t="s">
        <v>26456</v>
      </c>
      <c r="D15040" s="55">
        <v>209471.5</v>
      </c>
    </row>
    <row r="15041" spans="2:4">
      <c r="B15041" s="50" t="s">
        <v>26457</v>
      </c>
      <c r="C15041" s="51" t="s">
        <v>26458</v>
      </c>
      <c r="D15041" s="55">
        <v>240970.6</v>
      </c>
    </row>
    <row r="15042" spans="2:4">
      <c r="B15042" s="50" t="s">
        <v>26459</v>
      </c>
      <c r="C15042" s="51" t="s">
        <v>26460</v>
      </c>
      <c r="D15042" s="55">
        <v>363720.6</v>
      </c>
    </row>
    <row r="15043" spans="2:4">
      <c r="B15043" s="50" t="s">
        <v>26461</v>
      </c>
      <c r="C15043" s="51" t="s">
        <v>26462</v>
      </c>
      <c r="D15043" s="55">
        <v>356012.19999999995</v>
      </c>
    </row>
    <row r="15044" spans="2:4">
      <c r="B15044" s="50" t="s">
        <v>26463</v>
      </c>
      <c r="C15044" s="51" t="s">
        <v>26464</v>
      </c>
      <c r="D15044" s="55">
        <v>177058.9</v>
      </c>
    </row>
    <row r="15045" spans="2:4">
      <c r="B15045" s="50" t="s">
        <v>26465</v>
      </c>
      <c r="C15045" s="51" t="s">
        <v>26466</v>
      </c>
      <c r="D15045" s="55">
        <v>177058.9</v>
      </c>
    </row>
    <row r="15046" spans="2:4">
      <c r="B15046" s="50" t="s">
        <v>26467</v>
      </c>
      <c r="C15046" s="51" t="s">
        <v>26468</v>
      </c>
      <c r="D15046" s="55">
        <v>231193.5</v>
      </c>
    </row>
    <row r="15047" spans="2:4">
      <c r="B15047" s="50" t="s">
        <v>26469</v>
      </c>
      <c r="C15047" s="51" t="s">
        <v>26470</v>
      </c>
      <c r="D15047" s="55">
        <v>237430</v>
      </c>
    </row>
    <row r="15048" spans="2:4">
      <c r="B15048" s="50" t="s">
        <v>26471</v>
      </c>
      <c r="C15048" s="51" t="s">
        <v>26472</v>
      </c>
      <c r="D15048" s="55">
        <v>231193.5</v>
      </c>
    </row>
    <row r="15049" spans="2:4">
      <c r="B15049" s="50" t="s">
        <v>26473</v>
      </c>
      <c r="C15049" s="51" t="s">
        <v>26474</v>
      </c>
      <c r="D15049" s="55">
        <v>237430</v>
      </c>
    </row>
    <row r="15050" spans="2:4">
      <c r="B15050" s="50" t="s">
        <v>26475</v>
      </c>
      <c r="C15050" s="51" t="s">
        <v>26476</v>
      </c>
      <c r="D15050" s="55">
        <v>267447.39999999997</v>
      </c>
    </row>
    <row r="15051" spans="2:4">
      <c r="B15051" s="50" t="s">
        <v>26477</v>
      </c>
      <c r="C15051" s="51" t="s">
        <v>26478</v>
      </c>
      <c r="D15051" s="55">
        <v>219224</v>
      </c>
    </row>
    <row r="15052" spans="2:4">
      <c r="B15052" s="50" t="s">
        <v>40151</v>
      </c>
      <c r="C15052" s="51" t="s">
        <v>40152</v>
      </c>
      <c r="D15052" s="55">
        <v>459508.89999999997</v>
      </c>
    </row>
    <row r="15053" spans="2:4">
      <c r="B15053" s="50" t="s">
        <v>40153</v>
      </c>
      <c r="C15053" s="51" t="s">
        <v>40154</v>
      </c>
      <c r="D15053" s="55">
        <v>237997.7</v>
      </c>
    </row>
    <row r="15054" spans="2:4">
      <c r="B15054" s="50" t="s">
        <v>26479</v>
      </c>
      <c r="C15054" s="51" t="s">
        <v>26480</v>
      </c>
      <c r="D15054" s="55">
        <v>388992.5</v>
      </c>
    </row>
    <row r="15055" spans="2:4">
      <c r="B15055" s="50" t="s">
        <v>26481</v>
      </c>
      <c r="C15055" s="51" t="s">
        <v>26482</v>
      </c>
      <c r="D15055" s="55">
        <v>220322.2</v>
      </c>
    </row>
    <row r="15056" spans="2:4">
      <c r="B15056" s="50" t="s">
        <v>26483</v>
      </c>
      <c r="C15056" s="51" t="s">
        <v>26484</v>
      </c>
      <c r="D15056" s="55">
        <v>220322.2</v>
      </c>
    </row>
    <row r="15057" spans="2:4">
      <c r="B15057" s="50" t="s">
        <v>26485</v>
      </c>
      <c r="C15057" s="51" t="s">
        <v>26486</v>
      </c>
      <c r="D15057" s="55">
        <v>319556.39999999997</v>
      </c>
    </row>
    <row r="15058" spans="2:4">
      <c r="B15058" s="50" t="s">
        <v>26487</v>
      </c>
      <c r="C15058" s="51" t="s">
        <v>26488</v>
      </c>
      <c r="D15058" s="55">
        <v>268901.3</v>
      </c>
    </row>
    <row r="15059" spans="2:4">
      <c r="B15059" s="50" t="s">
        <v>26489</v>
      </c>
      <c r="C15059" s="51" t="s">
        <v>26490</v>
      </c>
      <c r="D15059" s="55">
        <v>268901.3</v>
      </c>
    </row>
    <row r="15060" spans="2:4">
      <c r="B15060" s="50" t="s">
        <v>26491</v>
      </c>
      <c r="C15060" s="51" t="s">
        <v>26492</v>
      </c>
      <c r="D15060" s="55">
        <v>317147.19999999995</v>
      </c>
    </row>
    <row r="15061" spans="2:4">
      <c r="B15061" s="50" t="s">
        <v>26493</v>
      </c>
      <c r="C15061" s="51" t="s">
        <v>26494</v>
      </c>
      <c r="D15061" s="55">
        <v>352335.89999999997</v>
      </c>
    </row>
    <row r="15062" spans="2:4">
      <c r="B15062" s="50" t="s">
        <v>26495</v>
      </c>
      <c r="C15062" s="51" t="s">
        <v>26496</v>
      </c>
      <c r="D15062" s="55">
        <v>317147.19999999995</v>
      </c>
    </row>
    <row r="15063" spans="2:4">
      <c r="B15063" s="50" t="s">
        <v>26497</v>
      </c>
      <c r="C15063" s="51" t="s">
        <v>26498</v>
      </c>
      <c r="D15063" s="55">
        <v>481056.8</v>
      </c>
    </row>
    <row r="15064" spans="2:4">
      <c r="B15064" s="50" t="s">
        <v>26499</v>
      </c>
      <c r="C15064" s="51" t="s">
        <v>26500</v>
      </c>
      <c r="D15064" s="55">
        <v>311793.69999999995</v>
      </c>
    </row>
    <row r="15065" spans="2:4">
      <c r="B15065" s="50" t="s">
        <v>26501</v>
      </c>
      <c r="C15065" s="51" t="s">
        <v>26502</v>
      </c>
      <c r="D15065" s="55">
        <v>311793.69999999995</v>
      </c>
    </row>
    <row r="15066" spans="2:4">
      <c r="B15066" s="50" t="s">
        <v>40155</v>
      </c>
      <c r="C15066" s="51" t="s">
        <v>40156</v>
      </c>
      <c r="D15066" s="55" t="e">
        <v>#N/A</v>
      </c>
    </row>
    <row r="15067" spans="2:4">
      <c r="B15067" s="50" t="s">
        <v>40157</v>
      </c>
      <c r="C15067" s="51" t="s">
        <v>40158</v>
      </c>
      <c r="D15067" s="55" t="e">
        <v>#N/A</v>
      </c>
    </row>
    <row r="15068" spans="2:4">
      <c r="B15068" s="50" t="s">
        <v>40159</v>
      </c>
      <c r="C15068" s="51" t="s">
        <v>40160</v>
      </c>
      <c r="D15068" s="55" t="e">
        <v>#N/A</v>
      </c>
    </row>
    <row r="15069" spans="2:4">
      <c r="B15069" s="50" t="s">
        <v>40161</v>
      </c>
      <c r="C15069" s="51" t="s">
        <v>40162</v>
      </c>
      <c r="D15069" s="55">
        <v>299899</v>
      </c>
    </row>
    <row r="15070" spans="2:4">
      <c r="B15070" s="50" t="s">
        <v>26503</v>
      </c>
      <c r="C15070" s="51" t="s">
        <v>26504</v>
      </c>
      <c r="D15070" s="55">
        <v>273782.59999999998</v>
      </c>
    </row>
    <row r="15071" spans="2:4">
      <c r="B15071" s="50" t="s">
        <v>26505</v>
      </c>
      <c r="C15071" s="51" t="s">
        <v>26506</v>
      </c>
      <c r="D15071" s="55">
        <v>281407.39999999997</v>
      </c>
    </row>
    <row r="15072" spans="2:4">
      <c r="B15072" s="50" t="s">
        <v>26507</v>
      </c>
      <c r="C15072" s="51" t="s">
        <v>26508</v>
      </c>
      <c r="D15072" s="55">
        <v>273782.59999999998</v>
      </c>
    </row>
    <row r="15073" spans="2:4">
      <c r="B15073" s="50" t="s">
        <v>26509</v>
      </c>
      <c r="C15073" s="51" t="s">
        <v>26510</v>
      </c>
      <c r="D15073" s="55">
        <v>281407.39999999997</v>
      </c>
    </row>
    <row r="15074" spans="2:4">
      <c r="B15074" s="50" t="s">
        <v>26511</v>
      </c>
      <c r="C15074" s="51" t="s">
        <v>26512</v>
      </c>
      <c r="D15074" s="55">
        <v>301881.59999999998</v>
      </c>
    </row>
    <row r="15075" spans="2:4">
      <c r="B15075" s="50" t="s">
        <v>26513</v>
      </c>
      <c r="C15075" s="51" t="s">
        <v>26514</v>
      </c>
      <c r="D15075" s="55">
        <v>331858.5</v>
      </c>
    </row>
    <row r="15076" spans="2:4">
      <c r="B15076" s="50" t="s">
        <v>26515</v>
      </c>
      <c r="C15076" s="51" t="s">
        <v>26516</v>
      </c>
      <c r="D15076" s="55">
        <v>331858.5</v>
      </c>
    </row>
    <row r="15077" spans="2:4">
      <c r="B15077" s="50" t="s">
        <v>26517</v>
      </c>
      <c r="C15077" s="51" t="s">
        <v>26518</v>
      </c>
      <c r="D15077" s="55">
        <v>353354.69999999995</v>
      </c>
    </row>
    <row r="15078" spans="2:4">
      <c r="B15078" s="50" t="s">
        <v>40163</v>
      </c>
      <c r="C15078" s="51" t="s">
        <v>40164</v>
      </c>
      <c r="D15078" s="55">
        <v>353354.69999999995</v>
      </c>
    </row>
    <row r="15079" spans="2:4">
      <c r="B15079" s="50" t="s">
        <v>26519</v>
      </c>
      <c r="C15079" s="51" t="s">
        <v>26520</v>
      </c>
      <c r="D15079" s="55">
        <v>283077.39999999997</v>
      </c>
    </row>
    <row r="15080" spans="2:4">
      <c r="B15080" s="50" t="s">
        <v>26521</v>
      </c>
      <c r="C15080" s="51" t="s">
        <v>26522</v>
      </c>
      <c r="D15080" s="55">
        <v>329025.39999999997</v>
      </c>
    </row>
    <row r="15081" spans="2:4">
      <c r="B15081" s="50" t="s">
        <v>26523</v>
      </c>
      <c r="C15081" s="51" t="s">
        <v>26524</v>
      </c>
      <c r="D15081" s="55">
        <v>261100.9</v>
      </c>
    </row>
    <row r="15082" spans="2:4">
      <c r="B15082" s="50" t="s">
        <v>26525</v>
      </c>
      <c r="C15082" s="51" t="s">
        <v>26526</v>
      </c>
      <c r="D15082" s="55">
        <v>283077.39999999997</v>
      </c>
    </row>
    <row r="15083" spans="2:4">
      <c r="B15083" s="50" t="s">
        <v>26527</v>
      </c>
      <c r="C15083" s="51" t="s">
        <v>26528</v>
      </c>
      <c r="D15083" s="55">
        <v>358405.5</v>
      </c>
    </row>
    <row r="15084" spans="2:4">
      <c r="B15084" s="50" t="s">
        <v>26529</v>
      </c>
      <c r="C15084" s="51" t="s">
        <v>26530</v>
      </c>
      <c r="D15084" s="55">
        <v>316223.8</v>
      </c>
    </row>
    <row r="15085" spans="2:4">
      <c r="B15085" s="50" t="s">
        <v>26531</v>
      </c>
      <c r="C15085" s="51" t="s">
        <v>26532</v>
      </c>
      <c r="D15085" s="55">
        <v>333728.39999999997</v>
      </c>
    </row>
    <row r="15086" spans="2:4">
      <c r="B15086" s="50" t="s">
        <v>26533</v>
      </c>
      <c r="C15086" s="51" t="s">
        <v>26534</v>
      </c>
      <c r="D15086" s="55">
        <v>422224.39999999997</v>
      </c>
    </row>
    <row r="15087" spans="2:4">
      <c r="B15087" s="50" t="s">
        <v>26535</v>
      </c>
      <c r="C15087" s="51" t="s">
        <v>26536</v>
      </c>
      <c r="D15087" s="55">
        <v>384740.5</v>
      </c>
    </row>
    <row r="15088" spans="2:4">
      <c r="B15088" s="50" t="s">
        <v>26537</v>
      </c>
      <c r="C15088" s="51" t="s">
        <v>26538</v>
      </c>
      <c r="D15088" s="55">
        <v>507452.1</v>
      </c>
    </row>
    <row r="15089" spans="2:4">
      <c r="B15089" s="50" t="s">
        <v>26539</v>
      </c>
      <c r="C15089" s="51" t="s">
        <v>26540</v>
      </c>
      <c r="D15089" s="55">
        <v>539762.69999999995</v>
      </c>
    </row>
    <row r="15090" spans="2:4">
      <c r="B15090" s="50" t="s">
        <v>26541</v>
      </c>
      <c r="C15090" s="51" t="s">
        <v>26542</v>
      </c>
      <c r="D15090" s="55">
        <v>629006.5</v>
      </c>
    </row>
    <row r="15091" spans="2:4">
      <c r="B15091" s="50" t="s">
        <v>26543</v>
      </c>
      <c r="C15091" s="51" t="s">
        <v>26544</v>
      </c>
      <c r="D15091" s="55">
        <v>462249.89999999997</v>
      </c>
    </row>
    <row r="15092" spans="2:4">
      <c r="B15092" s="50" t="s">
        <v>26545</v>
      </c>
      <c r="C15092" s="51" t="s">
        <v>26546</v>
      </c>
      <c r="D15092" s="55">
        <v>525839.69999999995</v>
      </c>
    </row>
    <row r="15093" spans="2:4">
      <c r="B15093" s="50" t="s">
        <v>26547</v>
      </c>
      <c r="C15093" s="51" t="s">
        <v>26548</v>
      </c>
      <c r="D15093" s="55">
        <v>462249.89999999997</v>
      </c>
    </row>
    <row r="15094" spans="2:4">
      <c r="B15094" s="50" t="s">
        <v>26549</v>
      </c>
      <c r="C15094" s="51" t="s">
        <v>26550</v>
      </c>
      <c r="D15094" s="55">
        <v>525839.69999999995</v>
      </c>
    </row>
    <row r="15095" spans="2:4">
      <c r="B15095" s="50" t="s">
        <v>26551</v>
      </c>
      <c r="C15095" s="51" t="s">
        <v>26552</v>
      </c>
      <c r="D15095" s="55">
        <v>548205.6</v>
      </c>
    </row>
    <row r="15096" spans="2:4">
      <c r="B15096" s="50" t="s">
        <v>26553</v>
      </c>
      <c r="C15096" s="51" t="s">
        <v>26554</v>
      </c>
      <c r="D15096" s="55">
        <v>398660.19999999995</v>
      </c>
    </row>
    <row r="15097" spans="2:4">
      <c r="B15097" s="50" t="s">
        <v>26555</v>
      </c>
      <c r="C15097" s="51" t="s">
        <v>26556</v>
      </c>
      <c r="D15097" s="55">
        <v>398660.19999999995</v>
      </c>
    </row>
    <row r="15098" spans="2:4">
      <c r="B15098" s="50" t="s">
        <v>26557</v>
      </c>
      <c r="C15098" s="51" t="s">
        <v>26558</v>
      </c>
      <c r="D15098" s="55">
        <v>516527.6</v>
      </c>
    </row>
    <row r="15099" spans="2:4">
      <c r="B15099" s="50" t="s">
        <v>26559</v>
      </c>
      <c r="C15099" s="51" t="s">
        <v>26560</v>
      </c>
      <c r="D15099" s="55">
        <v>580117.4</v>
      </c>
    </row>
    <row r="15100" spans="2:4">
      <c r="B15100" s="50" t="s">
        <v>26561</v>
      </c>
      <c r="C15100" s="51" t="s">
        <v>26562</v>
      </c>
      <c r="D15100" s="55">
        <v>516527.6</v>
      </c>
    </row>
    <row r="15101" spans="2:4">
      <c r="B15101" s="50" t="s">
        <v>26563</v>
      </c>
      <c r="C15101" s="51" t="s">
        <v>26564</v>
      </c>
      <c r="D15101" s="55">
        <v>580117.4</v>
      </c>
    </row>
    <row r="15102" spans="2:4">
      <c r="B15102" s="50" t="s">
        <v>26565</v>
      </c>
      <c r="C15102" s="51" t="s">
        <v>26566</v>
      </c>
      <c r="D15102" s="55">
        <v>602483.29999999993</v>
      </c>
    </row>
    <row r="15103" spans="2:4">
      <c r="B15103" s="50" t="s">
        <v>26567</v>
      </c>
      <c r="C15103" s="51" t="s">
        <v>26568</v>
      </c>
      <c r="D15103" s="55">
        <v>452936.6</v>
      </c>
    </row>
    <row r="15104" spans="2:4">
      <c r="B15104" s="50" t="s">
        <v>26569</v>
      </c>
      <c r="C15104" s="51" t="s">
        <v>26570</v>
      </c>
      <c r="D15104" s="55">
        <v>452936.6</v>
      </c>
    </row>
    <row r="15105" spans="2:4">
      <c r="B15105" s="50" t="s">
        <v>26571</v>
      </c>
      <c r="C15105" s="51" t="s">
        <v>26572</v>
      </c>
      <c r="D15105" s="55">
        <v>459638.69999999995</v>
      </c>
    </row>
    <row r="15106" spans="2:4">
      <c r="B15106" s="50" t="s">
        <v>26573</v>
      </c>
      <c r="C15106" s="51" t="s">
        <v>26574</v>
      </c>
      <c r="D15106" s="55">
        <v>467489.5</v>
      </c>
    </row>
    <row r="15107" spans="2:4">
      <c r="B15107" s="50" t="s">
        <v>26575</v>
      </c>
      <c r="C15107" s="51" t="s">
        <v>26576</v>
      </c>
      <c r="D15107" s="55">
        <v>459638.69999999995</v>
      </c>
    </row>
    <row r="15108" spans="2:4">
      <c r="B15108" s="50" t="s">
        <v>26577</v>
      </c>
      <c r="C15108" s="51" t="s">
        <v>26578</v>
      </c>
      <c r="D15108" s="55">
        <v>467489.5</v>
      </c>
    </row>
    <row r="15109" spans="2:4">
      <c r="B15109" s="50" t="s">
        <v>26579</v>
      </c>
      <c r="C15109" s="51" t="s">
        <v>26580</v>
      </c>
      <c r="D15109" s="55">
        <v>570460.9</v>
      </c>
    </row>
    <row r="15110" spans="2:4">
      <c r="B15110" s="50" t="s">
        <v>26581</v>
      </c>
      <c r="C15110" s="51" t="s">
        <v>26582</v>
      </c>
      <c r="D15110" s="55">
        <v>438237.89999999997</v>
      </c>
    </row>
    <row r="15111" spans="2:4">
      <c r="B15111" s="50" t="s">
        <v>26583</v>
      </c>
      <c r="C15111" s="51" t="s">
        <v>26584</v>
      </c>
      <c r="D15111" s="55">
        <v>438237.89999999997</v>
      </c>
    </row>
    <row r="15112" spans="2:4">
      <c r="B15112" s="50" t="s">
        <v>26585</v>
      </c>
      <c r="C15112" s="51" t="s">
        <v>26586</v>
      </c>
      <c r="D15112" s="55">
        <v>508402</v>
      </c>
    </row>
    <row r="15113" spans="2:4">
      <c r="B15113" s="50" t="s">
        <v>26587</v>
      </c>
      <c r="C15113" s="51" t="s">
        <v>26588</v>
      </c>
      <c r="D15113" s="55">
        <v>570680.19999999995</v>
      </c>
    </row>
    <row r="15114" spans="2:4">
      <c r="B15114" s="50" t="s">
        <v>26589</v>
      </c>
      <c r="C15114" s="51" t="s">
        <v>26590</v>
      </c>
      <c r="D15114" s="55">
        <v>508402</v>
      </c>
    </row>
    <row r="15115" spans="2:4">
      <c r="B15115" s="50" t="s">
        <v>26591</v>
      </c>
      <c r="C15115" s="51" t="s">
        <v>26592</v>
      </c>
      <c r="D15115" s="55">
        <v>570680.19999999995</v>
      </c>
    </row>
    <row r="15116" spans="2:4">
      <c r="B15116" s="50" t="s">
        <v>26593</v>
      </c>
      <c r="C15116" s="51" t="s">
        <v>26594</v>
      </c>
      <c r="D15116" s="55">
        <v>590134.9</v>
      </c>
    </row>
    <row r="15117" spans="2:4">
      <c r="B15117" s="50" t="s">
        <v>26595</v>
      </c>
      <c r="C15117" s="51" t="s">
        <v>26596</v>
      </c>
      <c r="D15117" s="55">
        <v>1428196.7000000002</v>
      </c>
    </row>
    <row r="15118" spans="2:4">
      <c r="B15118" s="50" t="s">
        <v>26597</v>
      </c>
      <c r="C15118" s="51" t="s">
        <v>26598</v>
      </c>
      <c r="D15118" s="55">
        <v>521850</v>
      </c>
    </row>
    <row r="15119" spans="2:4">
      <c r="B15119" s="50" t="s">
        <v>26599</v>
      </c>
      <c r="C15119" s="51" t="s">
        <v>26600</v>
      </c>
      <c r="D15119" s="55">
        <v>521850</v>
      </c>
    </row>
    <row r="15120" spans="2:4">
      <c r="B15120" s="50" t="s">
        <v>26601</v>
      </c>
      <c r="C15120" s="51" t="s">
        <v>26602</v>
      </c>
      <c r="D15120" s="55">
        <v>535991.6</v>
      </c>
    </row>
    <row r="15121" spans="2:4">
      <c r="B15121" s="50" t="s">
        <v>26603</v>
      </c>
      <c r="C15121" s="51" t="s">
        <v>26604</v>
      </c>
      <c r="D15121" s="55">
        <v>557989.9</v>
      </c>
    </row>
    <row r="15122" spans="2:4">
      <c r="B15122" s="50" t="s">
        <v>26605</v>
      </c>
      <c r="C15122" s="51" t="s">
        <v>26606</v>
      </c>
      <c r="D15122" s="55">
        <v>557989.9</v>
      </c>
    </row>
    <row r="15123" spans="2:4">
      <c r="B15123" s="50" t="s">
        <v>26607</v>
      </c>
      <c r="C15123" s="51" t="s">
        <v>26608</v>
      </c>
      <c r="D15123" s="55">
        <v>535991.6</v>
      </c>
    </row>
    <row r="15124" spans="2:4">
      <c r="B15124" s="50" t="s">
        <v>26609</v>
      </c>
      <c r="C15124" s="51" t="s">
        <v>26610</v>
      </c>
      <c r="D15124" s="55">
        <v>584107</v>
      </c>
    </row>
    <row r="15125" spans="2:4">
      <c r="B15125" s="50" t="s">
        <v>26611</v>
      </c>
      <c r="C15125" s="51" t="s">
        <v>26612</v>
      </c>
      <c r="D15125" s="55">
        <v>549936.5</v>
      </c>
    </row>
    <row r="15126" spans="2:4">
      <c r="B15126" s="50" t="s">
        <v>26613</v>
      </c>
      <c r="C15126" s="51" t="s">
        <v>26614</v>
      </c>
      <c r="D15126" s="55">
        <v>549936.5</v>
      </c>
    </row>
    <row r="15127" spans="2:4">
      <c r="B15127" s="50" t="s">
        <v>26615</v>
      </c>
      <c r="C15127" s="51" t="s">
        <v>26616</v>
      </c>
      <c r="D15127" s="55">
        <v>638406.6</v>
      </c>
    </row>
    <row r="15128" spans="2:4">
      <c r="B15128" s="50" t="s">
        <v>26617</v>
      </c>
      <c r="C15128" s="51" t="s">
        <v>26618</v>
      </c>
      <c r="D15128" s="55">
        <v>608526.4</v>
      </c>
    </row>
    <row r="15129" spans="2:4">
      <c r="B15129" s="50" t="s">
        <v>26619</v>
      </c>
      <c r="C15129" s="51" t="s">
        <v>26620</v>
      </c>
      <c r="D15129" s="55">
        <v>638406.6</v>
      </c>
    </row>
    <row r="15130" spans="2:4">
      <c r="B15130" s="50" t="s">
        <v>26621</v>
      </c>
      <c r="C15130" s="51" t="s">
        <v>26622</v>
      </c>
      <c r="D15130" s="55">
        <v>608526.4</v>
      </c>
    </row>
    <row r="15131" spans="2:4">
      <c r="B15131" s="50" t="s">
        <v>26623</v>
      </c>
      <c r="C15131" s="51" t="s">
        <v>26624</v>
      </c>
      <c r="D15131" s="55">
        <v>624193.5</v>
      </c>
    </row>
    <row r="15132" spans="2:4">
      <c r="B15132" s="50" t="s">
        <v>26625</v>
      </c>
      <c r="C15132" s="51" t="s">
        <v>26626</v>
      </c>
      <c r="D15132" s="55">
        <v>688955</v>
      </c>
    </row>
    <row r="15133" spans="2:4">
      <c r="B15133" s="50" t="s">
        <v>26627</v>
      </c>
      <c r="C15133" s="51" t="s">
        <v>26628</v>
      </c>
      <c r="D15133" s="55">
        <v>688955</v>
      </c>
    </row>
    <row r="15134" spans="2:4">
      <c r="B15134" s="50" t="s">
        <v>26629</v>
      </c>
      <c r="C15134" s="51" t="s">
        <v>26630</v>
      </c>
      <c r="D15134" s="55">
        <v>835663.4</v>
      </c>
    </row>
    <row r="15135" spans="2:4">
      <c r="B15135" s="50" t="s">
        <v>26631</v>
      </c>
      <c r="C15135" s="51" t="s">
        <v>26632</v>
      </c>
      <c r="D15135" s="55">
        <v>1201</v>
      </c>
    </row>
    <row r="15136" spans="2:4">
      <c r="B15136" s="50" t="s">
        <v>26633</v>
      </c>
      <c r="C15136" s="51" t="s">
        <v>26634</v>
      </c>
      <c r="D15136" s="55">
        <v>1321.5</v>
      </c>
    </row>
    <row r="15137" spans="2:4">
      <c r="B15137" s="50" t="s">
        <v>26635</v>
      </c>
      <c r="C15137" s="51" t="s">
        <v>26636</v>
      </c>
      <c r="D15137" s="55">
        <v>1319.6</v>
      </c>
    </row>
    <row r="15138" spans="2:4">
      <c r="B15138" s="50" t="s">
        <v>26637</v>
      </c>
      <c r="C15138" s="51" t="s">
        <v>26638</v>
      </c>
      <c r="D15138" s="55">
        <v>1713</v>
      </c>
    </row>
    <row r="15139" spans="2:4">
      <c r="B15139" s="50" t="s">
        <v>26639</v>
      </c>
      <c r="C15139" s="51" t="s">
        <v>26640</v>
      </c>
      <c r="D15139" s="55">
        <v>611.4</v>
      </c>
    </row>
    <row r="15140" spans="2:4">
      <c r="B15140" s="50" t="s">
        <v>26641</v>
      </c>
      <c r="C15140" s="51" t="s">
        <v>26642</v>
      </c>
      <c r="D15140" s="55">
        <v>764.5</v>
      </c>
    </row>
    <row r="15141" spans="2:4">
      <c r="B15141" s="50" t="s">
        <v>26643</v>
      </c>
      <c r="C15141" s="51" t="s">
        <v>26644</v>
      </c>
      <c r="D15141" s="55">
        <v>1774.6</v>
      </c>
    </row>
    <row r="15142" spans="2:4">
      <c r="B15142" s="50" t="s">
        <v>26645</v>
      </c>
      <c r="C15142" s="51" t="s">
        <v>26646</v>
      </c>
      <c r="D15142" s="55">
        <v>916.80000000000007</v>
      </c>
    </row>
    <row r="15143" spans="2:4">
      <c r="B15143" s="50" t="s">
        <v>26647</v>
      </c>
      <c r="C15143" s="51" t="s">
        <v>26648</v>
      </c>
      <c r="D15143" s="55">
        <v>1222.8</v>
      </c>
    </row>
    <row r="15144" spans="2:4">
      <c r="B15144" s="50" t="s">
        <v>26649</v>
      </c>
      <c r="C15144" s="51" t="s">
        <v>26650</v>
      </c>
      <c r="D15144" s="55">
        <v>2447</v>
      </c>
    </row>
    <row r="15145" spans="2:4">
      <c r="B15145" s="50" t="s">
        <v>26651</v>
      </c>
      <c r="C15145" s="51" t="s">
        <v>26652</v>
      </c>
      <c r="D15145" s="55">
        <v>1984.6</v>
      </c>
    </row>
    <row r="15146" spans="2:4">
      <c r="B15146" s="50" t="s">
        <v>26653</v>
      </c>
      <c r="C15146" s="51" t="s">
        <v>26654</v>
      </c>
      <c r="D15146" s="55">
        <v>1528.1999999999998</v>
      </c>
    </row>
    <row r="15147" spans="2:4">
      <c r="B15147" s="50" t="s">
        <v>26655</v>
      </c>
      <c r="C15147" s="51" t="s">
        <v>26656</v>
      </c>
      <c r="D15147" s="55">
        <v>845.9</v>
      </c>
    </row>
    <row r="15148" spans="2:4">
      <c r="B15148" s="50" t="s">
        <v>26657</v>
      </c>
      <c r="C15148" s="51" t="s">
        <v>26656</v>
      </c>
      <c r="D15148" s="55">
        <v>769.1</v>
      </c>
    </row>
    <row r="15149" spans="2:4">
      <c r="B15149" s="50" t="s">
        <v>26658</v>
      </c>
      <c r="C15149" s="51" t="s">
        <v>26659</v>
      </c>
      <c r="D15149" s="55" t="e">
        <v>#N/A</v>
      </c>
    </row>
    <row r="15150" spans="2:4">
      <c r="B15150" s="50" t="s">
        <v>26660</v>
      </c>
      <c r="C15150" s="51" t="s">
        <v>26661</v>
      </c>
      <c r="D15150" s="55" t="e">
        <v>#N/A</v>
      </c>
    </row>
    <row r="15151" spans="2:4">
      <c r="B15151" s="50" t="s">
        <v>26662</v>
      </c>
      <c r="C15151" s="51" t="s">
        <v>26663</v>
      </c>
      <c r="D15151" s="55" t="e">
        <v>#N/A</v>
      </c>
    </row>
    <row r="15152" spans="2:4">
      <c r="B15152" s="50" t="s">
        <v>26664</v>
      </c>
      <c r="C15152" s="51" t="s">
        <v>25845</v>
      </c>
      <c r="D15152" s="55">
        <v>2091.9</v>
      </c>
    </row>
    <row r="15153" spans="2:4">
      <c r="B15153" s="50" t="s">
        <v>26665</v>
      </c>
      <c r="C15153" s="51" t="s">
        <v>26666</v>
      </c>
      <c r="D15153" s="55">
        <v>909.5</v>
      </c>
    </row>
    <row r="15154" spans="2:4">
      <c r="B15154" s="50" t="s">
        <v>26667</v>
      </c>
      <c r="C15154" s="51" t="s">
        <v>26666</v>
      </c>
      <c r="D15154" s="55">
        <v>826.7</v>
      </c>
    </row>
    <row r="15155" spans="2:4">
      <c r="B15155" s="50" t="s">
        <v>26668</v>
      </c>
      <c r="C15155" s="51" t="s">
        <v>26669</v>
      </c>
      <c r="D15155" s="55" t="e">
        <v>#N/A</v>
      </c>
    </row>
    <row r="15156" spans="2:4">
      <c r="B15156" s="50" t="s">
        <v>26670</v>
      </c>
      <c r="C15156" s="51" t="s">
        <v>26671</v>
      </c>
      <c r="D15156" s="55" t="e">
        <v>#N/A</v>
      </c>
    </row>
    <row r="15157" spans="2:4">
      <c r="B15157" s="50" t="s">
        <v>26672</v>
      </c>
      <c r="C15157" s="51" t="s">
        <v>26673</v>
      </c>
      <c r="D15157" s="55" t="e">
        <v>#N/A</v>
      </c>
    </row>
    <row r="15158" spans="2:4">
      <c r="B15158" s="50" t="s">
        <v>26674</v>
      </c>
      <c r="C15158" s="51" t="s">
        <v>26675</v>
      </c>
      <c r="D15158" s="55" t="e">
        <v>#N/A</v>
      </c>
    </row>
    <row r="15159" spans="2:4">
      <c r="B15159" s="50" t="s">
        <v>26676</v>
      </c>
      <c r="C15159" s="51" t="s">
        <v>26677</v>
      </c>
      <c r="D15159" s="55">
        <v>1448.1</v>
      </c>
    </row>
    <row r="15160" spans="2:4">
      <c r="B15160" s="50" t="s">
        <v>40165</v>
      </c>
      <c r="C15160" s="51" t="s">
        <v>40166</v>
      </c>
      <c r="D15160" s="55">
        <v>1738.8</v>
      </c>
    </row>
    <row r="15161" spans="2:4">
      <c r="B15161" s="50" t="s">
        <v>26678</v>
      </c>
      <c r="C15161" s="51" t="s">
        <v>25848</v>
      </c>
      <c r="D15161" s="55">
        <v>2336.2999999999997</v>
      </c>
    </row>
    <row r="15162" spans="2:4">
      <c r="B15162" s="50" t="s">
        <v>26679</v>
      </c>
      <c r="C15162" s="51" t="s">
        <v>25849</v>
      </c>
      <c r="D15162" s="55">
        <v>1010.2</v>
      </c>
    </row>
    <row r="15163" spans="2:4">
      <c r="B15163" s="50" t="s">
        <v>26680</v>
      </c>
      <c r="C15163" s="51" t="s">
        <v>26681</v>
      </c>
      <c r="D15163" s="55">
        <v>2701.2999999999997</v>
      </c>
    </row>
    <row r="15164" spans="2:4">
      <c r="B15164" s="50" t="s">
        <v>26682</v>
      </c>
      <c r="C15164" s="51" t="s">
        <v>26683</v>
      </c>
      <c r="D15164" s="55">
        <v>3165.7</v>
      </c>
    </row>
    <row r="15165" spans="2:4">
      <c r="B15165" s="50" t="s">
        <v>26684</v>
      </c>
      <c r="C15165" s="51" t="s">
        <v>26685</v>
      </c>
      <c r="D15165" s="55">
        <v>2290.6</v>
      </c>
    </row>
    <row r="15166" spans="2:4">
      <c r="B15166" s="50" t="s">
        <v>26686</v>
      </c>
      <c r="C15166" s="51" t="s">
        <v>26687</v>
      </c>
      <c r="D15166" s="55">
        <v>1085.6999999999998</v>
      </c>
    </row>
    <row r="15167" spans="2:4">
      <c r="B15167" s="50" t="s">
        <v>26688</v>
      </c>
      <c r="C15167" s="51" t="s">
        <v>26689</v>
      </c>
      <c r="D15167" s="55">
        <v>3172.9</v>
      </c>
    </row>
    <row r="15168" spans="2:4">
      <c r="B15168" s="50" t="s">
        <v>26690</v>
      </c>
      <c r="C15168" s="51" t="s">
        <v>26691</v>
      </c>
      <c r="D15168" s="55">
        <v>3757.2</v>
      </c>
    </row>
    <row r="15169" spans="2:4">
      <c r="B15169" s="50" t="s">
        <v>26692</v>
      </c>
      <c r="C15169" s="51" t="s">
        <v>26693</v>
      </c>
      <c r="D15169" s="55">
        <v>5212.5</v>
      </c>
    </row>
    <row r="15170" spans="2:4">
      <c r="B15170" s="50" t="s">
        <v>26694</v>
      </c>
      <c r="C15170" s="51" t="s">
        <v>26695</v>
      </c>
      <c r="D15170" s="55">
        <v>2031</v>
      </c>
    </row>
    <row r="15171" spans="2:4">
      <c r="B15171" s="50" t="s">
        <v>26696</v>
      </c>
      <c r="C15171" s="51" t="s">
        <v>25854</v>
      </c>
      <c r="D15171" s="55">
        <v>2033.6</v>
      </c>
    </row>
    <row r="15172" spans="2:4">
      <c r="B15172" s="50" t="s">
        <v>26697</v>
      </c>
      <c r="C15172" s="51" t="s">
        <v>25855</v>
      </c>
      <c r="D15172" s="55">
        <v>2606.6</v>
      </c>
    </row>
    <row r="15173" spans="2:4">
      <c r="B15173" s="50" t="s">
        <v>26698</v>
      </c>
      <c r="C15173" s="51" t="s">
        <v>26699</v>
      </c>
      <c r="D15173" s="55">
        <v>3727.4</v>
      </c>
    </row>
    <row r="15174" spans="2:4">
      <c r="B15174" s="50" t="s">
        <v>26700</v>
      </c>
      <c r="C15174" s="51" t="s">
        <v>26701</v>
      </c>
      <c r="D15174" s="55">
        <v>4281.8</v>
      </c>
    </row>
    <row r="15175" spans="2:4">
      <c r="B15175" s="50" t="s">
        <v>26702</v>
      </c>
      <c r="C15175" s="51" t="s">
        <v>25861</v>
      </c>
      <c r="D15175" s="55">
        <v>5990.8</v>
      </c>
    </row>
    <row r="15176" spans="2:4">
      <c r="B15176" s="50" t="s">
        <v>26703</v>
      </c>
      <c r="C15176" s="51" t="s">
        <v>25862</v>
      </c>
      <c r="D15176" s="55">
        <v>2067.4</v>
      </c>
    </row>
    <row r="15177" spans="2:4">
      <c r="B15177" s="50" t="s">
        <v>26704</v>
      </c>
      <c r="C15177" s="51" t="s">
        <v>26705</v>
      </c>
      <c r="D15177" s="55">
        <v>2575.5</v>
      </c>
    </row>
    <row r="15178" spans="2:4">
      <c r="B15178" s="50" t="s">
        <v>26706</v>
      </c>
      <c r="C15178" s="51" t="s">
        <v>26707</v>
      </c>
      <c r="D15178" s="55">
        <v>3141.7999999999997</v>
      </c>
    </row>
    <row r="15179" spans="2:4">
      <c r="B15179" s="50" t="s">
        <v>26708</v>
      </c>
      <c r="C15179" s="51" t="s">
        <v>26709</v>
      </c>
      <c r="D15179" s="55">
        <v>1222.1999999999998</v>
      </c>
    </row>
    <row r="15180" spans="2:4">
      <c r="B15180" s="50" t="s">
        <v>26710</v>
      </c>
      <c r="C15180" s="51" t="s">
        <v>26711</v>
      </c>
      <c r="D15180" s="55">
        <v>3665.7999999999997</v>
      </c>
    </row>
    <row r="15181" spans="2:4">
      <c r="B15181" s="50" t="s">
        <v>26712</v>
      </c>
      <c r="C15181" s="51" t="s">
        <v>26713</v>
      </c>
      <c r="D15181" s="55">
        <v>4176.5</v>
      </c>
    </row>
    <row r="15182" spans="2:4">
      <c r="B15182" s="50" t="s">
        <v>26714</v>
      </c>
      <c r="C15182" s="51" t="s">
        <v>26715</v>
      </c>
      <c r="D15182" s="55">
        <v>6098.8</v>
      </c>
    </row>
    <row r="15183" spans="2:4">
      <c r="B15183" s="50" t="s">
        <v>26716</v>
      </c>
      <c r="C15183" s="51" t="s">
        <v>26717</v>
      </c>
      <c r="D15183" s="55">
        <v>1722.3</v>
      </c>
    </row>
    <row r="15184" spans="2:4">
      <c r="B15184" s="50" t="s">
        <v>26718</v>
      </c>
      <c r="C15184" s="51" t="s">
        <v>26719</v>
      </c>
      <c r="D15184" s="55">
        <v>2214.5</v>
      </c>
    </row>
    <row r="15185" spans="2:4">
      <c r="B15185" s="50" t="s">
        <v>26720</v>
      </c>
      <c r="C15185" s="51" t="s">
        <v>25871</v>
      </c>
      <c r="D15185" s="55" t="e">
        <v>#N/A</v>
      </c>
    </row>
    <row r="15186" spans="2:4">
      <c r="B15186" s="50" t="s">
        <v>26721</v>
      </c>
      <c r="C15186" s="51" t="s">
        <v>26722</v>
      </c>
      <c r="D15186" s="55">
        <v>2915.9</v>
      </c>
    </row>
    <row r="15187" spans="2:4">
      <c r="B15187" s="50" t="s">
        <v>26723</v>
      </c>
      <c r="C15187" s="51" t="s">
        <v>25872</v>
      </c>
      <c r="D15187" s="55">
        <v>319.3</v>
      </c>
    </row>
    <row r="15188" spans="2:4">
      <c r="B15188" s="50" t="s">
        <v>26724</v>
      </c>
      <c r="C15188" s="51" t="s">
        <v>25873</v>
      </c>
      <c r="D15188" s="55">
        <v>514.70000000000005</v>
      </c>
    </row>
    <row r="15189" spans="2:4">
      <c r="B15189" s="50" t="s">
        <v>26725</v>
      </c>
      <c r="C15189" s="51" t="s">
        <v>26726</v>
      </c>
      <c r="D15189" s="55">
        <v>489.6</v>
      </c>
    </row>
    <row r="15190" spans="2:4">
      <c r="B15190" s="50" t="s">
        <v>26727</v>
      </c>
      <c r="C15190" s="51" t="s">
        <v>26728</v>
      </c>
      <c r="D15190" s="55">
        <v>367</v>
      </c>
    </row>
    <row r="15191" spans="2:4">
      <c r="B15191" s="50" t="s">
        <v>26729</v>
      </c>
      <c r="C15191" s="51" t="s">
        <v>26730</v>
      </c>
      <c r="D15191" s="55">
        <v>6431.3</v>
      </c>
    </row>
    <row r="15192" spans="2:4">
      <c r="B15192" s="50" t="s">
        <v>26731</v>
      </c>
      <c r="C15192" s="51" t="s">
        <v>25877</v>
      </c>
      <c r="D15192" s="55">
        <v>5050.8</v>
      </c>
    </row>
    <row r="15193" spans="2:4">
      <c r="B15193" s="50" t="s">
        <v>26732</v>
      </c>
      <c r="C15193" s="51" t="s">
        <v>26733</v>
      </c>
      <c r="D15193" s="55">
        <v>979.7</v>
      </c>
    </row>
    <row r="15194" spans="2:4">
      <c r="B15194" s="50" t="s">
        <v>26734</v>
      </c>
      <c r="C15194" s="51" t="s">
        <v>26735</v>
      </c>
      <c r="D15194" s="55">
        <v>309.40000000000003</v>
      </c>
    </row>
    <row r="15195" spans="2:4">
      <c r="B15195" s="50" t="s">
        <v>26736</v>
      </c>
      <c r="C15195" s="51" t="s">
        <v>26737</v>
      </c>
      <c r="D15195" s="55">
        <v>7006.9000000000005</v>
      </c>
    </row>
    <row r="15196" spans="2:4">
      <c r="B15196" s="50" t="s">
        <v>26738</v>
      </c>
      <c r="C15196" s="51" t="s">
        <v>26739</v>
      </c>
      <c r="D15196" s="55">
        <v>371</v>
      </c>
    </row>
    <row r="15197" spans="2:4">
      <c r="B15197" s="50" t="s">
        <v>26740</v>
      </c>
      <c r="C15197" s="51" t="s">
        <v>26741</v>
      </c>
      <c r="D15197" s="55">
        <v>805.5</v>
      </c>
    </row>
    <row r="15198" spans="2:4">
      <c r="B15198" s="50" t="s">
        <v>26742</v>
      </c>
      <c r="C15198" s="51" t="s">
        <v>26743</v>
      </c>
      <c r="D15198" s="55">
        <v>2378.1</v>
      </c>
    </row>
    <row r="15199" spans="2:4">
      <c r="B15199" s="50" t="s">
        <v>26744</v>
      </c>
      <c r="C15199" s="51" t="s">
        <v>25880</v>
      </c>
      <c r="D15199" s="55">
        <v>2966.2999999999997</v>
      </c>
    </row>
    <row r="15200" spans="2:4">
      <c r="B15200" s="50" t="s">
        <v>26745</v>
      </c>
      <c r="C15200" s="51" t="s">
        <v>26746</v>
      </c>
      <c r="D15200" s="55">
        <v>3696.2</v>
      </c>
    </row>
    <row r="15201" spans="2:4">
      <c r="B15201" s="50" t="s">
        <v>26747</v>
      </c>
      <c r="C15201" s="51" t="s">
        <v>26748</v>
      </c>
      <c r="D15201" s="55">
        <v>1444.6999999999998</v>
      </c>
    </row>
    <row r="15202" spans="2:4">
      <c r="B15202" s="50" t="s">
        <v>26749</v>
      </c>
      <c r="C15202" s="51" t="s">
        <v>26750</v>
      </c>
      <c r="D15202" s="55">
        <v>4189.1000000000004</v>
      </c>
    </row>
    <row r="15203" spans="2:4">
      <c r="B15203" s="50" t="s">
        <v>26751</v>
      </c>
      <c r="C15203" s="51" t="s">
        <v>26752</v>
      </c>
      <c r="D15203" s="55">
        <v>4959.4000000000005</v>
      </c>
    </row>
    <row r="15204" spans="2:4">
      <c r="B15204" s="50" t="s">
        <v>26753</v>
      </c>
      <c r="C15204" s="51" t="s">
        <v>26754</v>
      </c>
      <c r="D15204" s="55">
        <v>6775.7000000000007</v>
      </c>
    </row>
    <row r="15205" spans="2:4">
      <c r="B15205" s="50" t="s">
        <v>26755</v>
      </c>
      <c r="C15205" s="51" t="s">
        <v>26756</v>
      </c>
      <c r="D15205" s="55">
        <v>1934.8999999999999</v>
      </c>
    </row>
    <row r="15206" spans="2:4">
      <c r="B15206" s="50" t="s">
        <v>26757</v>
      </c>
      <c r="C15206" s="51" t="s">
        <v>26758</v>
      </c>
      <c r="D15206" s="55">
        <v>2582.6999999999998</v>
      </c>
    </row>
    <row r="15207" spans="2:4">
      <c r="B15207" s="50" t="s">
        <v>26759</v>
      </c>
      <c r="C15207" s="51" t="s">
        <v>26760</v>
      </c>
      <c r="D15207" s="55">
        <v>4507.7000000000007</v>
      </c>
    </row>
    <row r="15208" spans="2:4">
      <c r="B15208" s="50" t="s">
        <v>26761</v>
      </c>
      <c r="C15208" s="51" t="s">
        <v>25894</v>
      </c>
      <c r="D15208" s="55">
        <v>4897.8</v>
      </c>
    </row>
    <row r="15209" spans="2:4">
      <c r="B15209" s="50" t="s">
        <v>26762</v>
      </c>
      <c r="C15209" s="51" t="s">
        <v>26763</v>
      </c>
      <c r="D15209" s="55">
        <v>5636.4000000000005</v>
      </c>
    </row>
    <row r="15210" spans="2:4">
      <c r="B15210" s="50" t="s">
        <v>26764</v>
      </c>
      <c r="C15210" s="51" t="s">
        <v>26765</v>
      </c>
      <c r="D15210" s="55">
        <v>7770</v>
      </c>
    </row>
    <row r="15211" spans="2:4">
      <c r="B15211" s="50" t="s">
        <v>26766</v>
      </c>
      <c r="C15211" s="51" t="s">
        <v>26767</v>
      </c>
      <c r="D15211" s="55">
        <v>2655.6</v>
      </c>
    </row>
    <row r="15212" spans="2:4">
      <c r="B15212" s="50" t="s">
        <v>26768</v>
      </c>
      <c r="C15212" s="51" t="s">
        <v>26769</v>
      </c>
      <c r="D15212" s="55">
        <v>3326.6</v>
      </c>
    </row>
    <row r="15213" spans="2:4">
      <c r="B15213" s="50" t="s">
        <v>26770</v>
      </c>
      <c r="C15213" s="51" t="s">
        <v>26771</v>
      </c>
      <c r="D15213" s="55">
        <v>4097</v>
      </c>
    </row>
    <row r="15214" spans="2:4">
      <c r="B15214" s="50" t="s">
        <v>26772</v>
      </c>
      <c r="C15214" s="51" t="s">
        <v>26773</v>
      </c>
      <c r="D15214" s="55">
        <v>373.6</v>
      </c>
    </row>
    <row r="15215" spans="2:4">
      <c r="B15215" s="50" t="s">
        <v>26774</v>
      </c>
      <c r="C15215" s="51" t="s">
        <v>26775</v>
      </c>
      <c r="D15215" s="55">
        <v>477.6</v>
      </c>
    </row>
    <row r="15216" spans="2:4">
      <c r="B15216" s="50" t="s">
        <v>26776</v>
      </c>
      <c r="C15216" s="51" t="s">
        <v>26777</v>
      </c>
      <c r="D15216" s="55">
        <v>663.1</v>
      </c>
    </row>
    <row r="15217" spans="2:4">
      <c r="B15217" s="50" t="s">
        <v>26778</v>
      </c>
      <c r="C15217" s="51" t="s">
        <v>26779</v>
      </c>
      <c r="D15217" s="55">
        <v>637.9</v>
      </c>
    </row>
    <row r="15218" spans="2:4">
      <c r="B15218" s="50" t="s">
        <v>26780</v>
      </c>
      <c r="C15218" s="51" t="s">
        <v>26781</v>
      </c>
      <c r="D15218" s="55">
        <v>5775.5</v>
      </c>
    </row>
    <row r="15219" spans="2:4">
      <c r="B15219" s="50" t="s">
        <v>26782</v>
      </c>
      <c r="C15219" s="51" t="s">
        <v>26783</v>
      </c>
      <c r="D15219" s="55">
        <v>6851.3</v>
      </c>
    </row>
    <row r="15220" spans="2:4">
      <c r="B15220" s="50" t="s">
        <v>26784</v>
      </c>
      <c r="C15220" s="51" t="s">
        <v>26785</v>
      </c>
      <c r="D15220" s="55">
        <v>828</v>
      </c>
    </row>
    <row r="15221" spans="2:4">
      <c r="B15221" s="50" t="s">
        <v>26786</v>
      </c>
      <c r="C15221" s="51" t="s">
        <v>26787</v>
      </c>
      <c r="D15221" s="55">
        <v>796.30000000000007</v>
      </c>
    </row>
    <row r="15222" spans="2:4">
      <c r="B15222" s="50" t="s">
        <v>26788</v>
      </c>
      <c r="C15222" s="51" t="s">
        <v>26789</v>
      </c>
      <c r="D15222" s="55" t="e">
        <v>#N/A</v>
      </c>
    </row>
    <row r="15223" spans="2:4">
      <c r="B15223" s="50" t="s">
        <v>26790</v>
      </c>
      <c r="C15223" s="51" t="s">
        <v>26791</v>
      </c>
      <c r="D15223" s="55">
        <v>6180.2000000000007</v>
      </c>
    </row>
    <row r="15224" spans="2:4">
      <c r="B15224" s="50" t="s">
        <v>26792</v>
      </c>
      <c r="C15224" s="51" t="s">
        <v>26793</v>
      </c>
      <c r="D15224" s="55">
        <v>7316.9000000000005</v>
      </c>
    </row>
    <row r="15225" spans="2:4">
      <c r="B15225" s="50" t="s">
        <v>26794</v>
      </c>
      <c r="C15225" s="51" t="s">
        <v>26795</v>
      </c>
      <c r="D15225" s="55">
        <v>3846.6</v>
      </c>
    </row>
    <row r="15226" spans="2:4">
      <c r="B15226" s="50" t="s">
        <v>26796</v>
      </c>
      <c r="C15226" s="51" t="s">
        <v>26797</v>
      </c>
      <c r="D15226" s="55">
        <v>4999.8</v>
      </c>
    </row>
    <row r="15227" spans="2:4">
      <c r="B15227" s="50" t="s">
        <v>26798</v>
      </c>
      <c r="C15227" s="51" t="s">
        <v>26799</v>
      </c>
      <c r="D15227" s="55">
        <v>5803.3</v>
      </c>
    </row>
    <row r="15228" spans="2:4">
      <c r="B15228" s="50" t="s">
        <v>26800</v>
      </c>
      <c r="C15228" s="51" t="s">
        <v>25905</v>
      </c>
      <c r="D15228" s="55">
        <v>732</v>
      </c>
    </row>
    <row r="15229" spans="2:4">
      <c r="B15229" s="50" t="s">
        <v>26801</v>
      </c>
      <c r="C15229" s="51" t="s">
        <v>25905</v>
      </c>
      <c r="D15229" s="55">
        <v>665.80000000000007</v>
      </c>
    </row>
    <row r="15230" spans="2:4">
      <c r="B15230" s="50" t="s">
        <v>26802</v>
      </c>
      <c r="C15230" s="51" t="s">
        <v>26803</v>
      </c>
      <c r="D15230" s="55">
        <v>745.9</v>
      </c>
    </row>
    <row r="15231" spans="2:4">
      <c r="B15231" s="50" t="s">
        <v>26804</v>
      </c>
      <c r="C15231" s="51" t="s">
        <v>25909</v>
      </c>
      <c r="D15231" s="55">
        <v>956.6</v>
      </c>
    </row>
    <row r="15232" spans="2:4">
      <c r="B15232" s="50" t="s">
        <v>26805</v>
      </c>
      <c r="C15232" s="51" t="s">
        <v>25910</v>
      </c>
      <c r="D15232" s="55">
        <v>787.6</v>
      </c>
    </row>
    <row r="15233" spans="2:4">
      <c r="B15233" s="50" t="s">
        <v>26806</v>
      </c>
      <c r="C15233" s="51" t="s">
        <v>25910</v>
      </c>
      <c r="D15233" s="55">
        <v>715.4</v>
      </c>
    </row>
    <row r="15234" spans="2:4">
      <c r="B15234" s="50" t="s">
        <v>26807</v>
      </c>
      <c r="C15234" s="51" t="s">
        <v>26808</v>
      </c>
      <c r="D15234" s="55">
        <v>995</v>
      </c>
    </row>
    <row r="15235" spans="2:4">
      <c r="B15235" s="50" t="s">
        <v>26809</v>
      </c>
      <c r="C15235" s="51" t="s">
        <v>26810</v>
      </c>
      <c r="D15235" s="55">
        <v>1275.1999999999998</v>
      </c>
    </row>
    <row r="15236" spans="2:4">
      <c r="B15236" s="50" t="s">
        <v>40167</v>
      </c>
      <c r="C15236" s="51" t="s">
        <v>40168</v>
      </c>
      <c r="D15236" s="55">
        <v>10</v>
      </c>
    </row>
    <row r="15237" spans="2:4">
      <c r="B15237" s="50" t="s">
        <v>40169</v>
      </c>
      <c r="C15237" s="51" t="s">
        <v>40170</v>
      </c>
      <c r="D15237" s="55">
        <v>12.6</v>
      </c>
    </row>
    <row r="15238" spans="2:4">
      <c r="B15238" s="50" t="s">
        <v>40171</v>
      </c>
      <c r="C15238" s="51" t="s">
        <v>40172</v>
      </c>
      <c r="D15238" s="55">
        <v>15.9</v>
      </c>
    </row>
    <row r="15239" spans="2:4">
      <c r="B15239" s="50" t="s">
        <v>40173</v>
      </c>
      <c r="C15239" s="51" t="s">
        <v>40174</v>
      </c>
      <c r="D15239" s="55">
        <v>12.6</v>
      </c>
    </row>
    <row r="15240" spans="2:4">
      <c r="B15240" s="50" t="s">
        <v>40175</v>
      </c>
      <c r="C15240" s="51" t="s">
        <v>40176</v>
      </c>
      <c r="D15240" s="55">
        <v>15.9</v>
      </c>
    </row>
    <row r="15241" spans="2:4">
      <c r="B15241" s="50" t="s">
        <v>40177</v>
      </c>
      <c r="C15241" s="51" t="s">
        <v>40178</v>
      </c>
      <c r="D15241" s="55">
        <v>46.4</v>
      </c>
    </row>
    <row r="15242" spans="2:4">
      <c r="B15242" s="50" t="s">
        <v>26811</v>
      </c>
      <c r="C15242" s="51" t="s">
        <v>26812</v>
      </c>
      <c r="D15242" s="55">
        <v>444.5</v>
      </c>
    </row>
    <row r="15243" spans="2:4">
      <c r="B15243" s="50" t="s">
        <v>26813</v>
      </c>
      <c r="C15243" s="51" t="s">
        <v>26814</v>
      </c>
      <c r="D15243" s="55">
        <v>930.7</v>
      </c>
    </row>
    <row r="15244" spans="2:4">
      <c r="B15244" s="50" t="s">
        <v>26815</v>
      </c>
      <c r="C15244" s="51" t="s">
        <v>25911</v>
      </c>
      <c r="D15244" s="55">
        <v>471</v>
      </c>
    </row>
    <row r="15245" spans="2:4">
      <c r="B15245" s="50" t="s">
        <v>26816</v>
      </c>
      <c r="C15245" s="51" t="s">
        <v>26817</v>
      </c>
      <c r="D15245" s="55">
        <v>1036.6999999999998</v>
      </c>
    </row>
    <row r="15246" spans="2:4">
      <c r="B15246" s="50" t="s">
        <v>26818</v>
      </c>
      <c r="C15246" s="51" t="s">
        <v>26819</v>
      </c>
      <c r="D15246" s="55">
        <v>560.4</v>
      </c>
    </row>
    <row r="15247" spans="2:4">
      <c r="B15247" s="50" t="s">
        <v>26820</v>
      </c>
      <c r="C15247" s="51" t="s">
        <v>26821</v>
      </c>
      <c r="D15247" s="55">
        <v>1151.3</v>
      </c>
    </row>
    <row r="15248" spans="2:4">
      <c r="B15248" s="50" t="s">
        <v>26822</v>
      </c>
      <c r="C15248" s="51" t="s">
        <v>26823</v>
      </c>
      <c r="D15248" s="55">
        <v>462.40000000000003</v>
      </c>
    </row>
    <row r="15249" spans="2:4">
      <c r="B15249" s="50" t="s">
        <v>26824</v>
      </c>
      <c r="C15249" s="51" t="s">
        <v>26825</v>
      </c>
      <c r="D15249" s="55">
        <v>1314.8999999999999</v>
      </c>
    </row>
    <row r="15250" spans="2:4">
      <c r="B15250" s="50" t="s">
        <v>26826</v>
      </c>
      <c r="C15250" s="51" t="s">
        <v>26827</v>
      </c>
      <c r="D15250" s="55">
        <v>675</v>
      </c>
    </row>
    <row r="15251" spans="2:4">
      <c r="B15251" s="50" t="s">
        <v>26828</v>
      </c>
      <c r="C15251" s="51" t="s">
        <v>26829</v>
      </c>
      <c r="D15251" s="55">
        <v>1650.8</v>
      </c>
    </row>
    <row r="15252" spans="2:4">
      <c r="B15252" s="50" t="s">
        <v>26830</v>
      </c>
      <c r="C15252" s="51" t="s">
        <v>26831</v>
      </c>
      <c r="D15252" s="55">
        <v>1895.1999999999998</v>
      </c>
    </row>
    <row r="15253" spans="2:4">
      <c r="B15253" s="50" t="s">
        <v>26832</v>
      </c>
      <c r="C15253" s="51" t="s">
        <v>26833</v>
      </c>
      <c r="D15253" s="55">
        <v>319.3</v>
      </c>
    </row>
    <row r="15254" spans="2:4">
      <c r="B15254" s="50" t="s">
        <v>26834</v>
      </c>
      <c r="C15254" s="51" t="s">
        <v>26835</v>
      </c>
      <c r="D15254" s="55">
        <v>343.20000000000005</v>
      </c>
    </row>
    <row r="15255" spans="2:4">
      <c r="B15255" s="50" t="s">
        <v>26836</v>
      </c>
      <c r="C15255" s="51" t="s">
        <v>26837</v>
      </c>
      <c r="D15255" s="55">
        <v>403.5</v>
      </c>
    </row>
    <row r="15256" spans="2:4">
      <c r="B15256" s="50" t="s">
        <v>26838</v>
      </c>
      <c r="C15256" s="51" t="s">
        <v>26839</v>
      </c>
      <c r="D15256" s="55">
        <v>2564.9</v>
      </c>
    </row>
    <row r="15257" spans="2:4">
      <c r="B15257" s="50" t="s">
        <v>26840</v>
      </c>
      <c r="C15257" s="51" t="s">
        <v>26841</v>
      </c>
      <c r="D15257" s="55">
        <v>610.1</v>
      </c>
    </row>
    <row r="15258" spans="2:4">
      <c r="B15258" s="50" t="s">
        <v>26842</v>
      </c>
      <c r="C15258" s="51" t="s">
        <v>26843</v>
      </c>
      <c r="D15258" s="55">
        <v>671.1</v>
      </c>
    </row>
    <row r="15259" spans="2:4">
      <c r="B15259" s="50" t="s">
        <v>26844</v>
      </c>
      <c r="C15259" s="51" t="s">
        <v>26845</v>
      </c>
      <c r="D15259" s="55">
        <v>611.4</v>
      </c>
    </row>
    <row r="15260" spans="2:4">
      <c r="B15260" s="50" t="s">
        <v>26846</v>
      </c>
      <c r="C15260" s="51" t="s">
        <v>26847</v>
      </c>
      <c r="D15260" s="55">
        <v>453.8</v>
      </c>
    </row>
    <row r="15261" spans="2:4">
      <c r="B15261" s="50" t="s">
        <v>26848</v>
      </c>
      <c r="C15261" s="51" t="s">
        <v>26849</v>
      </c>
      <c r="D15261" s="55">
        <v>518.70000000000005</v>
      </c>
    </row>
    <row r="15262" spans="2:4">
      <c r="B15262" s="50" t="s">
        <v>26850</v>
      </c>
      <c r="C15262" s="51" t="s">
        <v>26851</v>
      </c>
      <c r="D15262" s="55">
        <v>484.90000000000003</v>
      </c>
    </row>
    <row r="15263" spans="2:4">
      <c r="B15263" s="50" t="s">
        <v>26852</v>
      </c>
      <c r="C15263" s="51" t="s">
        <v>26853</v>
      </c>
      <c r="D15263" s="55">
        <v>545.9</v>
      </c>
    </row>
    <row r="15264" spans="2:4">
      <c r="B15264" s="50" t="s">
        <v>26854</v>
      </c>
      <c r="C15264" s="51" t="s">
        <v>26855</v>
      </c>
      <c r="D15264" s="55">
        <v>514.1</v>
      </c>
    </row>
    <row r="15265" spans="2:4">
      <c r="B15265" s="50" t="s">
        <v>26856</v>
      </c>
      <c r="C15265" s="51" t="s">
        <v>26857</v>
      </c>
      <c r="D15265" s="55">
        <v>572.4</v>
      </c>
    </row>
    <row r="15266" spans="2:4">
      <c r="B15266" s="50" t="s">
        <v>26858</v>
      </c>
      <c r="C15266" s="51" t="s">
        <v>26859</v>
      </c>
      <c r="D15266" s="55">
        <v>530.6</v>
      </c>
    </row>
    <row r="15267" spans="2:4">
      <c r="B15267" s="50" t="s">
        <v>26860</v>
      </c>
      <c r="C15267" s="51" t="s">
        <v>25932</v>
      </c>
      <c r="D15267" s="55">
        <v>592.20000000000005</v>
      </c>
    </row>
    <row r="15268" spans="2:4">
      <c r="B15268" s="50" t="s">
        <v>40179</v>
      </c>
      <c r="C15268" s="51" t="s">
        <v>40180</v>
      </c>
      <c r="D15268" s="55">
        <v>2558.1999999999998</v>
      </c>
    </row>
    <row r="15269" spans="2:4">
      <c r="B15269" s="50" t="s">
        <v>26861</v>
      </c>
      <c r="C15269" s="51" t="s">
        <v>26862</v>
      </c>
      <c r="D15269" s="55">
        <v>3687</v>
      </c>
    </row>
    <row r="15270" spans="2:4">
      <c r="B15270" s="50" t="s">
        <v>26863</v>
      </c>
      <c r="C15270" s="51" t="s">
        <v>26864</v>
      </c>
      <c r="D15270" s="55">
        <v>4055.9</v>
      </c>
    </row>
    <row r="15271" spans="2:4">
      <c r="B15271" s="50" t="s">
        <v>26865</v>
      </c>
      <c r="C15271" s="51" t="s">
        <v>26866</v>
      </c>
      <c r="D15271" s="55">
        <v>2352.1999999999998</v>
      </c>
    </row>
    <row r="15272" spans="2:4">
      <c r="B15272" s="50" t="s">
        <v>26867</v>
      </c>
      <c r="C15272" s="51" t="s">
        <v>26868</v>
      </c>
      <c r="D15272" s="55">
        <v>2476.1</v>
      </c>
    </row>
    <row r="15273" spans="2:4">
      <c r="B15273" s="50" t="s">
        <v>26869</v>
      </c>
      <c r="C15273" s="51" t="s">
        <v>26870</v>
      </c>
      <c r="D15273" s="55">
        <v>2723.7999999999997</v>
      </c>
    </row>
    <row r="15274" spans="2:4">
      <c r="B15274" s="50" t="s">
        <v>26871</v>
      </c>
      <c r="C15274" s="51" t="s">
        <v>26872</v>
      </c>
      <c r="D15274" s="55">
        <v>2929.2</v>
      </c>
    </row>
    <row r="15275" spans="2:4">
      <c r="B15275" s="50" t="s">
        <v>26873</v>
      </c>
      <c r="C15275" s="51" t="s">
        <v>26874</v>
      </c>
      <c r="D15275" s="55">
        <v>2850.4</v>
      </c>
    </row>
    <row r="15276" spans="2:4">
      <c r="B15276" s="50" t="s">
        <v>26875</v>
      </c>
      <c r="C15276" s="51" t="s">
        <v>26876</v>
      </c>
      <c r="D15276" s="55">
        <v>3135.2</v>
      </c>
    </row>
    <row r="15277" spans="2:4">
      <c r="B15277" s="50" t="s">
        <v>26877</v>
      </c>
      <c r="C15277" s="51" t="s">
        <v>26878</v>
      </c>
      <c r="D15277" s="55">
        <v>2842.4</v>
      </c>
    </row>
    <row r="15278" spans="2:4">
      <c r="B15278" s="50" t="s">
        <v>26879</v>
      </c>
      <c r="C15278" s="51" t="s">
        <v>26880</v>
      </c>
      <c r="D15278" s="55">
        <v>2873.5</v>
      </c>
    </row>
    <row r="15279" spans="2:4">
      <c r="B15279" s="50" t="s">
        <v>26881</v>
      </c>
      <c r="C15279" s="51" t="s">
        <v>26882</v>
      </c>
      <c r="D15279" s="55">
        <v>3209.4</v>
      </c>
    </row>
    <row r="15280" spans="2:4">
      <c r="B15280" s="50" t="s">
        <v>26883</v>
      </c>
      <c r="C15280" s="51" t="s">
        <v>26884</v>
      </c>
      <c r="D15280" s="55">
        <v>4703.8</v>
      </c>
    </row>
    <row r="15281" spans="2:4">
      <c r="B15281" s="50" t="s">
        <v>26885</v>
      </c>
      <c r="C15281" s="51" t="s">
        <v>26886</v>
      </c>
      <c r="D15281" s="55">
        <v>6570.4000000000005</v>
      </c>
    </row>
    <row r="15282" spans="2:4">
      <c r="B15282" s="50" t="s">
        <v>26887</v>
      </c>
      <c r="C15282" s="51" t="s">
        <v>26888</v>
      </c>
      <c r="D15282" s="55">
        <v>3190.2</v>
      </c>
    </row>
    <row r="15283" spans="2:4">
      <c r="B15283" s="50" t="s">
        <v>26889</v>
      </c>
      <c r="C15283" s="51" t="s">
        <v>26890</v>
      </c>
      <c r="D15283" s="55">
        <v>1681.8999999999999</v>
      </c>
    </row>
    <row r="15284" spans="2:4">
      <c r="B15284" s="50" t="s">
        <v>26891</v>
      </c>
      <c r="C15284" s="51" t="s">
        <v>26892</v>
      </c>
      <c r="D15284" s="55">
        <v>2751</v>
      </c>
    </row>
    <row r="15285" spans="2:4">
      <c r="B15285" s="50" t="s">
        <v>26893</v>
      </c>
      <c r="C15285" s="51" t="s">
        <v>26894</v>
      </c>
      <c r="D15285" s="55">
        <v>3508.7999999999997</v>
      </c>
    </row>
    <row r="15286" spans="2:4">
      <c r="B15286" s="50" t="s">
        <v>26895</v>
      </c>
      <c r="C15286" s="51" t="s">
        <v>26896</v>
      </c>
      <c r="D15286" s="55">
        <v>4603.1000000000004</v>
      </c>
    </row>
    <row r="15287" spans="2:4">
      <c r="B15287" s="50" t="s">
        <v>26897</v>
      </c>
      <c r="C15287" s="51" t="s">
        <v>26898</v>
      </c>
      <c r="D15287" s="55">
        <v>3942</v>
      </c>
    </row>
    <row r="15288" spans="2:4">
      <c r="B15288" s="50" t="s">
        <v>26899</v>
      </c>
      <c r="C15288" s="51" t="s">
        <v>26900</v>
      </c>
      <c r="D15288" s="55">
        <v>2708.6</v>
      </c>
    </row>
    <row r="15289" spans="2:4">
      <c r="B15289" s="50" t="s">
        <v>26901</v>
      </c>
      <c r="C15289" s="51" t="s">
        <v>26902</v>
      </c>
      <c r="D15289" s="55">
        <v>2850.4</v>
      </c>
    </row>
    <row r="15290" spans="2:4">
      <c r="B15290" s="50" t="s">
        <v>26903</v>
      </c>
      <c r="C15290" s="51" t="s">
        <v>26904</v>
      </c>
      <c r="D15290" s="55">
        <v>3135.2</v>
      </c>
    </row>
    <row r="15291" spans="2:4">
      <c r="B15291" s="50" t="s">
        <v>26905</v>
      </c>
      <c r="C15291" s="51" t="s">
        <v>26906</v>
      </c>
      <c r="D15291" s="55">
        <v>3382.2999999999997</v>
      </c>
    </row>
    <row r="15292" spans="2:4">
      <c r="B15292" s="50" t="s">
        <v>26907</v>
      </c>
      <c r="C15292" s="51" t="s">
        <v>26908</v>
      </c>
      <c r="D15292" s="55">
        <v>3159.7</v>
      </c>
    </row>
    <row r="15293" spans="2:4">
      <c r="B15293" s="50" t="s">
        <v>26909</v>
      </c>
      <c r="C15293" s="51" t="s">
        <v>26910</v>
      </c>
      <c r="D15293" s="55">
        <v>4828.9000000000005</v>
      </c>
    </row>
    <row r="15294" spans="2:4">
      <c r="B15294" s="50" t="s">
        <v>26911</v>
      </c>
      <c r="C15294" s="51" t="s">
        <v>26912</v>
      </c>
      <c r="D15294" s="55">
        <v>3209.4</v>
      </c>
    </row>
    <row r="15295" spans="2:4">
      <c r="B15295" s="50" t="s">
        <v>26913</v>
      </c>
      <c r="C15295" s="51" t="s">
        <v>26914</v>
      </c>
      <c r="D15295" s="55">
        <v>3073.6</v>
      </c>
    </row>
    <row r="15296" spans="2:4">
      <c r="B15296" s="50" t="s">
        <v>26915</v>
      </c>
      <c r="C15296" s="51" t="s">
        <v>26916</v>
      </c>
      <c r="D15296" s="55">
        <v>3606.2</v>
      </c>
    </row>
    <row r="15297" spans="2:4">
      <c r="B15297" s="50" t="s">
        <v>26917</v>
      </c>
      <c r="C15297" s="51" t="s">
        <v>26918</v>
      </c>
      <c r="D15297" s="55">
        <v>6469.7000000000007</v>
      </c>
    </row>
    <row r="15298" spans="2:4">
      <c r="B15298" s="50" t="s">
        <v>26919</v>
      </c>
      <c r="C15298" s="51" t="s">
        <v>26920</v>
      </c>
      <c r="D15298" s="55">
        <v>8403.9</v>
      </c>
    </row>
    <row r="15299" spans="2:4">
      <c r="B15299" s="50" t="s">
        <v>26921</v>
      </c>
      <c r="C15299" s="51" t="s">
        <v>26922</v>
      </c>
      <c r="D15299" s="55">
        <v>3337.2</v>
      </c>
    </row>
    <row r="15300" spans="2:4">
      <c r="B15300" s="50" t="s">
        <v>26923</v>
      </c>
      <c r="C15300" s="51" t="s">
        <v>26924</v>
      </c>
      <c r="D15300" s="55">
        <v>2048.1999999999998</v>
      </c>
    </row>
    <row r="15301" spans="2:4">
      <c r="B15301" s="50" t="s">
        <v>26925</v>
      </c>
      <c r="C15301" s="51" t="s">
        <v>26926</v>
      </c>
      <c r="D15301" s="55">
        <v>3056.4</v>
      </c>
    </row>
    <row r="15302" spans="2:4">
      <c r="B15302" s="50" t="s">
        <v>26927</v>
      </c>
      <c r="C15302" s="51" t="s">
        <v>26928</v>
      </c>
      <c r="D15302" s="55">
        <v>3866.5</v>
      </c>
    </row>
    <row r="15303" spans="2:4">
      <c r="B15303" s="50" t="s">
        <v>26929</v>
      </c>
      <c r="C15303" s="51" t="s">
        <v>26930</v>
      </c>
      <c r="D15303" s="55">
        <v>4603.1000000000004</v>
      </c>
    </row>
    <row r="15304" spans="2:4">
      <c r="B15304" s="50" t="s">
        <v>26931</v>
      </c>
      <c r="C15304" s="51" t="s">
        <v>26932</v>
      </c>
      <c r="D15304" s="55">
        <v>5063.4000000000005</v>
      </c>
    </row>
    <row r="15305" spans="2:4">
      <c r="B15305" s="50" t="s">
        <v>26933</v>
      </c>
      <c r="C15305" s="51" t="s">
        <v>26934</v>
      </c>
      <c r="D15305" s="55">
        <v>2978.9</v>
      </c>
    </row>
    <row r="15306" spans="2:4">
      <c r="B15306" s="50" t="s">
        <v>26935</v>
      </c>
      <c r="C15306" s="51" t="s">
        <v>26936</v>
      </c>
      <c r="D15306" s="55">
        <v>3135.2</v>
      </c>
    </row>
    <row r="15307" spans="2:4">
      <c r="B15307" s="50" t="s">
        <v>26937</v>
      </c>
      <c r="C15307" s="51" t="s">
        <v>26938</v>
      </c>
      <c r="D15307" s="55">
        <v>3449.2</v>
      </c>
    </row>
    <row r="15308" spans="2:4">
      <c r="B15308" s="50" t="s">
        <v>26939</v>
      </c>
      <c r="C15308" s="51" t="s">
        <v>26940</v>
      </c>
      <c r="D15308" s="55">
        <v>3722.1</v>
      </c>
    </row>
    <row r="15309" spans="2:4">
      <c r="B15309" s="50" t="s">
        <v>26941</v>
      </c>
      <c r="C15309" s="51" t="s">
        <v>26936</v>
      </c>
      <c r="D15309" s="55">
        <v>3630.7</v>
      </c>
    </row>
    <row r="15310" spans="2:4">
      <c r="B15310" s="50" t="s">
        <v>26942</v>
      </c>
      <c r="C15310" s="51" t="s">
        <v>26943</v>
      </c>
      <c r="D15310" s="55">
        <v>3994.2999999999997</v>
      </c>
    </row>
    <row r="15311" spans="2:4">
      <c r="B15311" s="50" t="s">
        <v>26944</v>
      </c>
      <c r="C15311" s="51" t="s">
        <v>26945</v>
      </c>
      <c r="D15311" s="55">
        <v>3514.7</v>
      </c>
    </row>
    <row r="15312" spans="2:4">
      <c r="B15312" s="50" t="s">
        <v>26946</v>
      </c>
      <c r="C15312" s="51" t="s">
        <v>26947</v>
      </c>
      <c r="D15312" s="55">
        <v>3633.2999999999997</v>
      </c>
    </row>
    <row r="15313" spans="2:4">
      <c r="B15313" s="50" t="s">
        <v>26948</v>
      </c>
      <c r="C15313" s="51" t="s">
        <v>26949</v>
      </c>
      <c r="D15313" s="55">
        <v>3912.2</v>
      </c>
    </row>
    <row r="15314" spans="2:4">
      <c r="B15314" s="50" t="s">
        <v>26950</v>
      </c>
      <c r="C15314" s="51" t="s">
        <v>26951</v>
      </c>
      <c r="D15314" s="55">
        <v>7177.8</v>
      </c>
    </row>
    <row r="15315" spans="2:4">
      <c r="B15315" s="50" t="s">
        <v>26952</v>
      </c>
      <c r="C15315" s="51" t="s">
        <v>26953</v>
      </c>
      <c r="D15315" s="55">
        <v>9269</v>
      </c>
    </row>
    <row r="15316" spans="2:4">
      <c r="B15316" s="50" t="s">
        <v>26954</v>
      </c>
      <c r="C15316" s="51" t="s">
        <v>26955</v>
      </c>
      <c r="D15316" s="55">
        <v>5142.9000000000005</v>
      </c>
    </row>
    <row r="15317" spans="2:4">
      <c r="B15317" s="50" t="s">
        <v>26956</v>
      </c>
      <c r="C15317" s="51" t="s">
        <v>26957</v>
      </c>
      <c r="D15317" s="55">
        <v>2414.5</v>
      </c>
    </row>
    <row r="15318" spans="2:4">
      <c r="B15318" s="50" t="s">
        <v>26958</v>
      </c>
      <c r="C15318" s="51" t="s">
        <v>26959</v>
      </c>
      <c r="D15318" s="55">
        <v>3362.4</v>
      </c>
    </row>
    <row r="15319" spans="2:4">
      <c r="B15319" s="50" t="s">
        <v>26960</v>
      </c>
      <c r="C15319" s="51" t="s">
        <v>26961</v>
      </c>
      <c r="D15319" s="55">
        <v>4253.3</v>
      </c>
    </row>
    <row r="15320" spans="2:4">
      <c r="B15320" s="50" t="s">
        <v>26962</v>
      </c>
      <c r="C15320" s="51" t="s">
        <v>26963</v>
      </c>
      <c r="D15320" s="55">
        <v>163.69999999999999</v>
      </c>
    </row>
    <row r="15321" spans="2:4">
      <c r="B15321" s="50" t="s">
        <v>26964</v>
      </c>
      <c r="C15321" s="51" t="s">
        <v>26965</v>
      </c>
      <c r="D15321" s="55">
        <v>178.9</v>
      </c>
    </row>
    <row r="15322" spans="2:4">
      <c r="B15322" s="50" t="s">
        <v>26966</v>
      </c>
      <c r="C15322" s="51" t="s">
        <v>26967</v>
      </c>
      <c r="D15322" s="55">
        <v>132.5</v>
      </c>
    </row>
    <row r="15323" spans="2:4">
      <c r="B15323" s="50" t="s">
        <v>26968</v>
      </c>
      <c r="C15323" s="51" t="s">
        <v>26969</v>
      </c>
      <c r="D15323" s="55">
        <v>314</v>
      </c>
    </row>
    <row r="15324" spans="2:4">
      <c r="B15324" s="50" t="s">
        <v>26970</v>
      </c>
      <c r="C15324" s="51" t="s">
        <v>26971</v>
      </c>
      <c r="D15324" s="55">
        <v>300.10000000000002</v>
      </c>
    </row>
    <row r="15325" spans="2:4">
      <c r="B15325" s="50" t="s">
        <v>26972</v>
      </c>
      <c r="C15325" s="51" t="s">
        <v>26973</v>
      </c>
      <c r="D15325" s="55">
        <v>1681.8999999999999</v>
      </c>
    </row>
    <row r="15326" spans="2:4">
      <c r="B15326" s="50" t="s">
        <v>26974</v>
      </c>
      <c r="C15326" s="51" t="s">
        <v>26975</v>
      </c>
      <c r="D15326" s="55">
        <v>2751</v>
      </c>
    </row>
    <row r="15327" spans="2:4">
      <c r="B15327" s="50" t="s">
        <v>26976</v>
      </c>
      <c r="C15327" s="51" t="s">
        <v>26977</v>
      </c>
      <c r="D15327" s="55">
        <v>2842.4</v>
      </c>
    </row>
    <row r="15328" spans="2:4">
      <c r="B15328" s="50" t="s">
        <v>26978</v>
      </c>
      <c r="C15328" s="51" t="s">
        <v>26979</v>
      </c>
      <c r="D15328" s="55">
        <v>2873.5</v>
      </c>
    </row>
    <row r="15329" spans="2:4">
      <c r="B15329" s="50" t="s">
        <v>26980</v>
      </c>
      <c r="C15329" s="51" t="s">
        <v>26981</v>
      </c>
      <c r="D15329" s="55">
        <v>3209.4</v>
      </c>
    </row>
    <row r="15330" spans="2:4">
      <c r="B15330" s="50" t="s">
        <v>26982</v>
      </c>
      <c r="C15330" s="51" t="s">
        <v>26983</v>
      </c>
      <c r="D15330" s="55">
        <v>2048.1999999999998</v>
      </c>
    </row>
    <row r="15331" spans="2:4">
      <c r="B15331" s="50" t="s">
        <v>26984</v>
      </c>
      <c r="C15331" s="51" t="s">
        <v>26985</v>
      </c>
      <c r="D15331" s="55">
        <v>3056.4</v>
      </c>
    </row>
    <row r="15332" spans="2:4">
      <c r="B15332" s="50" t="s">
        <v>26986</v>
      </c>
      <c r="C15332" s="51" t="s">
        <v>26987</v>
      </c>
      <c r="D15332" s="55">
        <v>3209.4</v>
      </c>
    </row>
    <row r="15333" spans="2:4">
      <c r="B15333" s="50" t="s">
        <v>26988</v>
      </c>
      <c r="C15333" s="51" t="s">
        <v>26914</v>
      </c>
      <c r="D15333" s="55">
        <v>3135.9</v>
      </c>
    </row>
    <row r="15334" spans="2:4">
      <c r="B15334" s="50" t="s">
        <v>26989</v>
      </c>
      <c r="C15334" s="51" t="s">
        <v>26990</v>
      </c>
      <c r="D15334" s="55">
        <v>3606.2</v>
      </c>
    </row>
    <row r="15335" spans="2:4">
      <c r="B15335" s="50" t="s">
        <v>26991</v>
      </c>
      <c r="C15335" s="51" t="s">
        <v>26992</v>
      </c>
      <c r="D15335" s="55">
        <v>1083.0999999999999</v>
      </c>
    </row>
    <row r="15336" spans="2:4">
      <c r="B15336" s="50" t="s">
        <v>26993</v>
      </c>
      <c r="C15336" s="51" t="s">
        <v>26994</v>
      </c>
      <c r="D15336" s="55">
        <v>1409</v>
      </c>
    </row>
    <row r="15337" spans="2:4">
      <c r="B15337" s="50" t="s">
        <v>26995</v>
      </c>
      <c r="C15337" s="51" t="s">
        <v>26996</v>
      </c>
      <c r="D15337" s="55">
        <v>2414.5</v>
      </c>
    </row>
    <row r="15338" spans="2:4">
      <c r="B15338" s="50" t="s">
        <v>26997</v>
      </c>
      <c r="C15338" s="51" t="s">
        <v>26998</v>
      </c>
      <c r="D15338" s="55">
        <v>3362.4</v>
      </c>
    </row>
    <row r="15339" spans="2:4">
      <c r="B15339" s="50" t="s">
        <v>26999</v>
      </c>
      <c r="C15339" s="51" t="s">
        <v>27000</v>
      </c>
      <c r="D15339" s="55">
        <v>1295</v>
      </c>
    </row>
    <row r="15340" spans="2:4">
      <c r="B15340" s="50" t="s">
        <v>27001</v>
      </c>
      <c r="C15340" s="51" t="s">
        <v>27002</v>
      </c>
      <c r="D15340" s="55">
        <v>3514.7</v>
      </c>
    </row>
    <row r="15341" spans="2:4">
      <c r="B15341" s="50" t="s">
        <v>27003</v>
      </c>
      <c r="C15341" s="51" t="s">
        <v>27004</v>
      </c>
      <c r="D15341" s="55">
        <v>3633.2999999999997</v>
      </c>
    </row>
    <row r="15342" spans="2:4">
      <c r="B15342" s="50" t="s">
        <v>27005</v>
      </c>
      <c r="C15342" s="51" t="s">
        <v>27006</v>
      </c>
      <c r="D15342" s="55">
        <v>3912.2</v>
      </c>
    </row>
    <row r="15343" spans="2:4">
      <c r="B15343" s="50" t="s">
        <v>27007</v>
      </c>
      <c r="C15343" s="51" t="s">
        <v>27008</v>
      </c>
      <c r="D15343" s="55">
        <v>179.6</v>
      </c>
    </row>
    <row r="15344" spans="2:4">
      <c r="B15344" s="50" t="s">
        <v>27009</v>
      </c>
      <c r="C15344" s="51" t="s">
        <v>27010</v>
      </c>
      <c r="D15344" s="55">
        <v>179.6</v>
      </c>
    </row>
    <row r="15345" spans="2:4">
      <c r="B15345" s="50" t="s">
        <v>27011</v>
      </c>
      <c r="C15345" s="51" t="s">
        <v>27012</v>
      </c>
      <c r="D15345" s="55">
        <v>179.6</v>
      </c>
    </row>
    <row r="15346" spans="2:4">
      <c r="B15346" s="50" t="s">
        <v>27013</v>
      </c>
      <c r="C15346" s="51" t="s">
        <v>27014</v>
      </c>
      <c r="D15346" s="55">
        <v>179.6</v>
      </c>
    </row>
    <row r="15347" spans="2:4">
      <c r="B15347" s="50" t="s">
        <v>27015</v>
      </c>
      <c r="C15347" s="51" t="s">
        <v>27016</v>
      </c>
      <c r="D15347" s="55">
        <v>276.90000000000003</v>
      </c>
    </row>
    <row r="15348" spans="2:4">
      <c r="B15348" s="50" t="s">
        <v>27017</v>
      </c>
      <c r="C15348" s="51" t="s">
        <v>27018</v>
      </c>
      <c r="D15348" s="55">
        <v>276.90000000000003</v>
      </c>
    </row>
    <row r="15349" spans="2:4">
      <c r="B15349" s="50" t="s">
        <v>27019</v>
      </c>
      <c r="C15349" s="51" t="s">
        <v>27020</v>
      </c>
      <c r="D15349" s="55">
        <v>276.90000000000003</v>
      </c>
    </row>
    <row r="15350" spans="2:4">
      <c r="B15350" s="50" t="s">
        <v>27021</v>
      </c>
      <c r="C15350" s="51" t="s">
        <v>27022</v>
      </c>
      <c r="D15350" s="55">
        <v>276.90000000000003</v>
      </c>
    </row>
    <row r="15351" spans="2:4">
      <c r="B15351" s="50" t="s">
        <v>27023</v>
      </c>
      <c r="C15351" s="51" t="s">
        <v>27024</v>
      </c>
      <c r="D15351" s="55">
        <v>72.3</v>
      </c>
    </row>
    <row r="15352" spans="2:4">
      <c r="B15352" s="50" t="s">
        <v>27025</v>
      </c>
      <c r="C15352" s="51" t="s">
        <v>27026</v>
      </c>
      <c r="D15352" s="55">
        <v>205.4</v>
      </c>
    </row>
    <row r="15353" spans="2:4">
      <c r="B15353" s="50" t="s">
        <v>27027</v>
      </c>
      <c r="C15353" s="51" t="s">
        <v>27028</v>
      </c>
      <c r="D15353" s="55">
        <v>106</v>
      </c>
    </row>
    <row r="15354" spans="2:4">
      <c r="B15354" s="50" t="s">
        <v>27029</v>
      </c>
      <c r="C15354" s="51" t="s">
        <v>27030</v>
      </c>
      <c r="D15354" s="55">
        <v>82.8</v>
      </c>
    </row>
    <row r="15355" spans="2:4">
      <c r="B15355" s="50" t="s">
        <v>27031</v>
      </c>
      <c r="C15355" s="51" t="s">
        <v>27032</v>
      </c>
      <c r="D15355" s="55">
        <v>82.8</v>
      </c>
    </row>
    <row r="15356" spans="2:4">
      <c r="B15356" s="50" t="s">
        <v>27033</v>
      </c>
      <c r="C15356" s="51" t="s">
        <v>27034</v>
      </c>
      <c r="D15356" s="55">
        <v>498.8</v>
      </c>
    </row>
    <row r="15357" spans="2:4">
      <c r="B15357" s="50" t="s">
        <v>40181</v>
      </c>
      <c r="C15357" s="51" t="s">
        <v>40182</v>
      </c>
      <c r="D15357" s="55" t="e">
        <v>#N/A</v>
      </c>
    </row>
    <row r="15358" spans="2:4">
      <c r="B15358" s="50" t="s">
        <v>27035</v>
      </c>
      <c r="C15358" s="51" t="s">
        <v>27036</v>
      </c>
      <c r="D15358" s="55">
        <v>498.8</v>
      </c>
    </row>
    <row r="15359" spans="2:4">
      <c r="B15359" s="50" t="s">
        <v>27037</v>
      </c>
      <c r="C15359" s="51" t="s">
        <v>27038</v>
      </c>
      <c r="D15359" s="55">
        <v>82.8</v>
      </c>
    </row>
    <row r="15360" spans="2:4">
      <c r="B15360" s="50" t="s">
        <v>27039</v>
      </c>
      <c r="C15360" s="51" t="s">
        <v>27040</v>
      </c>
      <c r="D15360" s="55">
        <v>82.8</v>
      </c>
    </row>
    <row r="15361" spans="2:4">
      <c r="B15361" s="50" t="s">
        <v>27041</v>
      </c>
      <c r="C15361" s="51" t="s">
        <v>27042</v>
      </c>
      <c r="D15361" s="55">
        <v>83.5</v>
      </c>
    </row>
    <row r="15362" spans="2:4">
      <c r="B15362" s="50" t="s">
        <v>27043</v>
      </c>
      <c r="C15362" s="51" t="s">
        <v>27044</v>
      </c>
      <c r="D15362" s="55">
        <v>83.5</v>
      </c>
    </row>
    <row r="15363" spans="2:4">
      <c r="B15363" s="50" t="s">
        <v>27045</v>
      </c>
      <c r="C15363" s="51" t="s">
        <v>27046</v>
      </c>
      <c r="D15363" s="55">
        <v>83.5</v>
      </c>
    </row>
    <row r="15364" spans="2:4">
      <c r="B15364" s="50" t="s">
        <v>27047</v>
      </c>
      <c r="C15364" s="51" t="s">
        <v>27048</v>
      </c>
      <c r="D15364" s="55">
        <v>82.8</v>
      </c>
    </row>
    <row r="15365" spans="2:4">
      <c r="B15365" s="50" t="s">
        <v>27049</v>
      </c>
      <c r="C15365" s="51" t="s">
        <v>27050</v>
      </c>
      <c r="D15365" s="55">
        <v>82.8</v>
      </c>
    </row>
    <row r="15366" spans="2:4">
      <c r="B15366" s="50" t="s">
        <v>27051</v>
      </c>
      <c r="C15366" s="51" t="s">
        <v>27052</v>
      </c>
      <c r="D15366" s="55">
        <v>82.8</v>
      </c>
    </row>
    <row r="15367" spans="2:4">
      <c r="B15367" s="50" t="s">
        <v>27053</v>
      </c>
      <c r="C15367" s="51" t="s">
        <v>27054</v>
      </c>
      <c r="D15367" s="55">
        <v>82.8</v>
      </c>
    </row>
    <row r="15368" spans="2:4">
      <c r="B15368" s="50" t="s">
        <v>27055</v>
      </c>
      <c r="C15368" s="51" t="s">
        <v>27024</v>
      </c>
      <c r="D15368" s="55">
        <v>55.7</v>
      </c>
    </row>
    <row r="15369" spans="2:4">
      <c r="B15369" s="50" t="s">
        <v>27056</v>
      </c>
      <c r="C15369" s="51" t="s">
        <v>27057</v>
      </c>
      <c r="D15369" s="55">
        <v>56.4</v>
      </c>
    </row>
    <row r="15370" spans="2:4">
      <c r="B15370" s="50" t="s">
        <v>27058</v>
      </c>
      <c r="C15370" s="51" t="s">
        <v>27059</v>
      </c>
      <c r="D15370" s="55">
        <v>122.6</v>
      </c>
    </row>
    <row r="15371" spans="2:4">
      <c r="B15371" s="50" t="s">
        <v>27060</v>
      </c>
      <c r="C15371" s="51" t="s">
        <v>27061</v>
      </c>
      <c r="D15371" s="55">
        <v>122.6</v>
      </c>
    </row>
    <row r="15372" spans="2:4">
      <c r="B15372" s="50" t="s">
        <v>27062</v>
      </c>
      <c r="C15372" s="51" t="s">
        <v>27063</v>
      </c>
      <c r="D15372" s="55">
        <v>39.1</v>
      </c>
    </row>
    <row r="15373" spans="2:4">
      <c r="B15373" s="50" t="s">
        <v>27064</v>
      </c>
      <c r="C15373" s="51" t="s">
        <v>27065</v>
      </c>
      <c r="D15373" s="55">
        <v>192.79999999999998</v>
      </c>
    </row>
    <row r="15374" spans="2:4">
      <c r="B15374" s="50" t="s">
        <v>27066</v>
      </c>
      <c r="C15374" s="51" t="s">
        <v>27067</v>
      </c>
      <c r="D15374" s="55">
        <v>298.10000000000002</v>
      </c>
    </row>
    <row r="15375" spans="2:4">
      <c r="B15375" s="50" t="s">
        <v>27068</v>
      </c>
      <c r="C15375" s="51" t="s">
        <v>27069</v>
      </c>
      <c r="D15375" s="55">
        <v>834</v>
      </c>
    </row>
    <row r="15376" spans="2:4">
      <c r="B15376" s="50" t="s">
        <v>27070</v>
      </c>
      <c r="C15376" s="51" t="s">
        <v>27071</v>
      </c>
      <c r="D15376" s="55">
        <v>193.5</v>
      </c>
    </row>
    <row r="15377" spans="2:4">
      <c r="B15377" s="50" t="s">
        <v>27072</v>
      </c>
      <c r="C15377" s="51" t="s">
        <v>27073</v>
      </c>
      <c r="D15377" s="55">
        <v>459.1</v>
      </c>
    </row>
    <row r="15378" spans="2:4">
      <c r="B15378" s="50" t="s">
        <v>27074</v>
      </c>
      <c r="C15378" s="51" t="s">
        <v>27075</v>
      </c>
      <c r="D15378" s="55">
        <v>579</v>
      </c>
    </row>
    <row r="15379" spans="2:4">
      <c r="B15379" s="50" t="s">
        <v>27076</v>
      </c>
      <c r="C15379" s="51" t="s">
        <v>27077</v>
      </c>
      <c r="D15379" s="55">
        <v>117.3</v>
      </c>
    </row>
    <row r="15380" spans="2:4">
      <c r="B15380" s="50" t="s">
        <v>27078</v>
      </c>
      <c r="C15380" s="51" t="s">
        <v>27079</v>
      </c>
      <c r="D15380" s="55">
        <v>117.3</v>
      </c>
    </row>
    <row r="15381" spans="2:4">
      <c r="B15381" s="50" t="s">
        <v>27080</v>
      </c>
      <c r="C15381" s="51" t="s">
        <v>27081</v>
      </c>
      <c r="D15381" s="55">
        <v>117.3</v>
      </c>
    </row>
    <row r="15382" spans="2:4">
      <c r="B15382" s="50" t="s">
        <v>27082</v>
      </c>
      <c r="C15382" s="51" t="s">
        <v>27083</v>
      </c>
      <c r="D15382" s="55">
        <v>117.3</v>
      </c>
    </row>
    <row r="15383" spans="2:4">
      <c r="B15383" s="50" t="s">
        <v>27084</v>
      </c>
      <c r="C15383" s="51" t="s">
        <v>27085</v>
      </c>
      <c r="D15383" s="55">
        <v>410.70000000000005</v>
      </c>
    </row>
    <row r="15384" spans="2:4">
      <c r="B15384" s="50" t="s">
        <v>27086</v>
      </c>
      <c r="C15384" s="51" t="s">
        <v>27087</v>
      </c>
      <c r="D15384" s="55">
        <v>649.9</v>
      </c>
    </row>
    <row r="15385" spans="2:4">
      <c r="B15385" s="50" t="s">
        <v>27088</v>
      </c>
      <c r="C15385" s="51" t="s">
        <v>27089</v>
      </c>
      <c r="D15385" s="55">
        <v>649.9</v>
      </c>
    </row>
    <row r="15386" spans="2:4">
      <c r="B15386" s="50" t="s">
        <v>27090</v>
      </c>
      <c r="C15386" s="51" t="s">
        <v>27091</v>
      </c>
      <c r="D15386" s="55">
        <v>649.9</v>
      </c>
    </row>
    <row r="15387" spans="2:4">
      <c r="B15387" s="50" t="s">
        <v>27092</v>
      </c>
      <c r="C15387" s="51" t="s">
        <v>27093</v>
      </c>
      <c r="D15387" s="55">
        <v>649.9</v>
      </c>
    </row>
    <row r="15388" spans="2:4">
      <c r="B15388" s="50" t="s">
        <v>27094</v>
      </c>
      <c r="C15388" s="51" t="s">
        <v>27095</v>
      </c>
      <c r="D15388" s="55">
        <v>261</v>
      </c>
    </row>
    <row r="15389" spans="2:4">
      <c r="B15389" s="50" t="s">
        <v>27096</v>
      </c>
      <c r="C15389" s="51" t="s">
        <v>27097</v>
      </c>
      <c r="D15389" s="55">
        <v>233.2</v>
      </c>
    </row>
    <row r="15390" spans="2:4">
      <c r="B15390" s="50" t="s">
        <v>27098</v>
      </c>
      <c r="C15390" s="51" t="s">
        <v>27099</v>
      </c>
      <c r="D15390" s="55">
        <v>225.9</v>
      </c>
    </row>
    <row r="15391" spans="2:4">
      <c r="B15391" s="50" t="s">
        <v>27100</v>
      </c>
      <c r="C15391" s="51" t="s">
        <v>27101</v>
      </c>
      <c r="D15391" s="55">
        <v>225.9</v>
      </c>
    </row>
    <row r="15392" spans="2:4">
      <c r="B15392" s="50" t="s">
        <v>27102</v>
      </c>
      <c r="C15392" s="51" t="s">
        <v>27103</v>
      </c>
      <c r="D15392" s="55" t="e">
        <v>#N/A</v>
      </c>
    </row>
    <row r="15393" spans="2:4">
      <c r="B15393" s="50" t="s">
        <v>27104</v>
      </c>
      <c r="C15393" s="51" t="s">
        <v>27105</v>
      </c>
      <c r="D15393" s="55">
        <v>143.79999999999998</v>
      </c>
    </row>
    <row r="15394" spans="2:4">
      <c r="B15394" s="50" t="s">
        <v>27106</v>
      </c>
      <c r="C15394" s="51" t="s">
        <v>27107</v>
      </c>
      <c r="D15394" s="55">
        <v>165</v>
      </c>
    </row>
    <row r="15395" spans="2:4">
      <c r="B15395" s="50" t="s">
        <v>27108</v>
      </c>
      <c r="C15395" s="51" t="s">
        <v>27109</v>
      </c>
      <c r="D15395" s="55" t="e">
        <v>#N/A</v>
      </c>
    </row>
    <row r="15396" spans="2:4">
      <c r="B15396" s="50" t="s">
        <v>27110</v>
      </c>
      <c r="C15396" s="51" t="s">
        <v>27111</v>
      </c>
      <c r="D15396" s="55">
        <v>476.3</v>
      </c>
    </row>
    <row r="15397" spans="2:4">
      <c r="B15397" s="50" t="s">
        <v>27112</v>
      </c>
      <c r="C15397" s="51" t="s">
        <v>27113</v>
      </c>
      <c r="D15397" s="55">
        <v>510.1</v>
      </c>
    </row>
    <row r="15398" spans="2:4">
      <c r="B15398" s="50" t="s">
        <v>27114</v>
      </c>
      <c r="C15398" s="51" t="s">
        <v>27115</v>
      </c>
      <c r="D15398" s="55">
        <v>516.1</v>
      </c>
    </row>
    <row r="15399" spans="2:4">
      <c r="B15399" s="50" t="s">
        <v>27116</v>
      </c>
      <c r="C15399" s="51" t="s">
        <v>27117</v>
      </c>
      <c r="D15399" s="55">
        <v>965.80000000000007</v>
      </c>
    </row>
    <row r="15400" spans="2:4">
      <c r="B15400" s="50" t="s">
        <v>27118</v>
      </c>
      <c r="C15400" s="51" t="s">
        <v>27119</v>
      </c>
      <c r="D15400" s="55">
        <v>1073.0999999999999</v>
      </c>
    </row>
    <row r="15401" spans="2:4">
      <c r="B15401" s="50" t="s">
        <v>27120</v>
      </c>
      <c r="C15401" s="51" t="s">
        <v>27121</v>
      </c>
      <c r="D15401" s="55">
        <v>1193</v>
      </c>
    </row>
    <row r="15402" spans="2:4">
      <c r="B15402" s="50" t="s">
        <v>27122</v>
      </c>
      <c r="C15402" s="51" t="s">
        <v>27123</v>
      </c>
      <c r="D15402" s="55">
        <v>1242</v>
      </c>
    </row>
    <row r="15403" spans="2:4">
      <c r="B15403" s="50" t="s">
        <v>27124</v>
      </c>
      <c r="C15403" s="51" t="s">
        <v>27125</v>
      </c>
      <c r="D15403" s="55">
        <v>967.2</v>
      </c>
    </row>
    <row r="15404" spans="2:4">
      <c r="B15404" s="50" t="s">
        <v>27126</v>
      </c>
      <c r="C15404" s="51" t="s">
        <v>27127</v>
      </c>
      <c r="D15404" s="55">
        <v>1035.3999999999999</v>
      </c>
    </row>
    <row r="15405" spans="2:4">
      <c r="B15405" s="50" t="s">
        <v>27128</v>
      </c>
      <c r="C15405" s="51" t="s">
        <v>27129</v>
      </c>
      <c r="D15405" s="55">
        <v>1109.5999999999999</v>
      </c>
    </row>
    <row r="15406" spans="2:4">
      <c r="B15406" s="50" t="s">
        <v>27130</v>
      </c>
      <c r="C15406" s="51" t="s">
        <v>27131</v>
      </c>
      <c r="D15406" s="55">
        <v>1278.5</v>
      </c>
    </row>
    <row r="15407" spans="2:4">
      <c r="B15407" s="50" t="s">
        <v>27132</v>
      </c>
      <c r="C15407" s="51" t="s">
        <v>27133</v>
      </c>
      <c r="D15407" s="55">
        <v>1325.5</v>
      </c>
    </row>
    <row r="15408" spans="2:4">
      <c r="B15408" s="50" t="s">
        <v>27134</v>
      </c>
      <c r="C15408" s="51" t="s">
        <v>27135</v>
      </c>
      <c r="D15408" s="55">
        <v>1381.1999999999998</v>
      </c>
    </row>
    <row r="15409" spans="2:4">
      <c r="B15409" s="50" t="s">
        <v>27136</v>
      </c>
      <c r="C15409" s="51" t="s">
        <v>27137</v>
      </c>
      <c r="D15409" s="55">
        <v>1438.1</v>
      </c>
    </row>
    <row r="15410" spans="2:4">
      <c r="B15410" s="50" t="s">
        <v>27138</v>
      </c>
      <c r="C15410" s="51" t="s">
        <v>27139</v>
      </c>
      <c r="D15410" s="55">
        <v>1316.8999999999999</v>
      </c>
    </row>
    <row r="15411" spans="2:4">
      <c r="B15411" s="50" t="s">
        <v>27140</v>
      </c>
      <c r="C15411" s="51" t="s">
        <v>27141</v>
      </c>
      <c r="D15411" s="55">
        <v>1438.1</v>
      </c>
    </row>
    <row r="15412" spans="2:4">
      <c r="B15412" s="50" t="s">
        <v>27142</v>
      </c>
      <c r="C15412" s="51" t="s">
        <v>27143</v>
      </c>
      <c r="D15412" s="55">
        <v>1499.1</v>
      </c>
    </row>
    <row r="15413" spans="2:4">
      <c r="B15413" s="50" t="s">
        <v>27144</v>
      </c>
      <c r="C15413" s="51" t="s">
        <v>27145</v>
      </c>
      <c r="D15413" s="55">
        <v>1560</v>
      </c>
    </row>
    <row r="15414" spans="2:4">
      <c r="B15414" s="50" t="s">
        <v>27146</v>
      </c>
      <c r="C15414" s="51" t="s">
        <v>27147</v>
      </c>
      <c r="D15414" s="55">
        <v>1428.8</v>
      </c>
    </row>
    <row r="15415" spans="2:4">
      <c r="B15415" s="50" t="s">
        <v>27148</v>
      </c>
      <c r="C15415" s="51" t="s">
        <v>27149</v>
      </c>
      <c r="D15415" s="55">
        <v>1560</v>
      </c>
    </row>
    <row r="15416" spans="2:4">
      <c r="B15416" s="50" t="s">
        <v>27150</v>
      </c>
      <c r="C15416" s="51" t="s">
        <v>27151</v>
      </c>
      <c r="D15416" s="55">
        <v>1637.5</v>
      </c>
    </row>
    <row r="15417" spans="2:4">
      <c r="B15417" s="50" t="s">
        <v>27152</v>
      </c>
      <c r="C15417" s="51" t="s">
        <v>27153</v>
      </c>
      <c r="D15417" s="55">
        <v>1713</v>
      </c>
    </row>
    <row r="15418" spans="2:4">
      <c r="B15418" s="50" t="s">
        <v>27154</v>
      </c>
      <c r="C15418" s="51" t="s">
        <v>27155</v>
      </c>
      <c r="D15418" s="55">
        <v>1586.5</v>
      </c>
    </row>
    <row r="15419" spans="2:4">
      <c r="B15419" s="50" t="s">
        <v>27156</v>
      </c>
      <c r="C15419" s="51" t="s">
        <v>27157</v>
      </c>
      <c r="D15419" s="55">
        <v>2986.7999999999997</v>
      </c>
    </row>
    <row r="15420" spans="2:4">
      <c r="B15420" s="50" t="s">
        <v>27158</v>
      </c>
      <c r="C15420" s="51" t="s">
        <v>27159</v>
      </c>
      <c r="D15420" s="55">
        <v>3981.7</v>
      </c>
    </row>
    <row r="15421" spans="2:4">
      <c r="B15421" s="50" t="s">
        <v>27160</v>
      </c>
      <c r="C15421" s="51" t="s">
        <v>27161</v>
      </c>
      <c r="D15421" s="55">
        <v>2239.6</v>
      </c>
    </row>
    <row r="15422" spans="2:4">
      <c r="B15422" s="50" t="s">
        <v>27162</v>
      </c>
      <c r="C15422" s="51" t="s">
        <v>27163</v>
      </c>
      <c r="D15422" s="55">
        <v>2986.7999999999997</v>
      </c>
    </row>
    <row r="15423" spans="2:4">
      <c r="B15423" s="50" t="s">
        <v>27164</v>
      </c>
      <c r="C15423" s="51" t="s">
        <v>27165</v>
      </c>
      <c r="D15423" s="55">
        <v>2239</v>
      </c>
    </row>
    <row r="15424" spans="2:4">
      <c r="B15424" s="50" t="s">
        <v>27166</v>
      </c>
      <c r="C15424" s="51" t="s">
        <v>27167</v>
      </c>
      <c r="D15424" s="55">
        <v>1683.8999999999999</v>
      </c>
    </row>
    <row r="15425" spans="2:4">
      <c r="B15425" s="50" t="s">
        <v>27168</v>
      </c>
      <c r="C15425" s="51" t="s">
        <v>27167</v>
      </c>
      <c r="D15425" s="55">
        <v>1530.8999999999999</v>
      </c>
    </row>
    <row r="15426" spans="2:4">
      <c r="B15426" s="50" t="s">
        <v>27169</v>
      </c>
      <c r="C15426" s="51" t="s">
        <v>27170</v>
      </c>
      <c r="D15426" s="55">
        <v>1825</v>
      </c>
    </row>
    <row r="15427" spans="2:4">
      <c r="B15427" s="50" t="s">
        <v>27171</v>
      </c>
      <c r="C15427" s="51" t="s">
        <v>27170</v>
      </c>
      <c r="D15427" s="55">
        <v>1659.3999999999999</v>
      </c>
    </row>
    <row r="15428" spans="2:4">
      <c r="B15428" s="50" t="s">
        <v>27172</v>
      </c>
      <c r="C15428" s="51" t="s">
        <v>27173</v>
      </c>
      <c r="D15428" s="55">
        <v>1966.1</v>
      </c>
    </row>
    <row r="15429" spans="2:4">
      <c r="B15429" s="50" t="s">
        <v>27174</v>
      </c>
      <c r="C15429" s="51" t="s">
        <v>27173</v>
      </c>
      <c r="D15429" s="55">
        <v>1788.5</v>
      </c>
    </row>
    <row r="15430" spans="2:4">
      <c r="B15430" s="50" t="s">
        <v>27175</v>
      </c>
      <c r="C15430" s="51" t="s">
        <v>27176</v>
      </c>
      <c r="D15430" s="55">
        <v>1936.8999999999999</v>
      </c>
    </row>
    <row r="15431" spans="2:4">
      <c r="B15431" s="50" t="s">
        <v>27177</v>
      </c>
      <c r="C15431" s="51" t="s">
        <v>27176</v>
      </c>
      <c r="D15431" s="55">
        <v>2001.1999999999998</v>
      </c>
    </row>
    <row r="15432" spans="2:4">
      <c r="B15432" s="50" t="s">
        <v>27178</v>
      </c>
      <c r="C15432" s="51" t="s">
        <v>27179</v>
      </c>
      <c r="D15432" s="55">
        <v>5382</v>
      </c>
    </row>
    <row r="15433" spans="2:4">
      <c r="B15433" s="50" t="s">
        <v>27180</v>
      </c>
      <c r="C15433" s="51" t="s">
        <v>27181</v>
      </c>
      <c r="D15433" s="55">
        <v>1980.6</v>
      </c>
    </row>
    <row r="15434" spans="2:4">
      <c r="B15434" s="50" t="s">
        <v>27182</v>
      </c>
      <c r="C15434" s="51" t="s">
        <v>27183</v>
      </c>
      <c r="D15434" s="55">
        <v>1107.5999999999999</v>
      </c>
    </row>
    <row r="15435" spans="2:4">
      <c r="B15435" s="50" t="s">
        <v>27184</v>
      </c>
      <c r="C15435" s="51" t="s">
        <v>27185</v>
      </c>
      <c r="D15435" s="55">
        <v>1234.8</v>
      </c>
    </row>
    <row r="15436" spans="2:4">
      <c r="B15436" s="50" t="s">
        <v>27186</v>
      </c>
      <c r="C15436" s="51" t="s">
        <v>27187</v>
      </c>
      <c r="D15436" s="55">
        <v>4907.8</v>
      </c>
    </row>
    <row r="15437" spans="2:4">
      <c r="B15437" s="50" t="s">
        <v>27188</v>
      </c>
      <c r="C15437" s="51" t="s">
        <v>27189</v>
      </c>
      <c r="D15437" s="55">
        <v>3791.6</v>
      </c>
    </row>
    <row r="15438" spans="2:4">
      <c r="B15438" s="50" t="s">
        <v>27190</v>
      </c>
      <c r="C15438" s="51" t="s">
        <v>27191</v>
      </c>
      <c r="D15438" s="55">
        <v>1361.3</v>
      </c>
    </row>
    <row r="15439" spans="2:4">
      <c r="B15439" s="50" t="s">
        <v>27192</v>
      </c>
      <c r="C15439" s="51" t="s">
        <v>27193</v>
      </c>
      <c r="D15439" s="55">
        <v>5144.2000000000007</v>
      </c>
    </row>
    <row r="15440" spans="2:4">
      <c r="B15440" s="50" t="s">
        <v>27194</v>
      </c>
      <c r="C15440" s="51" t="s">
        <v>27195</v>
      </c>
      <c r="D15440" s="55">
        <v>4637.5</v>
      </c>
    </row>
    <row r="15441" spans="2:4">
      <c r="B15441" s="50" t="s">
        <v>27196</v>
      </c>
      <c r="C15441" s="51" t="s">
        <v>27197</v>
      </c>
      <c r="D15441" s="55">
        <v>1642.1</v>
      </c>
    </row>
    <row r="15442" spans="2:4">
      <c r="B15442" s="50" t="s">
        <v>27198</v>
      </c>
      <c r="C15442" s="51" t="s">
        <v>27199</v>
      </c>
      <c r="D15442" s="55">
        <v>3516.7</v>
      </c>
    </row>
    <row r="15443" spans="2:4">
      <c r="B15443" s="50" t="s">
        <v>27200</v>
      </c>
      <c r="C15443" s="51" t="s">
        <v>27201</v>
      </c>
      <c r="D15443" s="55">
        <v>4301.7000000000007</v>
      </c>
    </row>
    <row r="15444" spans="2:4">
      <c r="B15444" s="50" t="s">
        <v>27202</v>
      </c>
      <c r="C15444" s="51" t="s">
        <v>27203</v>
      </c>
      <c r="D15444" s="55">
        <v>4946.2000000000007</v>
      </c>
    </row>
    <row r="15445" spans="2:4">
      <c r="B15445" s="50" t="s">
        <v>27204</v>
      </c>
      <c r="C15445" s="51" t="s">
        <v>27205</v>
      </c>
      <c r="D15445" s="55">
        <v>6035.2000000000007</v>
      </c>
    </row>
    <row r="15446" spans="2:4">
      <c r="B15446" s="50" t="s">
        <v>27206</v>
      </c>
      <c r="C15446" s="51" t="s">
        <v>27207</v>
      </c>
      <c r="D15446" s="55">
        <v>2252.1999999999998</v>
      </c>
    </row>
    <row r="15447" spans="2:4">
      <c r="B15447" s="50" t="s">
        <v>27208</v>
      </c>
      <c r="C15447" s="51" t="s">
        <v>27209</v>
      </c>
      <c r="D15447" s="55">
        <v>869.80000000000007</v>
      </c>
    </row>
    <row r="15448" spans="2:4">
      <c r="B15448" s="50" t="s">
        <v>27210</v>
      </c>
      <c r="C15448" s="51" t="s">
        <v>27211</v>
      </c>
      <c r="D15448" s="55">
        <v>774.4</v>
      </c>
    </row>
    <row r="15449" spans="2:4">
      <c r="B15449" s="50" t="s">
        <v>27212</v>
      </c>
      <c r="C15449" s="51" t="s">
        <v>27213</v>
      </c>
      <c r="D15449" s="55">
        <v>965.80000000000007</v>
      </c>
    </row>
    <row r="15450" spans="2:4">
      <c r="B15450" s="50" t="s">
        <v>27214</v>
      </c>
      <c r="C15450" s="51" t="s">
        <v>27215</v>
      </c>
      <c r="D15450" s="55">
        <v>1165.1999999999998</v>
      </c>
    </row>
    <row r="15451" spans="2:4">
      <c r="B15451" s="50" t="s">
        <v>27216</v>
      </c>
      <c r="C15451" s="51" t="s">
        <v>27217</v>
      </c>
      <c r="D15451" s="55">
        <v>1291.6999999999998</v>
      </c>
    </row>
    <row r="15452" spans="2:4">
      <c r="B15452" s="50" t="s">
        <v>27218</v>
      </c>
      <c r="C15452" s="51" t="s">
        <v>27219</v>
      </c>
      <c r="D15452" s="55">
        <v>5517.2000000000007</v>
      </c>
    </row>
    <row r="15453" spans="2:4">
      <c r="B15453" s="50" t="s">
        <v>27220</v>
      </c>
      <c r="C15453" s="51" t="s">
        <v>27221</v>
      </c>
      <c r="D15453" s="55">
        <v>4265.2000000000007</v>
      </c>
    </row>
    <row r="15454" spans="2:4">
      <c r="B15454" s="50" t="s">
        <v>27222</v>
      </c>
      <c r="C15454" s="51" t="s">
        <v>27223</v>
      </c>
      <c r="D15454" s="55">
        <v>1418.8999999999999</v>
      </c>
    </row>
    <row r="15455" spans="2:4">
      <c r="B15455" s="50" t="s">
        <v>27224</v>
      </c>
      <c r="C15455" s="51" t="s">
        <v>27225</v>
      </c>
      <c r="D15455" s="55">
        <v>5753.7000000000007</v>
      </c>
    </row>
    <row r="15456" spans="2:4">
      <c r="B15456" s="50" t="s">
        <v>27226</v>
      </c>
      <c r="C15456" s="51" t="s">
        <v>27227</v>
      </c>
      <c r="D15456" s="55">
        <v>5264.1</v>
      </c>
    </row>
    <row r="15457" spans="2:4">
      <c r="B15457" s="50" t="s">
        <v>27228</v>
      </c>
      <c r="C15457" s="51" t="s">
        <v>27229</v>
      </c>
      <c r="D15457" s="55">
        <v>1788.5</v>
      </c>
    </row>
    <row r="15458" spans="2:4">
      <c r="B15458" s="50" t="s">
        <v>27230</v>
      </c>
      <c r="C15458" s="51" t="s">
        <v>27231</v>
      </c>
      <c r="D15458" s="55">
        <v>1443.3999999999999</v>
      </c>
    </row>
    <row r="15459" spans="2:4">
      <c r="B15459" s="50" t="s">
        <v>27232</v>
      </c>
      <c r="C15459" s="51" t="s">
        <v>27233</v>
      </c>
      <c r="D15459" s="55">
        <v>3955.9</v>
      </c>
    </row>
    <row r="15460" spans="2:4">
      <c r="B15460" s="50" t="s">
        <v>27234</v>
      </c>
      <c r="C15460" s="51" t="s">
        <v>27235</v>
      </c>
      <c r="D15460" s="55">
        <v>4929</v>
      </c>
    </row>
    <row r="15461" spans="2:4">
      <c r="B15461" s="50" t="s">
        <v>27236</v>
      </c>
      <c r="C15461" s="51" t="s">
        <v>27237</v>
      </c>
      <c r="D15461" s="55">
        <v>5651.6</v>
      </c>
    </row>
    <row r="15462" spans="2:4">
      <c r="B15462" s="50" t="s">
        <v>27238</v>
      </c>
      <c r="C15462" s="51" t="s">
        <v>27239</v>
      </c>
      <c r="D15462" s="55">
        <v>6768.5</v>
      </c>
    </row>
    <row r="15463" spans="2:4">
      <c r="B15463" s="50" t="s">
        <v>27240</v>
      </c>
      <c r="C15463" s="51" t="s">
        <v>27241</v>
      </c>
      <c r="D15463" s="55">
        <v>2340.2999999999997</v>
      </c>
    </row>
    <row r="15464" spans="2:4">
      <c r="B15464" s="50" t="s">
        <v>27242</v>
      </c>
      <c r="C15464" s="51" t="s">
        <v>27243</v>
      </c>
      <c r="D15464" s="55">
        <v>1222.1999999999998</v>
      </c>
    </row>
    <row r="15465" spans="2:4">
      <c r="B15465" s="50" t="s">
        <v>27244</v>
      </c>
      <c r="C15465" s="51" t="s">
        <v>27245</v>
      </c>
      <c r="D15465" s="55">
        <v>1377.1999999999998</v>
      </c>
    </row>
    <row r="15466" spans="2:4">
      <c r="B15466" s="50" t="s">
        <v>27246</v>
      </c>
      <c r="C15466" s="51" t="s">
        <v>27247</v>
      </c>
      <c r="D15466" s="55">
        <v>6202.1</v>
      </c>
    </row>
    <row r="15467" spans="2:4">
      <c r="B15467" s="50" t="s">
        <v>27248</v>
      </c>
      <c r="C15467" s="51" t="s">
        <v>27249</v>
      </c>
      <c r="D15467" s="55">
        <v>4704.4000000000005</v>
      </c>
    </row>
    <row r="15468" spans="2:4">
      <c r="B15468" s="50" t="s">
        <v>27250</v>
      </c>
      <c r="C15468" s="51" t="s">
        <v>27251</v>
      </c>
      <c r="D15468" s="55">
        <v>1530.8999999999999</v>
      </c>
    </row>
    <row r="15469" spans="2:4">
      <c r="B15469" s="50" t="s">
        <v>27252</v>
      </c>
      <c r="C15469" s="51" t="s">
        <v>27253</v>
      </c>
      <c r="D15469" s="55">
        <v>6435.3</v>
      </c>
    </row>
    <row r="15470" spans="2:4">
      <c r="B15470" s="50" t="s">
        <v>27254</v>
      </c>
      <c r="C15470" s="51" t="s">
        <v>27255</v>
      </c>
      <c r="D15470" s="55">
        <v>5990.8</v>
      </c>
    </row>
    <row r="15471" spans="2:4">
      <c r="B15471" s="50" t="s">
        <v>27256</v>
      </c>
      <c r="C15471" s="51" t="s">
        <v>27257</v>
      </c>
      <c r="D15471" s="55">
        <v>1892.5</v>
      </c>
    </row>
    <row r="15472" spans="2:4">
      <c r="B15472" s="50" t="s">
        <v>27258</v>
      </c>
      <c r="C15472" s="51" t="s">
        <v>27259</v>
      </c>
      <c r="D15472" s="55">
        <v>4365.3</v>
      </c>
    </row>
    <row r="15473" spans="2:4">
      <c r="B15473" s="50" t="s">
        <v>27260</v>
      </c>
      <c r="C15473" s="51" t="s">
        <v>27261</v>
      </c>
      <c r="D15473" s="55">
        <v>5556.3</v>
      </c>
    </row>
    <row r="15474" spans="2:4">
      <c r="B15474" s="50" t="s">
        <v>27262</v>
      </c>
      <c r="C15474" s="51" t="s">
        <v>27263</v>
      </c>
      <c r="D15474" s="55">
        <v>6278.9000000000005</v>
      </c>
    </row>
    <row r="15475" spans="2:4">
      <c r="B15475" s="50" t="s">
        <v>27264</v>
      </c>
      <c r="C15475" s="51" t="s">
        <v>27265</v>
      </c>
      <c r="D15475" s="55">
        <v>319.3</v>
      </c>
    </row>
    <row r="15476" spans="2:4">
      <c r="B15476" s="50" t="s">
        <v>27266</v>
      </c>
      <c r="C15476" s="51" t="s">
        <v>27267</v>
      </c>
      <c r="D15476" s="55">
        <v>319.3</v>
      </c>
    </row>
    <row r="15477" spans="2:4">
      <c r="B15477" s="50" t="s">
        <v>27268</v>
      </c>
      <c r="C15477" s="51" t="s">
        <v>27269</v>
      </c>
      <c r="D15477" s="55">
        <v>319.3</v>
      </c>
    </row>
    <row r="15478" spans="2:4">
      <c r="B15478" s="50" t="s">
        <v>27270</v>
      </c>
      <c r="C15478" s="51" t="s">
        <v>27271</v>
      </c>
      <c r="D15478" s="55">
        <v>1193</v>
      </c>
    </row>
    <row r="15479" spans="2:4">
      <c r="B15479" s="50" t="s">
        <v>27272</v>
      </c>
      <c r="C15479" s="51" t="s">
        <v>27273</v>
      </c>
      <c r="D15479" s="55">
        <v>1311.6</v>
      </c>
    </row>
    <row r="15480" spans="2:4">
      <c r="B15480" s="50" t="s">
        <v>27274</v>
      </c>
      <c r="C15480" s="51" t="s">
        <v>27133</v>
      </c>
      <c r="D15480" s="55">
        <v>1204.3</v>
      </c>
    </row>
    <row r="15481" spans="2:4">
      <c r="B15481" s="50" t="s">
        <v>27275</v>
      </c>
      <c r="C15481" s="51" t="s">
        <v>27135</v>
      </c>
      <c r="D15481" s="55">
        <v>1256</v>
      </c>
    </row>
    <row r="15482" spans="2:4">
      <c r="B15482" s="50" t="s">
        <v>27276</v>
      </c>
      <c r="C15482" s="51" t="s">
        <v>27141</v>
      </c>
      <c r="D15482" s="55">
        <v>1307.5999999999999</v>
      </c>
    </row>
    <row r="15483" spans="2:4">
      <c r="B15483" s="50" t="s">
        <v>27277</v>
      </c>
      <c r="C15483" s="51" t="s">
        <v>27143</v>
      </c>
      <c r="D15483" s="55">
        <v>1363.3</v>
      </c>
    </row>
    <row r="15484" spans="2:4">
      <c r="B15484" s="50" t="s">
        <v>27278</v>
      </c>
      <c r="C15484" s="51" t="s">
        <v>27145</v>
      </c>
      <c r="D15484" s="55">
        <v>1418.8999999999999</v>
      </c>
    </row>
    <row r="15485" spans="2:4">
      <c r="B15485" s="50" t="s">
        <v>27279</v>
      </c>
      <c r="C15485" s="51" t="s">
        <v>27149</v>
      </c>
      <c r="D15485" s="55">
        <v>1418.8999999999999</v>
      </c>
    </row>
    <row r="15486" spans="2:4">
      <c r="B15486" s="50" t="s">
        <v>27280</v>
      </c>
      <c r="C15486" s="51" t="s">
        <v>27151</v>
      </c>
      <c r="D15486" s="55">
        <v>1488.5</v>
      </c>
    </row>
    <row r="15487" spans="2:4">
      <c r="B15487" s="50" t="s">
        <v>27281</v>
      </c>
      <c r="C15487" s="51" t="s">
        <v>27153</v>
      </c>
      <c r="D15487" s="55">
        <v>1558</v>
      </c>
    </row>
    <row r="15488" spans="2:4">
      <c r="B15488" s="50" t="s">
        <v>27282</v>
      </c>
      <c r="C15488" s="51" t="s">
        <v>27155</v>
      </c>
      <c r="D15488" s="55">
        <v>1788.5</v>
      </c>
    </row>
    <row r="15489" spans="2:4">
      <c r="B15489" s="50" t="s">
        <v>27283</v>
      </c>
      <c r="C15489" s="51" t="s">
        <v>27284</v>
      </c>
      <c r="D15489" s="55">
        <v>933.4</v>
      </c>
    </row>
    <row r="15490" spans="2:4">
      <c r="B15490" s="50" t="s">
        <v>27285</v>
      </c>
      <c r="C15490" s="51" t="s">
        <v>27286</v>
      </c>
      <c r="D15490" s="55">
        <v>1212.1999999999998</v>
      </c>
    </row>
    <row r="15491" spans="2:4">
      <c r="B15491" s="50" t="s">
        <v>27287</v>
      </c>
      <c r="C15491" s="51" t="s">
        <v>27288</v>
      </c>
      <c r="D15491" s="55">
        <v>746.6</v>
      </c>
    </row>
    <row r="15492" spans="2:4">
      <c r="B15492" s="50" t="s">
        <v>27289</v>
      </c>
      <c r="C15492" s="51" t="s">
        <v>27290</v>
      </c>
      <c r="D15492" s="55" t="e">
        <v>#N/A</v>
      </c>
    </row>
    <row r="15493" spans="2:4">
      <c r="B15493" s="50" t="s">
        <v>27291</v>
      </c>
      <c r="C15493" s="51" t="s">
        <v>27292</v>
      </c>
      <c r="D15493" s="55" t="e">
        <v>#N/A</v>
      </c>
    </row>
    <row r="15494" spans="2:4">
      <c r="B15494" s="50" t="s">
        <v>27293</v>
      </c>
      <c r="C15494" s="51" t="s">
        <v>27294</v>
      </c>
      <c r="D15494" s="55">
        <v>567.1</v>
      </c>
    </row>
    <row r="15495" spans="2:4">
      <c r="B15495" s="50" t="s">
        <v>27295</v>
      </c>
      <c r="C15495" s="51" t="s">
        <v>27296</v>
      </c>
      <c r="D15495" s="55">
        <v>573</v>
      </c>
    </row>
    <row r="15496" spans="2:4">
      <c r="B15496" s="50" t="s">
        <v>27297</v>
      </c>
      <c r="C15496" s="51" t="s">
        <v>27296</v>
      </c>
      <c r="D15496" s="55">
        <v>352.40000000000003</v>
      </c>
    </row>
    <row r="15497" spans="2:4">
      <c r="B15497" s="50" t="s">
        <v>27298</v>
      </c>
      <c r="C15497" s="51" t="s">
        <v>27299</v>
      </c>
      <c r="D15497" s="55">
        <v>704.2</v>
      </c>
    </row>
    <row r="15498" spans="2:4">
      <c r="B15498" s="50" t="s">
        <v>27300</v>
      </c>
      <c r="C15498" s="51" t="s">
        <v>27301</v>
      </c>
      <c r="D15498" s="55">
        <v>433.3</v>
      </c>
    </row>
    <row r="15499" spans="2:4">
      <c r="B15499" s="50" t="s">
        <v>27302</v>
      </c>
      <c r="C15499" s="51" t="s">
        <v>27303</v>
      </c>
      <c r="D15499" s="55">
        <v>541.20000000000005</v>
      </c>
    </row>
    <row r="15500" spans="2:4">
      <c r="B15500" s="50" t="s">
        <v>27304</v>
      </c>
      <c r="C15500" s="51" t="s">
        <v>27305</v>
      </c>
      <c r="D15500" s="55">
        <v>574.4</v>
      </c>
    </row>
    <row r="15501" spans="2:4">
      <c r="B15501" s="50" t="s">
        <v>27306</v>
      </c>
      <c r="C15501" s="51" t="s">
        <v>27307</v>
      </c>
      <c r="D15501" s="55">
        <v>834</v>
      </c>
    </row>
    <row r="15502" spans="2:4">
      <c r="B15502" s="50" t="s">
        <v>27308</v>
      </c>
      <c r="C15502" s="51" t="s">
        <v>27309</v>
      </c>
      <c r="D15502" s="55">
        <v>514.1</v>
      </c>
    </row>
    <row r="15503" spans="2:4">
      <c r="B15503" s="50" t="s">
        <v>27310</v>
      </c>
      <c r="C15503" s="51" t="s">
        <v>27311</v>
      </c>
      <c r="D15503" s="55">
        <v>760.5</v>
      </c>
    </row>
    <row r="15504" spans="2:4">
      <c r="B15504" s="50" t="s">
        <v>27312</v>
      </c>
      <c r="C15504" s="51" t="s">
        <v>27313</v>
      </c>
      <c r="D15504" s="55">
        <v>989</v>
      </c>
    </row>
    <row r="15505" spans="2:4">
      <c r="B15505" s="50" t="s">
        <v>27314</v>
      </c>
      <c r="C15505" s="51" t="s">
        <v>27315</v>
      </c>
      <c r="D15505" s="55">
        <v>609.5</v>
      </c>
    </row>
    <row r="15506" spans="2:4">
      <c r="B15506" s="50" t="s">
        <v>27316</v>
      </c>
      <c r="C15506" s="51" t="s">
        <v>27317</v>
      </c>
      <c r="D15506" s="55">
        <v>449.8</v>
      </c>
    </row>
    <row r="15507" spans="2:4">
      <c r="B15507" s="50" t="s">
        <v>27318</v>
      </c>
      <c r="C15507" s="51" t="s">
        <v>27319</v>
      </c>
      <c r="D15507" s="55">
        <v>585.6</v>
      </c>
    </row>
    <row r="15508" spans="2:4">
      <c r="B15508" s="50" t="s">
        <v>27320</v>
      </c>
      <c r="C15508" s="51" t="s">
        <v>27321</v>
      </c>
      <c r="D15508" s="55">
        <v>360.40000000000003</v>
      </c>
    </row>
    <row r="15509" spans="2:4">
      <c r="B15509" s="50" t="s">
        <v>27322</v>
      </c>
      <c r="C15509" s="51" t="s">
        <v>27323</v>
      </c>
      <c r="D15509" s="55">
        <v>311.40000000000003</v>
      </c>
    </row>
    <row r="15510" spans="2:4">
      <c r="B15510" s="50" t="s">
        <v>27324</v>
      </c>
      <c r="C15510" s="51" t="s">
        <v>27325</v>
      </c>
      <c r="D15510" s="55">
        <v>406.1</v>
      </c>
    </row>
    <row r="15511" spans="2:4">
      <c r="B15511" s="50" t="s">
        <v>27326</v>
      </c>
      <c r="C15511" s="51" t="s">
        <v>27327</v>
      </c>
      <c r="D15511" s="55">
        <v>249.79999999999998</v>
      </c>
    </row>
    <row r="15512" spans="2:4">
      <c r="B15512" s="50" t="s">
        <v>27328</v>
      </c>
      <c r="C15512" s="51" t="s">
        <v>27329</v>
      </c>
      <c r="D15512" s="55">
        <v>349.8</v>
      </c>
    </row>
    <row r="15513" spans="2:4">
      <c r="B15513" s="50" t="s">
        <v>27330</v>
      </c>
      <c r="C15513" s="51" t="s">
        <v>27331</v>
      </c>
      <c r="D15513" s="55">
        <v>454.5</v>
      </c>
    </row>
    <row r="15514" spans="2:4">
      <c r="B15514" s="50" t="s">
        <v>27332</v>
      </c>
      <c r="C15514" s="51" t="s">
        <v>27333</v>
      </c>
      <c r="D15514" s="55">
        <v>280.20000000000005</v>
      </c>
    </row>
    <row r="15515" spans="2:4">
      <c r="B15515" s="50" t="s">
        <v>27334</v>
      </c>
      <c r="C15515" s="51" t="s">
        <v>27335</v>
      </c>
      <c r="D15515" s="55">
        <v>388.20000000000005</v>
      </c>
    </row>
    <row r="15516" spans="2:4">
      <c r="B15516" s="50" t="s">
        <v>27336</v>
      </c>
      <c r="C15516" s="51" t="s">
        <v>27337</v>
      </c>
      <c r="D15516" s="55">
        <v>503.5</v>
      </c>
    </row>
    <row r="15517" spans="2:4">
      <c r="B15517" s="50" t="s">
        <v>27338</v>
      </c>
      <c r="C15517" s="51" t="s">
        <v>27339</v>
      </c>
      <c r="D15517" s="55">
        <v>310.10000000000002</v>
      </c>
    </row>
    <row r="15518" spans="2:4">
      <c r="B15518" s="50" t="s">
        <v>27340</v>
      </c>
      <c r="C15518" s="51" t="s">
        <v>27341</v>
      </c>
      <c r="D15518" s="55">
        <v>422</v>
      </c>
    </row>
    <row r="15519" spans="2:4">
      <c r="B15519" s="50" t="s">
        <v>27342</v>
      </c>
      <c r="C15519" s="51" t="s">
        <v>27343</v>
      </c>
      <c r="D15519" s="55">
        <v>548.5</v>
      </c>
    </row>
    <row r="15520" spans="2:4">
      <c r="B15520" s="50" t="s">
        <v>27344</v>
      </c>
      <c r="C15520" s="51" t="s">
        <v>27345</v>
      </c>
      <c r="D15520" s="55">
        <v>337.20000000000005</v>
      </c>
    </row>
    <row r="15521" spans="2:4">
      <c r="B15521" s="50" t="s">
        <v>27346</v>
      </c>
      <c r="C15521" s="51" t="s">
        <v>27347</v>
      </c>
      <c r="D15521" s="55">
        <v>645.9</v>
      </c>
    </row>
    <row r="15522" spans="2:4">
      <c r="B15522" s="50" t="s">
        <v>27348</v>
      </c>
      <c r="C15522" s="51" t="s">
        <v>27349</v>
      </c>
      <c r="D15522" s="55">
        <v>838.6</v>
      </c>
    </row>
    <row r="15523" spans="2:4">
      <c r="B15523" s="50" t="s">
        <v>27350</v>
      </c>
      <c r="C15523" s="51" t="s">
        <v>27351</v>
      </c>
      <c r="D15523" s="55">
        <v>516.70000000000005</v>
      </c>
    </row>
    <row r="15524" spans="2:4">
      <c r="B15524" s="50" t="s">
        <v>27352</v>
      </c>
      <c r="C15524" s="51" t="s">
        <v>27353</v>
      </c>
      <c r="D15524" s="55" t="e">
        <v>#N/A</v>
      </c>
    </row>
    <row r="15525" spans="2:4">
      <c r="B15525" s="50" t="s">
        <v>27354</v>
      </c>
      <c r="C15525" s="51" t="s">
        <v>27355</v>
      </c>
      <c r="D15525" s="55" t="e">
        <v>#N/A</v>
      </c>
    </row>
    <row r="15526" spans="2:4">
      <c r="B15526" s="50" t="s">
        <v>27356</v>
      </c>
      <c r="C15526" s="51" t="s">
        <v>27357</v>
      </c>
      <c r="D15526" s="55">
        <v>355.8</v>
      </c>
    </row>
    <row r="15527" spans="2:4">
      <c r="B15527" s="50" t="s">
        <v>27358</v>
      </c>
      <c r="C15527" s="51" t="s">
        <v>27359</v>
      </c>
      <c r="D15527" s="55">
        <v>492.90000000000003</v>
      </c>
    </row>
    <row r="15528" spans="2:4">
      <c r="B15528" s="50" t="s">
        <v>27360</v>
      </c>
      <c r="C15528" s="51" t="s">
        <v>27361</v>
      </c>
      <c r="D15528" s="55">
        <v>304.10000000000002</v>
      </c>
    </row>
    <row r="15529" spans="2:4">
      <c r="B15529" s="50" t="s">
        <v>27362</v>
      </c>
      <c r="C15529" s="51" t="s">
        <v>27363</v>
      </c>
      <c r="D15529" s="55">
        <v>416</v>
      </c>
    </row>
    <row r="15530" spans="2:4">
      <c r="B15530" s="50" t="s">
        <v>27364</v>
      </c>
      <c r="C15530" s="51" t="s">
        <v>27365</v>
      </c>
      <c r="D15530" s="55">
        <v>540.6</v>
      </c>
    </row>
    <row r="15531" spans="2:4">
      <c r="B15531" s="50" t="s">
        <v>27366</v>
      </c>
      <c r="C15531" s="51" t="s">
        <v>27367</v>
      </c>
      <c r="D15531" s="55">
        <v>332.6</v>
      </c>
    </row>
    <row r="15532" spans="2:4">
      <c r="B15532" s="50" t="s">
        <v>27368</v>
      </c>
      <c r="C15532" s="51" t="s">
        <v>27369</v>
      </c>
      <c r="D15532" s="55">
        <v>426</v>
      </c>
    </row>
    <row r="15533" spans="2:4">
      <c r="B15533" s="50" t="s">
        <v>27370</v>
      </c>
      <c r="C15533" s="51" t="s">
        <v>27371</v>
      </c>
      <c r="D15533" s="55">
        <v>776.4</v>
      </c>
    </row>
    <row r="15534" spans="2:4">
      <c r="B15534" s="50" t="s">
        <v>27372</v>
      </c>
      <c r="C15534" s="51" t="s">
        <v>27373</v>
      </c>
      <c r="D15534" s="55">
        <v>361.70000000000005</v>
      </c>
    </row>
    <row r="15535" spans="2:4">
      <c r="B15535" s="50" t="s">
        <v>27374</v>
      </c>
      <c r="C15535" s="51" t="s">
        <v>27375</v>
      </c>
      <c r="D15535" s="55">
        <v>594.9</v>
      </c>
    </row>
    <row r="15536" spans="2:4">
      <c r="B15536" s="50" t="s">
        <v>27376</v>
      </c>
      <c r="C15536" s="51" t="s">
        <v>27377</v>
      </c>
      <c r="D15536" s="55">
        <v>772.4</v>
      </c>
    </row>
    <row r="15537" spans="2:4">
      <c r="B15537" s="50" t="s">
        <v>27378</v>
      </c>
      <c r="C15537" s="51" t="s">
        <v>27379</v>
      </c>
      <c r="D15537" s="55">
        <v>475</v>
      </c>
    </row>
    <row r="15538" spans="2:4">
      <c r="B15538" s="50" t="s">
        <v>27380</v>
      </c>
      <c r="C15538" s="51" t="s">
        <v>27381</v>
      </c>
      <c r="D15538" s="55">
        <v>864.5</v>
      </c>
    </row>
    <row r="15539" spans="2:4">
      <c r="B15539" s="50" t="s">
        <v>27382</v>
      </c>
      <c r="C15539" s="51" t="s">
        <v>27383</v>
      </c>
      <c r="D15539" s="55">
        <v>1123.5</v>
      </c>
    </row>
    <row r="15540" spans="2:4">
      <c r="B15540" s="50" t="s">
        <v>27384</v>
      </c>
      <c r="C15540" s="51" t="s">
        <v>27385</v>
      </c>
      <c r="D15540" s="55">
        <v>692.30000000000007</v>
      </c>
    </row>
    <row r="15541" spans="2:4">
      <c r="B15541" s="50" t="s">
        <v>27386</v>
      </c>
      <c r="C15541" s="51" t="s">
        <v>27387</v>
      </c>
      <c r="D15541" s="55" t="e">
        <v>#N/A</v>
      </c>
    </row>
    <row r="15542" spans="2:4">
      <c r="B15542" s="50" t="s">
        <v>27388</v>
      </c>
      <c r="C15542" s="51" t="s">
        <v>27389</v>
      </c>
      <c r="D15542" s="55" t="e">
        <v>#N/A</v>
      </c>
    </row>
    <row r="15543" spans="2:4">
      <c r="B15543" s="50" t="s">
        <v>27390</v>
      </c>
      <c r="C15543" s="51" t="s">
        <v>27391</v>
      </c>
      <c r="D15543" s="55">
        <v>371</v>
      </c>
    </row>
    <row r="15544" spans="2:4">
      <c r="B15544" s="50" t="s">
        <v>27392</v>
      </c>
      <c r="C15544" s="51" t="s">
        <v>27393</v>
      </c>
      <c r="D15544" s="55">
        <v>510.1</v>
      </c>
    </row>
    <row r="15545" spans="2:4">
      <c r="B15545" s="50" t="s">
        <v>27394</v>
      </c>
      <c r="C15545" s="51" t="s">
        <v>27395</v>
      </c>
      <c r="D15545" s="55">
        <v>314.70000000000005</v>
      </c>
    </row>
    <row r="15546" spans="2:4">
      <c r="B15546" s="50" t="s">
        <v>27396</v>
      </c>
      <c r="C15546" s="51" t="s">
        <v>27397</v>
      </c>
      <c r="D15546" s="55">
        <v>506.8</v>
      </c>
    </row>
    <row r="15547" spans="2:4">
      <c r="B15547" s="50" t="s">
        <v>27398</v>
      </c>
      <c r="C15547" s="51" t="s">
        <v>27399</v>
      </c>
      <c r="D15547" s="55">
        <v>657.80000000000007</v>
      </c>
    </row>
    <row r="15548" spans="2:4">
      <c r="B15548" s="50" t="s">
        <v>27400</v>
      </c>
      <c r="C15548" s="51" t="s">
        <v>27401</v>
      </c>
      <c r="D15548" s="55">
        <v>405.40000000000003</v>
      </c>
    </row>
    <row r="15549" spans="2:4">
      <c r="B15549" s="50" t="s">
        <v>27402</v>
      </c>
      <c r="C15549" s="51" t="s">
        <v>27403</v>
      </c>
      <c r="D15549" s="55">
        <v>567.1</v>
      </c>
    </row>
    <row r="15550" spans="2:4">
      <c r="B15550" s="50" t="s">
        <v>27404</v>
      </c>
      <c r="C15550" s="51" t="s">
        <v>27405</v>
      </c>
      <c r="D15550" s="55">
        <v>1073.0999999999999</v>
      </c>
    </row>
    <row r="15551" spans="2:4">
      <c r="B15551" s="50" t="s">
        <v>27406</v>
      </c>
      <c r="C15551" s="51" t="s">
        <v>27407</v>
      </c>
      <c r="D15551" s="55">
        <v>496.20000000000005</v>
      </c>
    </row>
    <row r="15552" spans="2:4">
      <c r="B15552" s="50" t="s">
        <v>27408</v>
      </c>
      <c r="C15552" s="51" t="s">
        <v>27409</v>
      </c>
      <c r="D15552" s="55">
        <v>662.4</v>
      </c>
    </row>
    <row r="15553" spans="2:4">
      <c r="B15553" s="50" t="s">
        <v>27410</v>
      </c>
      <c r="C15553" s="51" t="s">
        <v>27411</v>
      </c>
      <c r="D15553" s="55">
        <v>929.4</v>
      </c>
    </row>
    <row r="15554" spans="2:4">
      <c r="B15554" s="50" t="s">
        <v>27412</v>
      </c>
      <c r="C15554" s="51" t="s">
        <v>27413</v>
      </c>
      <c r="D15554" s="55">
        <v>572.4</v>
      </c>
    </row>
    <row r="15555" spans="2:4">
      <c r="B15555" s="50" t="s">
        <v>27414</v>
      </c>
      <c r="C15555" s="51" t="s">
        <v>27415</v>
      </c>
      <c r="D15555" s="55">
        <v>2119.1</v>
      </c>
    </row>
    <row r="15556" spans="2:4">
      <c r="B15556" s="50" t="s">
        <v>27416</v>
      </c>
      <c r="C15556" s="51" t="s">
        <v>27417</v>
      </c>
      <c r="D15556" s="55">
        <v>4238.1000000000004</v>
      </c>
    </row>
    <row r="15557" spans="2:4">
      <c r="B15557" s="50" t="s">
        <v>27418</v>
      </c>
      <c r="C15557" s="51" t="s">
        <v>27419</v>
      </c>
      <c r="D15557" s="55">
        <v>5086.6000000000004</v>
      </c>
    </row>
    <row r="15558" spans="2:4">
      <c r="B15558" s="50" t="s">
        <v>27420</v>
      </c>
      <c r="C15558" s="51" t="s">
        <v>27421</v>
      </c>
      <c r="D15558" s="55">
        <v>829.4</v>
      </c>
    </row>
    <row r="15559" spans="2:4">
      <c r="B15559" s="50" t="s">
        <v>27422</v>
      </c>
      <c r="C15559" s="51" t="s">
        <v>27423</v>
      </c>
      <c r="D15559" s="55">
        <v>6356.4000000000005</v>
      </c>
    </row>
    <row r="15560" spans="2:4">
      <c r="B15560" s="50" t="s">
        <v>27424</v>
      </c>
      <c r="C15560" s="51" t="s">
        <v>27425</v>
      </c>
      <c r="D15560" s="55">
        <v>7946.2000000000007</v>
      </c>
    </row>
    <row r="15561" spans="2:4">
      <c r="B15561" s="50" t="s">
        <v>27426</v>
      </c>
      <c r="C15561" s="51" t="s">
        <v>27427</v>
      </c>
      <c r="D15561" s="55">
        <v>1108.8999999999999</v>
      </c>
    </row>
    <row r="15562" spans="2:4">
      <c r="B15562" s="50" t="s">
        <v>27428</v>
      </c>
      <c r="C15562" s="51" t="s">
        <v>27429</v>
      </c>
      <c r="D15562" s="55">
        <v>420</v>
      </c>
    </row>
    <row r="15563" spans="2:4">
      <c r="B15563" s="50" t="s">
        <v>27430</v>
      </c>
      <c r="C15563" s="51" t="s">
        <v>27431</v>
      </c>
      <c r="D15563" s="55">
        <v>570.4</v>
      </c>
    </row>
    <row r="15564" spans="2:4">
      <c r="B15564" s="50" t="s">
        <v>27432</v>
      </c>
      <c r="C15564" s="51" t="s">
        <v>27433</v>
      </c>
      <c r="D15564" s="55">
        <v>699.5</v>
      </c>
    </row>
    <row r="15565" spans="2:4">
      <c r="B15565" s="50" t="s">
        <v>27434</v>
      </c>
      <c r="C15565" s="51" t="s">
        <v>27435</v>
      </c>
      <c r="D15565" s="55">
        <v>829.4</v>
      </c>
    </row>
    <row r="15566" spans="2:4">
      <c r="B15566" s="50" t="s">
        <v>27436</v>
      </c>
      <c r="C15566" s="51" t="s">
        <v>27437</v>
      </c>
      <c r="D15566" s="55">
        <v>979.7</v>
      </c>
    </row>
    <row r="15567" spans="2:4">
      <c r="B15567" s="50" t="s">
        <v>27438</v>
      </c>
      <c r="C15567" s="51" t="s">
        <v>27439</v>
      </c>
      <c r="D15567" s="55">
        <v>1161.8999999999999</v>
      </c>
    </row>
    <row r="15568" spans="2:4">
      <c r="B15568" s="50" t="s">
        <v>27440</v>
      </c>
      <c r="C15568" s="51" t="s">
        <v>27441</v>
      </c>
      <c r="D15568" s="55">
        <v>1291.0999999999999</v>
      </c>
    </row>
    <row r="15569" spans="2:4">
      <c r="B15569" s="50" t="s">
        <v>27442</v>
      </c>
      <c r="C15569" s="51" t="s">
        <v>27443</v>
      </c>
      <c r="D15569" s="55">
        <v>1392.3999999999999</v>
      </c>
    </row>
    <row r="15570" spans="2:4">
      <c r="B15570" s="50" t="s">
        <v>27444</v>
      </c>
      <c r="C15570" s="51" t="s">
        <v>27445</v>
      </c>
      <c r="D15570" s="55">
        <v>1577.1999999999998</v>
      </c>
    </row>
    <row r="15571" spans="2:4">
      <c r="B15571" s="50" t="s">
        <v>27446</v>
      </c>
      <c r="C15571" s="51" t="s">
        <v>27447</v>
      </c>
      <c r="D15571" s="55">
        <v>1707.1</v>
      </c>
    </row>
    <row r="15572" spans="2:4">
      <c r="B15572" s="50" t="s">
        <v>27448</v>
      </c>
      <c r="C15572" s="51" t="s">
        <v>27449</v>
      </c>
      <c r="D15572" s="55">
        <v>1821</v>
      </c>
    </row>
    <row r="15573" spans="2:4">
      <c r="B15573" s="50" t="s">
        <v>27450</v>
      </c>
      <c r="C15573" s="51" t="s">
        <v>27451</v>
      </c>
      <c r="D15573" s="55">
        <v>1969.3999999999999</v>
      </c>
    </row>
    <row r="15574" spans="2:4">
      <c r="B15574" s="50" t="s">
        <v>27452</v>
      </c>
      <c r="C15574" s="51" t="s">
        <v>27453</v>
      </c>
      <c r="D15574" s="55">
        <v>2067.4</v>
      </c>
    </row>
    <row r="15575" spans="2:4">
      <c r="B15575" s="50" t="s">
        <v>27454</v>
      </c>
      <c r="C15575" s="51" t="s">
        <v>27455</v>
      </c>
      <c r="D15575" s="55">
        <v>2182</v>
      </c>
    </row>
    <row r="15576" spans="2:4">
      <c r="B15576" s="50" t="s">
        <v>27456</v>
      </c>
      <c r="C15576" s="51" t="s">
        <v>27457</v>
      </c>
      <c r="D15576" s="55">
        <v>2309.7999999999997</v>
      </c>
    </row>
    <row r="15577" spans="2:4">
      <c r="B15577" s="50" t="s">
        <v>27458</v>
      </c>
      <c r="C15577" s="51" t="s">
        <v>27459</v>
      </c>
      <c r="D15577" s="55">
        <v>2492</v>
      </c>
    </row>
    <row r="15578" spans="2:4">
      <c r="B15578" s="50" t="s">
        <v>27460</v>
      </c>
      <c r="C15578" s="51" t="s">
        <v>27461</v>
      </c>
      <c r="D15578" s="55">
        <v>2557.6</v>
      </c>
    </row>
    <row r="15579" spans="2:4">
      <c r="B15579" s="50" t="s">
        <v>27462</v>
      </c>
      <c r="C15579" s="51" t="s">
        <v>27463</v>
      </c>
      <c r="D15579" s="55">
        <v>2902</v>
      </c>
    </row>
    <row r="15580" spans="2:4">
      <c r="B15580" s="50" t="s">
        <v>27464</v>
      </c>
      <c r="C15580" s="51" t="s">
        <v>27465</v>
      </c>
      <c r="D15580" s="55">
        <v>339.20000000000005</v>
      </c>
    </row>
    <row r="15581" spans="2:4">
      <c r="B15581" s="50" t="s">
        <v>27466</v>
      </c>
      <c r="C15581" s="51" t="s">
        <v>27467</v>
      </c>
      <c r="D15581" s="55">
        <v>2720.5</v>
      </c>
    </row>
    <row r="15582" spans="2:4">
      <c r="B15582" s="50" t="s">
        <v>27468</v>
      </c>
      <c r="C15582" s="51" t="s">
        <v>27469</v>
      </c>
      <c r="D15582" s="55">
        <v>878.4</v>
      </c>
    </row>
    <row r="15583" spans="2:4">
      <c r="B15583" s="50" t="s">
        <v>27470</v>
      </c>
      <c r="C15583" s="51" t="s">
        <v>27471</v>
      </c>
      <c r="D15583" s="55">
        <v>6800.2000000000007</v>
      </c>
    </row>
    <row r="15584" spans="2:4">
      <c r="B15584" s="50" t="s">
        <v>27472</v>
      </c>
      <c r="C15584" s="51" t="s">
        <v>27473</v>
      </c>
      <c r="D15584" s="55">
        <v>11300.6</v>
      </c>
    </row>
    <row r="15585" spans="2:4">
      <c r="B15585" s="50" t="s">
        <v>27474</v>
      </c>
      <c r="C15585" s="51" t="s">
        <v>27475</v>
      </c>
      <c r="D15585" s="55">
        <v>1130.0999999999999</v>
      </c>
    </row>
    <row r="15586" spans="2:4">
      <c r="B15586" s="50" t="s">
        <v>27476</v>
      </c>
      <c r="C15586" s="51" t="s">
        <v>27477</v>
      </c>
      <c r="D15586" s="55">
        <v>922.1</v>
      </c>
    </row>
    <row r="15587" spans="2:4">
      <c r="B15587" s="50" t="s">
        <v>27478</v>
      </c>
      <c r="C15587" s="51" t="s">
        <v>27479</v>
      </c>
      <c r="D15587" s="55">
        <v>7466</v>
      </c>
    </row>
    <row r="15588" spans="2:4">
      <c r="B15588" s="50" t="s">
        <v>27480</v>
      </c>
      <c r="C15588" s="51" t="s">
        <v>27481</v>
      </c>
      <c r="D15588" s="55">
        <v>9332.6</v>
      </c>
    </row>
    <row r="15589" spans="2:4">
      <c r="B15589" s="50" t="s">
        <v>27482</v>
      </c>
      <c r="C15589" s="51" t="s">
        <v>27483</v>
      </c>
      <c r="D15589" s="55">
        <v>5042.9000000000005</v>
      </c>
    </row>
    <row r="15590" spans="2:4">
      <c r="B15590" s="50" t="s">
        <v>27484</v>
      </c>
      <c r="C15590" s="51" t="s">
        <v>27485</v>
      </c>
      <c r="D15590" s="55">
        <v>1299</v>
      </c>
    </row>
    <row r="15591" spans="2:4">
      <c r="B15591" s="50" t="s">
        <v>27486</v>
      </c>
      <c r="C15591" s="51" t="s">
        <v>27487</v>
      </c>
      <c r="D15591" s="55">
        <v>426</v>
      </c>
    </row>
    <row r="15592" spans="2:4">
      <c r="B15592" s="50" t="s">
        <v>27488</v>
      </c>
      <c r="C15592" s="51" t="s">
        <v>27489</v>
      </c>
      <c r="D15592" s="55">
        <v>473</v>
      </c>
    </row>
    <row r="15593" spans="2:4">
      <c r="B15593" s="50" t="s">
        <v>27490</v>
      </c>
      <c r="C15593" s="51" t="s">
        <v>27491</v>
      </c>
      <c r="D15593" s="55">
        <v>551.20000000000005</v>
      </c>
    </row>
    <row r="15594" spans="2:4">
      <c r="B15594" s="50" t="s">
        <v>27492</v>
      </c>
      <c r="C15594" s="51" t="s">
        <v>27493</v>
      </c>
      <c r="D15594" s="55">
        <v>612.1</v>
      </c>
    </row>
    <row r="15595" spans="2:4">
      <c r="B15595" s="50" t="s">
        <v>27494</v>
      </c>
      <c r="C15595" s="51" t="s">
        <v>27495</v>
      </c>
      <c r="D15595" s="55">
        <v>342.5</v>
      </c>
    </row>
    <row r="15596" spans="2:4">
      <c r="B15596" s="50" t="s">
        <v>27496</v>
      </c>
      <c r="C15596" s="51" t="s">
        <v>27497</v>
      </c>
      <c r="D15596" s="55">
        <v>385.6</v>
      </c>
    </row>
    <row r="15597" spans="2:4">
      <c r="B15597" s="50" t="s">
        <v>27498</v>
      </c>
      <c r="C15597" s="51" t="s">
        <v>27499</v>
      </c>
      <c r="D15597" s="55">
        <v>4656.1000000000004</v>
      </c>
    </row>
    <row r="15598" spans="2:4">
      <c r="B15598" s="50" t="s">
        <v>27500</v>
      </c>
      <c r="C15598" s="51" t="s">
        <v>27501</v>
      </c>
      <c r="D15598" s="55">
        <v>2303.9</v>
      </c>
    </row>
    <row r="15599" spans="2:4">
      <c r="B15599" s="50" t="s">
        <v>27502</v>
      </c>
      <c r="C15599" s="51" t="s">
        <v>27503</v>
      </c>
      <c r="D15599" s="55">
        <v>435.90000000000003</v>
      </c>
    </row>
    <row r="15600" spans="2:4">
      <c r="B15600" s="50" t="s">
        <v>27504</v>
      </c>
      <c r="C15600" s="51" t="s">
        <v>27505</v>
      </c>
      <c r="D15600" s="55">
        <v>6052.4000000000005</v>
      </c>
    </row>
    <row r="15601" spans="2:4">
      <c r="B15601" s="50" t="s">
        <v>27506</v>
      </c>
      <c r="C15601" s="51" t="s">
        <v>27507</v>
      </c>
      <c r="D15601" s="55">
        <v>2635.1</v>
      </c>
    </row>
    <row r="15602" spans="2:4">
      <c r="B15602" s="50" t="s">
        <v>27508</v>
      </c>
      <c r="C15602" s="51" t="s">
        <v>27509</v>
      </c>
      <c r="D15602" s="55">
        <v>519.4</v>
      </c>
    </row>
    <row r="15603" spans="2:4">
      <c r="B15603" s="50" t="s">
        <v>27510</v>
      </c>
      <c r="C15603" s="51" t="s">
        <v>27511</v>
      </c>
      <c r="D15603" s="55">
        <v>360.40000000000003</v>
      </c>
    </row>
    <row r="15604" spans="2:4">
      <c r="B15604" s="50" t="s">
        <v>27512</v>
      </c>
      <c r="C15604" s="51" t="s">
        <v>27511</v>
      </c>
      <c r="D15604" s="55">
        <v>371</v>
      </c>
    </row>
    <row r="15605" spans="2:4">
      <c r="B15605" s="50" t="s">
        <v>27513</v>
      </c>
      <c r="C15605" s="51" t="s">
        <v>27514</v>
      </c>
      <c r="D15605" s="55">
        <v>459.1</v>
      </c>
    </row>
    <row r="15606" spans="2:4">
      <c r="B15606" s="50" t="s">
        <v>27515</v>
      </c>
      <c r="C15606" s="51" t="s">
        <v>27514</v>
      </c>
      <c r="D15606" s="55">
        <v>472.3</v>
      </c>
    </row>
    <row r="15607" spans="2:4">
      <c r="B15607" s="50" t="s">
        <v>27516</v>
      </c>
      <c r="C15607" s="51" t="s">
        <v>27517</v>
      </c>
      <c r="D15607" s="55">
        <v>457.8</v>
      </c>
    </row>
    <row r="15608" spans="2:4">
      <c r="B15608" s="50" t="s">
        <v>27518</v>
      </c>
      <c r="C15608" s="51" t="s">
        <v>27519</v>
      </c>
      <c r="D15608" s="55">
        <v>591.6</v>
      </c>
    </row>
    <row r="15609" spans="2:4">
      <c r="B15609" s="50" t="s">
        <v>27520</v>
      </c>
      <c r="C15609" s="51" t="s">
        <v>27521</v>
      </c>
      <c r="D15609" s="55">
        <v>2654.9</v>
      </c>
    </row>
    <row r="15610" spans="2:4">
      <c r="B15610" s="50" t="s">
        <v>27522</v>
      </c>
      <c r="C15610" s="51" t="s">
        <v>27523</v>
      </c>
      <c r="D15610" s="55">
        <v>611.4</v>
      </c>
    </row>
    <row r="15611" spans="2:4">
      <c r="B15611" s="50" t="s">
        <v>27524</v>
      </c>
      <c r="C15611" s="51" t="s">
        <v>27525</v>
      </c>
      <c r="D15611" s="55">
        <v>1304.3</v>
      </c>
    </row>
    <row r="15612" spans="2:4">
      <c r="B15612" s="50" t="s">
        <v>27526</v>
      </c>
      <c r="C15612" s="51" t="s">
        <v>27527</v>
      </c>
      <c r="D15612" s="55">
        <v>2728.5</v>
      </c>
    </row>
    <row r="15613" spans="2:4">
      <c r="B15613" s="50" t="s">
        <v>27528</v>
      </c>
      <c r="C15613" s="51" t="s">
        <v>27529</v>
      </c>
      <c r="D15613" s="55">
        <v>374.3</v>
      </c>
    </row>
    <row r="15614" spans="2:4">
      <c r="B15614" s="50" t="s">
        <v>27530</v>
      </c>
      <c r="C15614" s="51" t="s">
        <v>27529</v>
      </c>
      <c r="D15614" s="55">
        <v>384.90000000000003</v>
      </c>
    </row>
    <row r="15615" spans="2:4">
      <c r="B15615" s="50" t="s">
        <v>27531</v>
      </c>
      <c r="C15615" s="51" t="s">
        <v>27532</v>
      </c>
      <c r="D15615" s="55">
        <v>499.5</v>
      </c>
    </row>
    <row r="15616" spans="2:4">
      <c r="B15616" s="50" t="s">
        <v>27533</v>
      </c>
      <c r="C15616" s="51" t="s">
        <v>27532</v>
      </c>
      <c r="D15616" s="55">
        <v>514.1</v>
      </c>
    </row>
    <row r="15617" spans="2:4">
      <c r="B15617" s="50" t="s">
        <v>27534</v>
      </c>
      <c r="C15617" s="51" t="s">
        <v>27535</v>
      </c>
      <c r="D15617" s="55">
        <v>2195.9</v>
      </c>
    </row>
    <row r="15618" spans="2:4">
      <c r="B15618" s="50" t="s">
        <v>27536</v>
      </c>
      <c r="C15618" s="51" t="s">
        <v>27537</v>
      </c>
      <c r="D15618" s="55">
        <v>1734.1999999999998</v>
      </c>
    </row>
    <row r="15619" spans="2:4">
      <c r="B15619" s="50" t="s">
        <v>27538</v>
      </c>
      <c r="C15619" s="51" t="s">
        <v>27539</v>
      </c>
      <c r="D15619" s="55">
        <v>537.9</v>
      </c>
    </row>
    <row r="15620" spans="2:4">
      <c r="B15620" s="50" t="s">
        <v>27540</v>
      </c>
      <c r="C15620" s="51" t="s">
        <v>27541</v>
      </c>
      <c r="D15620" s="55">
        <v>896.30000000000007</v>
      </c>
    </row>
    <row r="15621" spans="2:4">
      <c r="B15621" s="50" t="s">
        <v>27542</v>
      </c>
      <c r="C15621" s="51" t="s">
        <v>27543</v>
      </c>
      <c r="D15621" s="55">
        <v>311.40000000000003</v>
      </c>
    </row>
    <row r="15622" spans="2:4">
      <c r="B15622" s="50" t="s">
        <v>27544</v>
      </c>
      <c r="C15622" s="51" t="s">
        <v>27545</v>
      </c>
      <c r="D15622" s="55">
        <v>2026.3</v>
      </c>
    </row>
    <row r="15623" spans="2:4">
      <c r="B15623" s="50" t="s">
        <v>27546</v>
      </c>
      <c r="C15623" s="51" t="s">
        <v>27547</v>
      </c>
      <c r="D15623" s="55">
        <v>1609</v>
      </c>
    </row>
    <row r="15624" spans="2:4">
      <c r="B15624" s="50" t="s">
        <v>27548</v>
      </c>
      <c r="C15624" s="51" t="s">
        <v>27549</v>
      </c>
      <c r="D15624" s="55">
        <v>1838.8999999999999</v>
      </c>
    </row>
    <row r="15625" spans="2:4">
      <c r="B15625" s="50" t="s">
        <v>27550</v>
      </c>
      <c r="C15625" s="51" t="s">
        <v>27551</v>
      </c>
      <c r="D15625" s="55">
        <v>662.4</v>
      </c>
    </row>
    <row r="15626" spans="2:4">
      <c r="B15626" s="50" t="s">
        <v>27552</v>
      </c>
      <c r="C15626" s="51" t="s">
        <v>27553</v>
      </c>
      <c r="D15626" s="55">
        <v>1042</v>
      </c>
    </row>
    <row r="15627" spans="2:4">
      <c r="B15627" s="50" t="s">
        <v>27554</v>
      </c>
      <c r="C15627" s="51" t="s">
        <v>27555</v>
      </c>
      <c r="D15627" s="55">
        <v>388.90000000000003</v>
      </c>
    </row>
    <row r="15628" spans="2:4">
      <c r="B15628" s="50" t="s">
        <v>27556</v>
      </c>
      <c r="C15628" s="51" t="s">
        <v>27557</v>
      </c>
      <c r="D15628" s="55">
        <v>2110.5</v>
      </c>
    </row>
    <row r="15629" spans="2:4">
      <c r="B15629" s="50" t="s">
        <v>27558</v>
      </c>
      <c r="C15629" s="51" t="s">
        <v>27559</v>
      </c>
      <c r="D15629" s="55">
        <v>1706.3999999999999</v>
      </c>
    </row>
    <row r="15630" spans="2:4">
      <c r="B15630" s="50" t="s">
        <v>27560</v>
      </c>
      <c r="C15630" s="51" t="s">
        <v>27561</v>
      </c>
      <c r="D15630" s="55">
        <v>982.4</v>
      </c>
    </row>
    <row r="15631" spans="2:4">
      <c r="B15631" s="50" t="s">
        <v>27562</v>
      </c>
      <c r="C15631" s="51" t="s">
        <v>27563</v>
      </c>
      <c r="D15631" s="55">
        <v>1387.1</v>
      </c>
    </row>
    <row r="15632" spans="2:4">
      <c r="B15632" s="50" t="s">
        <v>27564</v>
      </c>
      <c r="C15632" s="51" t="s">
        <v>27565</v>
      </c>
      <c r="D15632" s="55">
        <v>2168.6999999999998</v>
      </c>
    </row>
    <row r="15633" spans="2:4">
      <c r="B15633" s="50" t="s">
        <v>27566</v>
      </c>
      <c r="C15633" s="51" t="s">
        <v>27567</v>
      </c>
      <c r="D15633" s="55">
        <v>2549.6</v>
      </c>
    </row>
    <row r="15634" spans="2:4">
      <c r="B15634" s="50" t="s">
        <v>27568</v>
      </c>
      <c r="C15634" s="51" t="s">
        <v>27569</v>
      </c>
      <c r="D15634" s="55">
        <v>742.6</v>
      </c>
    </row>
    <row r="15635" spans="2:4">
      <c r="B15635" s="50" t="s">
        <v>27570</v>
      </c>
      <c r="C15635" s="51" t="s">
        <v>27571</v>
      </c>
      <c r="D15635" s="55">
        <v>742.6</v>
      </c>
    </row>
    <row r="15636" spans="2:4">
      <c r="B15636" s="50" t="s">
        <v>27572</v>
      </c>
      <c r="C15636" s="51" t="s">
        <v>27573</v>
      </c>
      <c r="D15636" s="55">
        <v>791.6</v>
      </c>
    </row>
    <row r="15637" spans="2:4">
      <c r="B15637" s="50" t="s">
        <v>27574</v>
      </c>
      <c r="C15637" s="51" t="s">
        <v>27575</v>
      </c>
      <c r="D15637" s="55">
        <v>448.5</v>
      </c>
    </row>
    <row r="15638" spans="2:4">
      <c r="B15638" s="50" t="s">
        <v>27576</v>
      </c>
      <c r="C15638" s="51" t="s">
        <v>27577</v>
      </c>
      <c r="D15638" s="55">
        <v>561.1</v>
      </c>
    </row>
    <row r="15639" spans="2:4">
      <c r="B15639" s="50" t="s">
        <v>27578</v>
      </c>
      <c r="C15639" s="51" t="s">
        <v>27579</v>
      </c>
      <c r="D15639" s="55">
        <v>2118.4</v>
      </c>
    </row>
    <row r="15640" spans="2:4">
      <c r="B15640" s="50" t="s">
        <v>27580</v>
      </c>
      <c r="C15640" s="51" t="s">
        <v>27581</v>
      </c>
      <c r="D15640" s="55">
        <v>1785.8999999999999</v>
      </c>
    </row>
    <row r="15641" spans="2:4">
      <c r="B15641" s="50" t="s">
        <v>27582</v>
      </c>
      <c r="C15641" s="51" t="s">
        <v>27583</v>
      </c>
      <c r="D15641" s="55">
        <v>708.2</v>
      </c>
    </row>
    <row r="15642" spans="2:4">
      <c r="B15642" s="50" t="s">
        <v>27584</v>
      </c>
      <c r="C15642" s="51" t="s">
        <v>27585</v>
      </c>
      <c r="D15642" s="55">
        <v>1113.5</v>
      </c>
    </row>
    <row r="15643" spans="2:4">
      <c r="B15643" s="50" t="s">
        <v>27586</v>
      </c>
      <c r="C15643" s="51" t="s">
        <v>27587</v>
      </c>
      <c r="D15643" s="55">
        <v>441.20000000000005</v>
      </c>
    </row>
    <row r="15644" spans="2:4">
      <c r="B15644" s="50" t="s">
        <v>27588</v>
      </c>
      <c r="C15644" s="51" t="s">
        <v>27589</v>
      </c>
      <c r="D15644" s="55">
        <v>2448.2999999999997</v>
      </c>
    </row>
    <row r="15645" spans="2:4">
      <c r="B15645" s="50" t="s">
        <v>27590</v>
      </c>
      <c r="C15645" s="51" t="s">
        <v>27591</v>
      </c>
      <c r="D15645" s="55">
        <v>1946.8</v>
      </c>
    </row>
    <row r="15646" spans="2:4">
      <c r="B15646" s="50" t="s">
        <v>27592</v>
      </c>
      <c r="C15646" s="51" t="s">
        <v>27593</v>
      </c>
      <c r="D15646" s="55">
        <v>895.6</v>
      </c>
    </row>
    <row r="15647" spans="2:4">
      <c r="B15647" s="50" t="s">
        <v>27594</v>
      </c>
      <c r="C15647" s="51" t="s">
        <v>27595</v>
      </c>
      <c r="D15647" s="55">
        <v>1409</v>
      </c>
    </row>
    <row r="15648" spans="2:4">
      <c r="B15648" s="50" t="s">
        <v>27596</v>
      </c>
      <c r="C15648" s="51" t="s">
        <v>27597</v>
      </c>
      <c r="D15648" s="55">
        <v>570.4</v>
      </c>
    </row>
    <row r="15649" spans="2:4">
      <c r="B15649" s="50" t="s">
        <v>27598</v>
      </c>
      <c r="C15649" s="51" t="s">
        <v>27599</v>
      </c>
      <c r="D15649" s="55">
        <v>892.30000000000007</v>
      </c>
    </row>
    <row r="15650" spans="2:4">
      <c r="B15650" s="50" t="s">
        <v>27600</v>
      </c>
      <c r="C15650" s="51" t="s">
        <v>27601</v>
      </c>
      <c r="D15650" s="55">
        <v>892.30000000000007</v>
      </c>
    </row>
    <row r="15651" spans="2:4">
      <c r="B15651" s="50" t="s">
        <v>27602</v>
      </c>
      <c r="C15651" s="51" t="s">
        <v>27603</v>
      </c>
      <c r="D15651" s="55">
        <v>954.6</v>
      </c>
    </row>
    <row r="15652" spans="2:4">
      <c r="B15652" s="50" t="s">
        <v>27604</v>
      </c>
      <c r="C15652" s="51" t="s">
        <v>27605</v>
      </c>
      <c r="D15652" s="55">
        <v>997.6</v>
      </c>
    </row>
    <row r="15653" spans="2:4">
      <c r="B15653" s="50" t="s">
        <v>27606</v>
      </c>
      <c r="C15653" s="51" t="s">
        <v>27607</v>
      </c>
      <c r="D15653" s="55">
        <v>1838.8999999999999</v>
      </c>
    </row>
    <row r="15654" spans="2:4">
      <c r="B15654" s="50" t="s">
        <v>27608</v>
      </c>
      <c r="C15654" s="51" t="s">
        <v>27609</v>
      </c>
      <c r="D15654" s="55">
        <v>892.30000000000007</v>
      </c>
    </row>
    <row r="15655" spans="2:4">
      <c r="B15655" s="50" t="s">
        <v>27610</v>
      </c>
      <c r="C15655" s="51" t="s">
        <v>27611</v>
      </c>
      <c r="D15655" s="55">
        <v>2460.1999999999998</v>
      </c>
    </row>
    <row r="15656" spans="2:4">
      <c r="B15656" s="50" t="s">
        <v>27612</v>
      </c>
      <c r="C15656" s="51" t="s">
        <v>27613</v>
      </c>
      <c r="D15656" s="55">
        <v>1219.5</v>
      </c>
    </row>
    <row r="15657" spans="2:4">
      <c r="B15657" s="50" t="s">
        <v>27614</v>
      </c>
      <c r="C15657" s="51" t="s">
        <v>27615</v>
      </c>
      <c r="D15657" s="55">
        <v>570.4</v>
      </c>
    </row>
    <row r="15658" spans="2:4">
      <c r="B15658" s="50" t="s">
        <v>27616</v>
      </c>
      <c r="C15658" s="51" t="s">
        <v>27617</v>
      </c>
      <c r="D15658" s="55">
        <v>2728.5</v>
      </c>
    </row>
    <row r="15659" spans="2:4">
      <c r="B15659" s="50" t="s">
        <v>27618</v>
      </c>
      <c r="C15659" s="51" t="s">
        <v>27619</v>
      </c>
      <c r="D15659" s="55">
        <v>2054.7999999999997</v>
      </c>
    </row>
    <row r="15660" spans="2:4">
      <c r="B15660" s="50" t="s">
        <v>27620</v>
      </c>
      <c r="C15660" s="51" t="s">
        <v>27621</v>
      </c>
      <c r="D15660" s="55">
        <v>1208.8999999999999</v>
      </c>
    </row>
    <row r="15661" spans="2:4">
      <c r="B15661" s="50" t="s">
        <v>27622</v>
      </c>
      <c r="C15661" s="51" t="s">
        <v>27623</v>
      </c>
      <c r="D15661" s="55">
        <v>1651.3999999999999</v>
      </c>
    </row>
    <row r="15662" spans="2:4">
      <c r="B15662" s="50" t="s">
        <v>27624</v>
      </c>
      <c r="C15662" s="51" t="s">
        <v>27625</v>
      </c>
      <c r="D15662" s="55">
        <v>752.5</v>
      </c>
    </row>
    <row r="15663" spans="2:4">
      <c r="B15663" s="50" t="s">
        <v>27626</v>
      </c>
      <c r="C15663" s="51" t="s">
        <v>27627</v>
      </c>
      <c r="D15663" s="55">
        <v>2368.7999999999997</v>
      </c>
    </row>
    <row r="15664" spans="2:4">
      <c r="B15664" s="50" t="s">
        <v>27628</v>
      </c>
      <c r="C15664" s="51" t="s">
        <v>27629</v>
      </c>
      <c r="D15664" s="55">
        <v>1946.8</v>
      </c>
    </row>
    <row r="15665" spans="2:4">
      <c r="B15665" s="50" t="s">
        <v>27630</v>
      </c>
      <c r="C15665" s="51" t="s">
        <v>27631</v>
      </c>
      <c r="D15665" s="55">
        <v>1088.3999999999999</v>
      </c>
    </row>
    <row r="15666" spans="2:4">
      <c r="B15666" s="50" t="s">
        <v>27632</v>
      </c>
      <c r="C15666" s="51" t="s">
        <v>27633</v>
      </c>
      <c r="D15666" s="55">
        <v>1486.5</v>
      </c>
    </row>
    <row r="15667" spans="2:4">
      <c r="B15667" s="50" t="s">
        <v>27634</v>
      </c>
      <c r="C15667" s="51" t="s">
        <v>27635</v>
      </c>
      <c r="D15667" s="55">
        <v>3045.1</v>
      </c>
    </row>
    <row r="15668" spans="2:4">
      <c r="B15668" s="50" t="s">
        <v>27636</v>
      </c>
      <c r="C15668" s="51" t="s">
        <v>27637</v>
      </c>
      <c r="D15668" s="55">
        <v>2117.6999999999998</v>
      </c>
    </row>
    <row r="15669" spans="2:4">
      <c r="B15669" s="50" t="s">
        <v>27638</v>
      </c>
      <c r="C15669" s="51" t="s">
        <v>27639</v>
      </c>
      <c r="D15669" s="55">
        <v>1318.8999999999999</v>
      </c>
    </row>
    <row r="15670" spans="2:4">
      <c r="B15670" s="50" t="s">
        <v>27640</v>
      </c>
      <c r="C15670" s="51" t="s">
        <v>27641</v>
      </c>
      <c r="D15670" s="55">
        <v>1800.5</v>
      </c>
    </row>
    <row r="15671" spans="2:4">
      <c r="B15671" s="50" t="s">
        <v>27642</v>
      </c>
      <c r="C15671" s="51" t="s">
        <v>27643</v>
      </c>
      <c r="D15671" s="55">
        <v>1734.1999999999998</v>
      </c>
    </row>
    <row r="15672" spans="2:4">
      <c r="B15672" s="50" t="s">
        <v>27644</v>
      </c>
      <c r="C15672" s="51" t="s">
        <v>27645</v>
      </c>
      <c r="D15672" s="55">
        <v>788.30000000000007</v>
      </c>
    </row>
    <row r="15673" spans="2:4">
      <c r="B15673" s="50" t="s">
        <v>27646</v>
      </c>
      <c r="C15673" s="51" t="s">
        <v>27647</v>
      </c>
      <c r="D15673" s="55">
        <v>812.2</v>
      </c>
    </row>
    <row r="15674" spans="2:4">
      <c r="B15674" s="50" t="s">
        <v>27648</v>
      </c>
      <c r="C15674" s="51" t="s">
        <v>27649</v>
      </c>
      <c r="D15674" s="55">
        <v>1062.5</v>
      </c>
    </row>
    <row r="15675" spans="2:4">
      <c r="B15675" s="50" t="s">
        <v>27650</v>
      </c>
      <c r="C15675" s="51" t="s">
        <v>27649</v>
      </c>
      <c r="D15675" s="55">
        <v>1095.6999999999998</v>
      </c>
    </row>
    <row r="15676" spans="2:4">
      <c r="B15676" s="50" t="s">
        <v>27651</v>
      </c>
      <c r="C15676" s="51" t="s">
        <v>27652</v>
      </c>
      <c r="D15676" s="55">
        <v>2746.4</v>
      </c>
    </row>
    <row r="15677" spans="2:4">
      <c r="B15677" s="50" t="s">
        <v>27653</v>
      </c>
      <c r="C15677" s="51" t="s">
        <v>27654</v>
      </c>
      <c r="D15677" s="55">
        <v>2063.4</v>
      </c>
    </row>
    <row r="15678" spans="2:4">
      <c r="B15678" s="50" t="s">
        <v>27655</v>
      </c>
      <c r="C15678" s="51" t="s">
        <v>27656</v>
      </c>
      <c r="D15678" s="55">
        <v>1179.8</v>
      </c>
    </row>
    <row r="15679" spans="2:4">
      <c r="B15679" s="50" t="s">
        <v>27657</v>
      </c>
      <c r="C15679" s="51" t="s">
        <v>27658</v>
      </c>
      <c r="D15679" s="55">
        <v>1742.8</v>
      </c>
    </row>
    <row r="15680" spans="2:4">
      <c r="B15680" s="50" t="s">
        <v>27659</v>
      </c>
      <c r="C15680" s="51" t="s">
        <v>27660</v>
      </c>
      <c r="D15680" s="55">
        <v>3362.4</v>
      </c>
    </row>
    <row r="15681" spans="2:4">
      <c r="B15681" s="50" t="s">
        <v>27661</v>
      </c>
      <c r="C15681" s="51" t="s">
        <v>27662</v>
      </c>
      <c r="D15681" s="55">
        <v>1428.1999999999998</v>
      </c>
    </row>
    <row r="15682" spans="2:4">
      <c r="B15682" s="50" t="s">
        <v>27663</v>
      </c>
      <c r="C15682" s="51" t="s">
        <v>27664</v>
      </c>
      <c r="D15682" s="55">
        <v>2180</v>
      </c>
    </row>
    <row r="15683" spans="2:4">
      <c r="B15683" s="50" t="s">
        <v>27665</v>
      </c>
      <c r="C15683" s="51" t="s">
        <v>27666</v>
      </c>
      <c r="D15683" s="55">
        <v>2105.7999999999997</v>
      </c>
    </row>
    <row r="15684" spans="2:4">
      <c r="B15684" s="50" t="s">
        <v>27667</v>
      </c>
      <c r="C15684" s="51" t="s">
        <v>27668</v>
      </c>
      <c r="D15684" s="55">
        <v>1906.3999999999999</v>
      </c>
    </row>
    <row r="15685" spans="2:4">
      <c r="B15685" s="50" t="s">
        <v>27669</v>
      </c>
      <c r="C15685" s="51" t="s">
        <v>27670</v>
      </c>
      <c r="D15685" s="55">
        <v>2021.6999999999998</v>
      </c>
    </row>
    <row r="15686" spans="2:4">
      <c r="B15686" s="50" t="s">
        <v>27671</v>
      </c>
      <c r="C15686" s="51" t="s">
        <v>27672</v>
      </c>
      <c r="D15686" s="55">
        <v>2083.2999999999997</v>
      </c>
    </row>
    <row r="15687" spans="2:4">
      <c r="B15687" s="50" t="s">
        <v>27673</v>
      </c>
      <c r="C15687" s="51" t="s">
        <v>27674</v>
      </c>
      <c r="D15687" s="55">
        <v>1838.8999999999999</v>
      </c>
    </row>
    <row r="15688" spans="2:4">
      <c r="B15688" s="50" t="s">
        <v>27675</v>
      </c>
      <c r="C15688" s="51" t="s">
        <v>27676</v>
      </c>
      <c r="D15688" s="55">
        <v>3575.7</v>
      </c>
    </row>
    <row r="15689" spans="2:4">
      <c r="B15689" s="50" t="s">
        <v>27677</v>
      </c>
      <c r="C15689" s="51" t="s">
        <v>27678</v>
      </c>
      <c r="D15689" s="55">
        <v>2180</v>
      </c>
    </row>
    <row r="15690" spans="2:4">
      <c r="B15690" s="50" t="s">
        <v>27679</v>
      </c>
      <c r="C15690" s="51" t="s">
        <v>27680</v>
      </c>
      <c r="D15690" s="55">
        <v>4511</v>
      </c>
    </row>
    <row r="15691" spans="2:4">
      <c r="B15691" s="50" t="s">
        <v>27681</v>
      </c>
      <c r="C15691" s="51" t="s">
        <v>27682</v>
      </c>
      <c r="D15691" s="55">
        <v>2396.6</v>
      </c>
    </row>
    <row r="15692" spans="2:4">
      <c r="B15692" s="50" t="s">
        <v>27683</v>
      </c>
      <c r="C15692" s="51" t="s">
        <v>27684</v>
      </c>
      <c r="D15692" s="55">
        <v>15982.4</v>
      </c>
    </row>
    <row r="15693" spans="2:4">
      <c r="B15693" s="50" t="s">
        <v>27685</v>
      </c>
      <c r="C15693" s="51" t="s">
        <v>27686</v>
      </c>
      <c r="D15693" s="55">
        <v>5454.3</v>
      </c>
    </row>
    <row r="15694" spans="2:4">
      <c r="B15694" s="50" t="s">
        <v>27687</v>
      </c>
      <c r="C15694" s="51" t="s">
        <v>27688</v>
      </c>
      <c r="D15694" s="55">
        <v>6031.9000000000005</v>
      </c>
    </row>
    <row r="15695" spans="2:4">
      <c r="B15695" s="50" t="s">
        <v>27689</v>
      </c>
      <c r="C15695" s="51" t="s">
        <v>27690</v>
      </c>
      <c r="D15695" s="55">
        <v>6551.8</v>
      </c>
    </row>
    <row r="15696" spans="2:4">
      <c r="B15696" s="50" t="s">
        <v>27691</v>
      </c>
      <c r="C15696" s="51" t="s">
        <v>27692</v>
      </c>
      <c r="D15696" s="55">
        <v>7778</v>
      </c>
    </row>
    <row r="15697" spans="2:4">
      <c r="B15697" s="50" t="s">
        <v>27693</v>
      </c>
      <c r="C15697" s="51" t="s">
        <v>27694</v>
      </c>
      <c r="D15697" s="55">
        <v>5864.9000000000005</v>
      </c>
    </row>
    <row r="15698" spans="2:4">
      <c r="B15698" s="50" t="s">
        <v>27695</v>
      </c>
      <c r="C15698" s="51" t="s">
        <v>27696</v>
      </c>
      <c r="D15698" s="55">
        <v>6365.7000000000007</v>
      </c>
    </row>
    <row r="15699" spans="2:4">
      <c r="B15699" s="50" t="s">
        <v>27697</v>
      </c>
      <c r="C15699" s="51" t="s">
        <v>27698</v>
      </c>
      <c r="D15699" s="55">
        <v>6088.2000000000007</v>
      </c>
    </row>
    <row r="15700" spans="2:4">
      <c r="B15700" s="50" t="s">
        <v>27699</v>
      </c>
      <c r="C15700" s="51" t="s">
        <v>27700</v>
      </c>
      <c r="D15700" s="55">
        <v>8084</v>
      </c>
    </row>
    <row r="15701" spans="2:4">
      <c r="B15701" s="50" t="s">
        <v>27701</v>
      </c>
      <c r="C15701" s="51" t="s">
        <v>27702</v>
      </c>
      <c r="D15701" s="55">
        <v>3796.2999999999997</v>
      </c>
    </row>
    <row r="15702" spans="2:4">
      <c r="B15702" s="50" t="s">
        <v>27703</v>
      </c>
      <c r="C15702" s="51" t="s">
        <v>27704</v>
      </c>
      <c r="D15702" s="55">
        <v>4212.3</v>
      </c>
    </row>
    <row r="15703" spans="2:4">
      <c r="B15703" s="50" t="s">
        <v>27705</v>
      </c>
      <c r="C15703" s="51" t="s">
        <v>27706</v>
      </c>
      <c r="D15703" s="55">
        <v>4569.9000000000005</v>
      </c>
    </row>
    <row r="15704" spans="2:4">
      <c r="B15704" s="50" t="s">
        <v>27707</v>
      </c>
      <c r="C15704" s="51" t="s">
        <v>27708</v>
      </c>
      <c r="D15704" s="55">
        <v>5291.3</v>
      </c>
    </row>
    <row r="15705" spans="2:4">
      <c r="B15705" s="50" t="s">
        <v>27709</v>
      </c>
      <c r="C15705" s="51" t="s">
        <v>27710</v>
      </c>
      <c r="D15705" s="55">
        <v>7329.5</v>
      </c>
    </row>
    <row r="15706" spans="2:4">
      <c r="B15706" s="50" t="s">
        <v>27711</v>
      </c>
      <c r="C15706" s="51" t="s">
        <v>27712</v>
      </c>
      <c r="D15706" s="55">
        <v>3704.2</v>
      </c>
    </row>
    <row r="15707" spans="2:4">
      <c r="B15707" s="50" t="s">
        <v>27713</v>
      </c>
      <c r="C15707" s="51" t="s">
        <v>27714</v>
      </c>
      <c r="D15707" s="55">
        <v>4107.6000000000004</v>
      </c>
    </row>
    <row r="15708" spans="2:4">
      <c r="B15708" s="50" t="s">
        <v>27715</v>
      </c>
      <c r="C15708" s="51" t="s">
        <v>27716</v>
      </c>
      <c r="D15708" s="55">
        <v>4510.3</v>
      </c>
    </row>
    <row r="15709" spans="2:4">
      <c r="B15709" s="50" t="s">
        <v>27717</v>
      </c>
      <c r="C15709" s="51" t="s">
        <v>27718</v>
      </c>
      <c r="D15709" s="55">
        <v>5174.7000000000007</v>
      </c>
    </row>
    <row r="15710" spans="2:4">
      <c r="B15710" s="50" t="s">
        <v>27719</v>
      </c>
      <c r="C15710" s="51" t="s">
        <v>27720</v>
      </c>
      <c r="D15710" s="55">
        <v>9998.3000000000011</v>
      </c>
    </row>
    <row r="15711" spans="2:4">
      <c r="B15711" s="50" t="s">
        <v>27721</v>
      </c>
      <c r="C15711" s="51" t="s">
        <v>27722</v>
      </c>
      <c r="D15711" s="55">
        <v>4728.3</v>
      </c>
    </row>
    <row r="15712" spans="2:4">
      <c r="B15712" s="50" t="s">
        <v>27723</v>
      </c>
      <c r="C15712" s="51" t="s">
        <v>27724</v>
      </c>
      <c r="D15712" s="55">
        <v>5261.5</v>
      </c>
    </row>
    <row r="15713" spans="2:4">
      <c r="B15713" s="50" t="s">
        <v>27725</v>
      </c>
      <c r="C15713" s="51" t="s">
        <v>27726</v>
      </c>
      <c r="D15713" s="55">
        <v>5225.1000000000004</v>
      </c>
    </row>
    <row r="15714" spans="2:4">
      <c r="B15714" s="50" t="s">
        <v>27727</v>
      </c>
      <c r="C15714" s="51" t="s">
        <v>27728</v>
      </c>
      <c r="D15714" s="55">
        <v>7106.9000000000005</v>
      </c>
    </row>
    <row r="15715" spans="2:4">
      <c r="B15715" s="50" t="s">
        <v>27729</v>
      </c>
      <c r="C15715" s="51" t="s">
        <v>27730</v>
      </c>
      <c r="D15715" s="55">
        <v>10715</v>
      </c>
    </row>
    <row r="15716" spans="2:4">
      <c r="B15716" s="50" t="s">
        <v>27731</v>
      </c>
      <c r="C15716" s="51" t="s">
        <v>27732</v>
      </c>
      <c r="D15716" s="55">
        <v>4917.7000000000007</v>
      </c>
    </row>
    <row r="15717" spans="2:4">
      <c r="B15717" s="50" t="s">
        <v>27733</v>
      </c>
      <c r="C15717" s="51" t="s">
        <v>27734</v>
      </c>
      <c r="D15717" s="55">
        <v>5370.8</v>
      </c>
    </row>
    <row r="15718" spans="2:4">
      <c r="B15718" s="50" t="s">
        <v>27735</v>
      </c>
      <c r="C15718" s="51" t="s">
        <v>27736</v>
      </c>
      <c r="D15718" s="55">
        <v>5157.5</v>
      </c>
    </row>
    <row r="15719" spans="2:4">
      <c r="B15719" s="50" t="s">
        <v>27737</v>
      </c>
      <c r="C15719" s="51" t="s">
        <v>27738</v>
      </c>
      <c r="D15719" s="55">
        <v>6367</v>
      </c>
    </row>
    <row r="15720" spans="2:4">
      <c r="B15720" s="50" t="s">
        <v>27739</v>
      </c>
      <c r="C15720" s="51" t="s">
        <v>27740</v>
      </c>
      <c r="D15720" s="55">
        <v>2023.6999999999998</v>
      </c>
    </row>
    <row r="15721" spans="2:4">
      <c r="B15721" s="50" t="s">
        <v>27741</v>
      </c>
      <c r="C15721" s="51" t="s">
        <v>27742</v>
      </c>
      <c r="D15721" s="55">
        <v>4713</v>
      </c>
    </row>
    <row r="15722" spans="2:4">
      <c r="B15722" s="50" t="s">
        <v>27743</v>
      </c>
      <c r="C15722" s="51" t="s">
        <v>27744</v>
      </c>
      <c r="D15722" s="55">
        <v>2591.4</v>
      </c>
    </row>
    <row r="15723" spans="2:4">
      <c r="B15723" s="50" t="s">
        <v>27745</v>
      </c>
      <c r="C15723" s="51" t="s">
        <v>27746</v>
      </c>
      <c r="D15723" s="55">
        <v>2427.6999999999998</v>
      </c>
    </row>
    <row r="15724" spans="2:4">
      <c r="B15724" s="50" t="s">
        <v>27747</v>
      </c>
      <c r="C15724" s="51" t="s">
        <v>27748</v>
      </c>
      <c r="D15724" s="55">
        <v>1335.3999999999999</v>
      </c>
    </row>
    <row r="15725" spans="2:4">
      <c r="B15725" s="50" t="s">
        <v>27749</v>
      </c>
      <c r="C15725" s="51" t="s">
        <v>27750</v>
      </c>
      <c r="D15725" s="55">
        <v>2846.4</v>
      </c>
    </row>
    <row r="15726" spans="2:4">
      <c r="B15726" s="50" t="s">
        <v>27751</v>
      </c>
      <c r="C15726" s="51" t="s">
        <v>27752</v>
      </c>
      <c r="D15726" s="55">
        <v>1566.6</v>
      </c>
    </row>
    <row r="15727" spans="2:4">
      <c r="B15727" s="50" t="s">
        <v>27753</v>
      </c>
      <c r="C15727" s="51" t="s">
        <v>27754</v>
      </c>
      <c r="D15727" s="55">
        <v>3265.7</v>
      </c>
    </row>
    <row r="15728" spans="2:4">
      <c r="B15728" s="50" t="s">
        <v>27755</v>
      </c>
      <c r="C15728" s="51" t="s">
        <v>27756</v>
      </c>
      <c r="D15728" s="55">
        <v>1795.8</v>
      </c>
    </row>
    <row r="15729" spans="2:4">
      <c r="B15729" s="50" t="s">
        <v>27757</v>
      </c>
      <c r="C15729" s="51" t="s">
        <v>27758</v>
      </c>
      <c r="D15729" s="55">
        <v>4158.6000000000004</v>
      </c>
    </row>
    <row r="15730" spans="2:4">
      <c r="B15730" s="50" t="s">
        <v>27759</v>
      </c>
      <c r="C15730" s="51" t="s">
        <v>27760</v>
      </c>
      <c r="D15730" s="55">
        <v>2287.2999999999997</v>
      </c>
    </row>
    <row r="15731" spans="2:4">
      <c r="B15731" s="50" t="s">
        <v>27761</v>
      </c>
      <c r="C15731" s="51" t="s">
        <v>27762</v>
      </c>
      <c r="D15731" s="55">
        <v>2829.2</v>
      </c>
    </row>
    <row r="15732" spans="2:4">
      <c r="B15732" s="50" t="s">
        <v>27763</v>
      </c>
      <c r="C15732" s="51" t="s">
        <v>27764</v>
      </c>
      <c r="D15732" s="55">
        <v>5143.6000000000004</v>
      </c>
    </row>
    <row r="15733" spans="2:4">
      <c r="B15733" s="50" t="s">
        <v>27765</v>
      </c>
      <c r="C15733" s="51" t="s">
        <v>27766</v>
      </c>
      <c r="D15733" s="55">
        <v>2374.1</v>
      </c>
    </row>
    <row r="15734" spans="2:4">
      <c r="B15734" s="50" t="s">
        <v>27767</v>
      </c>
      <c r="C15734" s="51" t="s">
        <v>27768</v>
      </c>
      <c r="D15734" s="55">
        <v>1561.3</v>
      </c>
    </row>
    <row r="15735" spans="2:4">
      <c r="B15735" s="50" t="s">
        <v>27769</v>
      </c>
      <c r="C15735" s="51" t="s">
        <v>27770</v>
      </c>
      <c r="D15735" s="55">
        <v>3098.1</v>
      </c>
    </row>
    <row r="15736" spans="2:4">
      <c r="B15736" s="50" t="s">
        <v>27771</v>
      </c>
      <c r="C15736" s="51" t="s">
        <v>27772</v>
      </c>
      <c r="D15736" s="55">
        <v>1703.1</v>
      </c>
    </row>
    <row r="15737" spans="2:4">
      <c r="B15737" s="50" t="s">
        <v>27773</v>
      </c>
      <c r="C15737" s="51" t="s">
        <v>27774</v>
      </c>
      <c r="D15737" s="55">
        <v>2809.2999999999997</v>
      </c>
    </row>
    <row r="15738" spans="2:4">
      <c r="B15738" s="50" t="s">
        <v>27775</v>
      </c>
      <c r="C15738" s="51" t="s">
        <v>27776</v>
      </c>
      <c r="D15738" s="55">
        <v>1846.8</v>
      </c>
    </row>
    <row r="15739" spans="2:4">
      <c r="B15739" s="50" t="s">
        <v>27777</v>
      </c>
      <c r="C15739" s="51" t="s">
        <v>27778</v>
      </c>
      <c r="D15739" s="55">
        <v>5141.6000000000004</v>
      </c>
    </row>
    <row r="15740" spans="2:4">
      <c r="B15740" s="50" t="s">
        <v>27779</v>
      </c>
      <c r="C15740" s="51" t="s">
        <v>27780</v>
      </c>
      <c r="D15740" s="55">
        <v>2405.9</v>
      </c>
    </row>
    <row r="15741" spans="2:4">
      <c r="B15741" s="50" t="s">
        <v>27781</v>
      </c>
      <c r="C15741" s="51" t="s">
        <v>27782</v>
      </c>
      <c r="D15741" s="55">
        <v>5574.8</v>
      </c>
    </row>
    <row r="15742" spans="2:4">
      <c r="B15742" s="50" t="s">
        <v>27783</v>
      </c>
      <c r="C15742" s="51" t="s">
        <v>27784</v>
      </c>
      <c r="D15742" s="55">
        <v>3066.2999999999997</v>
      </c>
    </row>
    <row r="15743" spans="2:4">
      <c r="B15743" s="50" t="s">
        <v>27785</v>
      </c>
      <c r="C15743" s="51" t="s">
        <v>27786</v>
      </c>
      <c r="D15743" s="55">
        <v>3481</v>
      </c>
    </row>
    <row r="15744" spans="2:4">
      <c r="B15744" s="50" t="s">
        <v>27787</v>
      </c>
      <c r="C15744" s="51" t="s">
        <v>27788</v>
      </c>
      <c r="D15744" s="55">
        <v>1915</v>
      </c>
    </row>
    <row r="15745" spans="2:4">
      <c r="B15745" s="50" t="s">
        <v>27789</v>
      </c>
      <c r="C15745" s="51" t="s">
        <v>27790</v>
      </c>
      <c r="D15745" s="55">
        <v>3649.9</v>
      </c>
    </row>
    <row r="15746" spans="2:4">
      <c r="B15746" s="50" t="s">
        <v>27791</v>
      </c>
      <c r="C15746" s="51" t="s">
        <v>27792</v>
      </c>
      <c r="D15746" s="55">
        <v>2007.8</v>
      </c>
    </row>
    <row r="15747" spans="2:4">
      <c r="B15747" s="50" t="s">
        <v>27793</v>
      </c>
      <c r="C15747" s="51" t="s">
        <v>27794</v>
      </c>
      <c r="D15747" s="55">
        <v>3784.2999999999997</v>
      </c>
    </row>
    <row r="15748" spans="2:4">
      <c r="B15748" s="50" t="s">
        <v>27795</v>
      </c>
      <c r="C15748" s="51" t="s">
        <v>27796</v>
      </c>
      <c r="D15748" s="55">
        <v>2101.1999999999998</v>
      </c>
    </row>
    <row r="15749" spans="2:4">
      <c r="B15749" s="50" t="s">
        <v>27797</v>
      </c>
      <c r="C15749" s="51" t="s">
        <v>27778</v>
      </c>
      <c r="D15749" s="55">
        <v>6371</v>
      </c>
    </row>
    <row r="15750" spans="2:4">
      <c r="B15750" s="50" t="s">
        <v>27798</v>
      </c>
      <c r="C15750" s="51" t="s">
        <v>27799</v>
      </c>
      <c r="D15750" s="55">
        <v>2659.6</v>
      </c>
    </row>
    <row r="15751" spans="2:4">
      <c r="B15751" s="50" t="s">
        <v>40183</v>
      </c>
      <c r="C15751" s="51" t="s">
        <v>40184</v>
      </c>
      <c r="D15751" s="55">
        <v>1954.8</v>
      </c>
    </row>
    <row r="15752" spans="2:4">
      <c r="B15752" s="50" t="s">
        <v>27800</v>
      </c>
      <c r="C15752" s="51" t="s">
        <v>27801</v>
      </c>
      <c r="D15752" s="55">
        <v>2628.5</v>
      </c>
    </row>
    <row r="15753" spans="2:4">
      <c r="B15753" s="50" t="s">
        <v>27802</v>
      </c>
      <c r="C15753" s="51" t="s">
        <v>27803</v>
      </c>
      <c r="D15753" s="55">
        <v>1528.1999999999998</v>
      </c>
    </row>
    <row r="15754" spans="2:4">
      <c r="B15754" s="50" t="s">
        <v>27804</v>
      </c>
      <c r="C15754" s="51" t="s">
        <v>27805</v>
      </c>
      <c r="D15754" s="55">
        <v>3995</v>
      </c>
    </row>
    <row r="15755" spans="2:4">
      <c r="B15755" s="50" t="s">
        <v>27806</v>
      </c>
      <c r="C15755" s="51" t="s">
        <v>27807</v>
      </c>
      <c r="D15755" s="55">
        <v>1589.8</v>
      </c>
    </row>
    <row r="15756" spans="2:4">
      <c r="B15756" s="50" t="s">
        <v>27808</v>
      </c>
      <c r="C15756" s="51" t="s">
        <v>27809</v>
      </c>
      <c r="D15756" s="55">
        <v>1197.6999999999998</v>
      </c>
    </row>
    <row r="15757" spans="2:4">
      <c r="B15757" s="50" t="s">
        <v>27810</v>
      </c>
      <c r="C15757" s="51" t="s">
        <v>27801</v>
      </c>
      <c r="D15757" s="55">
        <v>3417.4</v>
      </c>
    </row>
    <row r="15758" spans="2:4">
      <c r="B15758" s="50" t="s">
        <v>27811</v>
      </c>
      <c r="C15758" s="51" t="s">
        <v>27812</v>
      </c>
      <c r="D15758" s="55">
        <v>838</v>
      </c>
    </row>
    <row r="15759" spans="2:4">
      <c r="B15759" s="50" t="s">
        <v>27813</v>
      </c>
      <c r="C15759" s="51" t="s">
        <v>27814</v>
      </c>
      <c r="D15759" s="55">
        <v>2617.9</v>
      </c>
    </row>
    <row r="15760" spans="2:4">
      <c r="B15760" s="50" t="s">
        <v>27815</v>
      </c>
      <c r="C15760" s="51" t="s">
        <v>27816</v>
      </c>
      <c r="D15760" s="55">
        <v>1681.8999999999999</v>
      </c>
    </row>
    <row r="15761" spans="2:4">
      <c r="B15761" s="50" t="s">
        <v>27817</v>
      </c>
      <c r="C15761" s="51" t="s">
        <v>27818</v>
      </c>
      <c r="D15761" s="55">
        <v>4181.1000000000004</v>
      </c>
    </row>
    <row r="15762" spans="2:4">
      <c r="B15762" s="50" t="s">
        <v>27819</v>
      </c>
      <c r="C15762" s="51" t="s">
        <v>27820</v>
      </c>
      <c r="D15762" s="55">
        <v>1742.1999999999998</v>
      </c>
    </row>
    <row r="15763" spans="2:4">
      <c r="B15763" s="50" t="s">
        <v>27821</v>
      </c>
      <c r="C15763" s="51" t="s">
        <v>27822</v>
      </c>
      <c r="D15763" s="55">
        <v>1309</v>
      </c>
    </row>
    <row r="15764" spans="2:4">
      <c r="B15764" s="50" t="s">
        <v>27823</v>
      </c>
      <c r="C15764" s="51" t="s">
        <v>27824</v>
      </c>
      <c r="D15764" s="55">
        <v>3575.7</v>
      </c>
    </row>
    <row r="15765" spans="2:4">
      <c r="B15765" s="50" t="s">
        <v>27825</v>
      </c>
      <c r="C15765" s="51" t="s">
        <v>27826</v>
      </c>
      <c r="D15765" s="55">
        <v>880.4</v>
      </c>
    </row>
    <row r="15766" spans="2:4">
      <c r="B15766" s="50" t="s">
        <v>27827</v>
      </c>
      <c r="C15766" s="51" t="s">
        <v>27828</v>
      </c>
      <c r="D15766" s="55">
        <v>3902.2</v>
      </c>
    </row>
    <row r="15767" spans="2:4">
      <c r="B15767" s="50" t="s">
        <v>27829</v>
      </c>
      <c r="C15767" s="51" t="s">
        <v>27830</v>
      </c>
      <c r="D15767" s="55">
        <v>1834.8999999999999</v>
      </c>
    </row>
    <row r="15768" spans="2:4">
      <c r="B15768" s="50" t="s">
        <v>27831</v>
      </c>
      <c r="C15768" s="51" t="s">
        <v>27832</v>
      </c>
      <c r="D15768" s="55">
        <v>4460</v>
      </c>
    </row>
    <row r="15769" spans="2:4">
      <c r="B15769" s="50" t="s">
        <v>27833</v>
      </c>
      <c r="C15769" s="51" t="s">
        <v>27834</v>
      </c>
      <c r="D15769" s="55">
        <v>1925</v>
      </c>
    </row>
    <row r="15770" spans="2:4">
      <c r="B15770" s="50" t="s">
        <v>27835</v>
      </c>
      <c r="C15770" s="51" t="s">
        <v>27836</v>
      </c>
      <c r="D15770" s="55">
        <v>1377.1999999999998</v>
      </c>
    </row>
    <row r="15771" spans="2:4">
      <c r="B15771" s="50" t="s">
        <v>27837</v>
      </c>
      <c r="C15771" s="51" t="s">
        <v>27838</v>
      </c>
      <c r="D15771" s="55">
        <v>3814.1</v>
      </c>
    </row>
    <row r="15772" spans="2:4">
      <c r="B15772" s="50" t="s">
        <v>27839</v>
      </c>
      <c r="C15772" s="51" t="s">
        <v>27840</v>
      </c>
      <c r="D15772" s="55">
        <v>964.5</v>
      </c>
    </row>
    <row r="15773" spans="2:4">
      <c r="B15773" s="50" t="s">
        <v>40185</v>
      </c>
      <c r="C15773" s="51" t="s">
        <v>40186</v>
      </c>
      <c r="D15773" s="55">
        <v>10</v>
      </c>
    </row>
    <row r="15774" spans="2:4">
      <c r="B15774" s="50" t="s">
        <v>40187</v>
      </c>
      <c r="C15774" s="51" t="s">
        <v>40188</v>
      </c>
      <c r="D15774" s="55">
        <v>10</v>
      </c>
    </row>
    <row r="15775" spans="2:4">
      <c r="B15775" s="50" t="s">
        <v>40189</v>
      </c>
      <c r="C15775" s="51" t="s">
        <v>40190</v>
      </c>
      <c r="D15775" s="55">
        <v>15.9</v>
      </c>
    </row>
    <row r="15776" spans="2:4">
      <c r="B15776" s="50" t="s">
        <v>40191</v>
      </c>
      <c r="C15776" s="51" t="s">
        <v>40192</v>
      </c>
      <c r="D15776" s="55">
        <v>25.200000000000003</v>
      </c>
    </row>
    <row r="15777" spans="2:4">
      <c r="B15777" s="50" t="s">
        <v>40193</v>
      </c>
      <c r="C15777" s="51" t="s">
        <v>40194</v>
      </c>
      <c r="D15777" s="55">
        <v>25.200000000000003</v>
      </c>
    </row>
    <row r="15778" spans="2:4">
      <c r="B15778" s="50" t="s">
        <v>40195</v>
      </c>
      <c r="C15778" s="51" t="s">
        <v>40196</v>
      </c>
      <c r="D15778" s="55">
        <v>37.1</v>
      </c>
    </row>
    <row r="15779" spans="2:4">
      <c r="B15779" s="50" t="s">
        <v>40197</v>
      </c>
      <c r="C15779" s="51" t="s">
        <v>40198</v>
      </c>
      <c r="D15779" s="55">
        <v>90.8</v>
      </c>
    </row>
    <row r="15780" spans="2:4">
      <c r="B15780" s="50" t="s">
        <v>40199</v>
      </c>
      <c r="C15780" s="51" t="s">
        <v>40200</v>
      </c>
      <c r="D15780" s="55">
        <v>124.6</v>
      </c>
    </row>
    <row r="15781" spans="2:4">
      <c r="B15781" s="50" t="s">
        <v>40201</v>
      </c>
      <c r="C15781" s="51" t="s">
        <v>40202</v>
      </c>
      <c r="D15781" s="55">
        <v>67</v>
      </c>
    </row>
    <row r="15782" spans="2:4">
      <c r="B15782" s="50" t="s">
        <v>40203</v>
      </c>
      <c r="C15782" s="51" t="s">
        <v>40204</v>
      </c>
      <c r="D15782" s="55">
        <v>73.599999999999994</v>
      </c>
    </row>
    <row r="15783" spans="2:4">
      <c r="B15783" s="50" t="s">
        <v>40205</v>
      </c>
      <c r="C15783" s="51" t="s">
        <v>40206</v>
      </c>
      <c r="D15783" s="55">
        <v>94.8</v>
      </c>
    </row>
    <row r="15784" spans="2:4">
      <c r="B15784" s="50" t="s">
        <v>40207</v>
      </c>
      <c r="C15784" s="51" t="s">
        <v>40208</v>
      </c>
      <c r="D15784" s="55">
        <v>118.6</v>
      </c>
    </row>
    <row r="15785" spans="2:4">
      <c r="B15785" s="50" t="s">
        <v>40209</v>
      </c>
      <c r="C15785" s="51" t="s">
        <v>40210</v>
      </c>
      <c r="D15785" s="55">
        <v>176.2</v>
      </c>
    </row>
    <row r="15786" spans="2:4">
      <c r="B15786" s="50" t="s">
        <v>40211</v>
      </c>
      <c r="C15786" s="51" t="s">
        <v>40212</v>
      </c>
      <c r="D15786" s="55">
        <v>257.70000000000005</v>
      </c>
    </row>
    <row r="15787" spans="2:4">
      <c r="B15787" s="50" t="s">
        <v>40213</v>
      </c>
      <c r="C15787" s="51" t="s">
        <v>40214</v>
      </c>
      <c r="D15787" s="55">
        <v>448.5</v>
      </c>
    </row>
    <row r="15788" spans="2:4">
      <c r="B15788" s="50" t="s">
        <v>40215</v>
      </c>
      <c r="C15788" s="51" t="s">
        <v>40216</v>
      </c>
      <c r="D15788" s="55">
        <v>949.9</v>
      </c>
    </row>
    <row r="15789" spans="2:4">
      <c r="B15789" s="50" t="s">
        <v>40217</v>
      </c>
      <c r="C15789" s="51" t="s">
        <v>40218</v>
      </c>
      <c r="D15789" s="55">
        <v>4</v>
      </c>
    </row>
    <row r="15790" spans="2:4">
      <c r="B15790" s="50" t="s">
        <v>40219</v>
      </c>
      <c r="C15790" s="51" t="s">
        <v>40220</v>
      </c>
      <c r="D15790" s="55">
        <v>4</v>
      </c>
    </row>
    <row r="15791" spans="2:4">
      <c r="B15791" s="50" t="s">
        <v>40221</v>
      </c>
      <c r="C15791" s="51" t="s">
        <v>40222</v>
      </c>
      <c r="D15791" s="55">
        <v>6.6999999999999993</v>
      </c>
    </row>
    <row r="15792" spans="2:4">
      <c r="B15792" s="50" t="s">
        <v>40223</v>
      </c>
      <c r="C15792" s="51" t="s">
        <v>40224</v>
      </c>
      <c r="D15792" s="55">
        <v>6.6999999999999993</v>
      </c>
    </row>
    <row r="15793" spans="2:4">
      <c r="B15793" s="50" t="s">
        <v>40225</v>
      </c>
      <c r="C15793" s="51" t="s">
        <v>40226</v>
      </c>
      <c r="D15793" s="55">
        <v>12.6</v>
      </c>
    </row>
    <row r="15794" spans="2:4">
      <c r="B15794" s="50" t="s">
        <v>40227</v>
      </c>
      <c r="C15794" s="51" t="s">
        <v>40228</v>
      </c>
      <c r="D15794" s="55">
        <v>18.600000000000001</v>
      </c>
    </row>
    <row r="15795" spans="2:4">
      <c r="B15795" s="50" t="s">
        <v>40229</v>
      </c>
      <c r="C15795" s="51" t="s">
        <v>40230</v>
      </c>
      <c r="D15795" s="55">
        <v>39.800000000000004</v>
      </c>
    </row>
    <row r="15796" spans="2:4">
      <c r="B15796" s="50" t="s">
        <v>40231</v>
      </c>
      <c r="C15796" s="51" t="s">
        <v>40232</v>
      </c>
      <c r="D15796" s="55">
        <v>76.199999999999989</v>
      </c>
    </row>
    <row r="15797" spans="2:4">
      <c r="B15797" s="50" t="s">
        <v>27841</v>
      </c>
      <c r="C15797" s="51" t="s">
        <v>27842</v>
      </c>
      <c r="D15797" s="55">
        <v>1016.2</v>
      </c>
    </row>
    <row r="15798" spans="2:4">
      <c r="B15798" s="50" t="s">
        <v>27843</v>
      </c>
      <c r="C15798" s="51" t="s">
        <v>27844</v>
      </c>
      <c r="D15798" s="55">
        <v>1117.5</v>
      </c>
    </row>
    <row r="15799" spans="2:4">
      <c r="B15799" s="50" t="s">
        <v>27845</v>
      </c>
      <c r="C15799" s="51" t="s">
        <v>27846</v>
      </c>
      <c r="D15799" s="55">
        <v>289.5</v>
      </c>
    </row>
    <row r="15800" spans="2:4">
      <c r="B15800" s="50" t="s">
        <v>27847</v>
      </c>
      <c r="C15800" s="51" t="s">
        <v>27848</v>
      </c>
      <c r="D15800" s="55">
        <v>508.8</v>
      </c>
    </row>
    <row r="15801" spans="2:4">
      <c r="B15801" s="50" t="s">
        <v>27849</v>
      </c>
      <c r="C15801" s="51" t="s">
        <v>27850</v>
      </c>
      <c r="D15801" s="55">
        <v>812.80000000000007</v>
      </c>
    </row>
    <row r="15802" spans="2:4">
      <c r="B15802" s="50" t="s">
        <v>27851</v>
      </c>
      <c r="C15802" s="51" t="s">
        <v>27852</v>
      </c>
      <c r="D15802" s="55">
        <v>1044.6999999999998</v>
      </c>
    </row>
    <row r="15803" spans="2:4">
      <c r="B15803" s="50" t="s">
        <v>27853</v>
      </c>
      <c r="C15803" s="51" t="s">
        <v>27854</v>
      </c>
      <c r="D15803" s="55">
        <v>827.4</v>
      </c>
    </row>
    <row r="15804" spans="2:4">
      <c r="B15804" s="50" t="s">
        <v>27855</v>
      </c>
      <c r="C15804" s="51" t="s">
        <v>27856</v>
      </c>
      <c r="D15804" s="55">
        <v>6058.4000000000005</v>
      </c>
    </row>
    <row r="15805" spans="2:4">
      <c r="B15805" s="50" t="s">
        <v>27857</v>
      </c>
      <c r="C15805" s="51" t="s">
        <v>27858</v>
      </c>
      <c r="D15805" s="55">
        <v>2047.5</v>
      </c>
    </row>
    <row r="15806" spans="2:4">
      <c r="B15806" s="50" t="s">
        <v>27859</v>
      </c>
      <c r="C15806" s="51" t="s">
        <v>27860</v>
      </c>
      <c r="D15806" s="55">
        <v>4352</v>
      </c>
    </row>
    <row r="15807" spans="2:4">
      <c r="B15807" s="50" t="s">
        <v>27861</v>
      </c>
      <c r="C15807" s="51" t="s">
        <v>27862</v>
      </c>
      <c r="D15807" s="55">
        <v>2623.2</v>
      </c>
    </row>
    <row r="15808" spans="2:4">
      <c r="B15808" s="50" t="s">
        <v>27863</v>
      </c>
      <c r="C15808" s="51" t="s">
        <v>27864</v>
      </c>
      <c r="D15808" s="55">
        <v>5739.1</v>
      </c>
    </row>
    <row r="15809" spans="2:4">
      <c r="B15809" s="50" t="s">
        <v>27865</v>
      </c>
      <c r="C15809" s="51" t="s">
        <v>27866</v>
      </c>
      <c r="D15809" s="55">
        <v>6284.2000000000007</v>
      </c>
    </row>
    <row r="15810" spans="2:4">
      <c r="B15810" s="50" t="s">
        <v>27867</v>
      </c>
      <c r="C15810" s="51" t="s">
        <v>27868</v>
      </c>
      <c r="D15810" s="55">
        <v>1391.8</v>
      </c>
    </row>
    <row r="15811" spans="2:4">
      <c r="B15811" s="50" t="s">
        <v>27869</v>
      </c>
      <c r="C15811" s="51" t="s">
        <v>27870</v>
      </c>
      <c r="D15811" s="55">
        <v>2068.1</v>
      </c>
    </row>
    <row r="15812" spans="2:4">
      <c r="B15812" s="50" t="s">
        <v>27871</v>
      </c>
      <c r="C15812" s="51" t="s">
        <v>27872</v>
      </c>
      <c r="D15812" s="55">
        <v>2894.1</v>
      </c>
    </row>
    <row r="15813" spans="2:4">
      <c r="B15813" s="50" t="s">
        <v>27873</v>
      </c>
      <c r="C15813" s="51" t="s">
        <v>27874</v>
      </c>
      <c r="D15813" s="55">
        <v>3616.1</v>
      </c>
    </row>
    <row r="15814" spans="2:4">
      <c r="B15814" s="50" t="s">
        <v>27875</v>
      </c>
      <c r="C15814" s="51" t="s">
        <v>27876</v>
      </c>
      <c r="D15814" s="55">
        <v>1356.6</v>
      </c>
    </row>
    <row r="15815" spans="2:4">
      <c r="B15815" s="50" t="s">
        <v>27877</v>
      </c>
      <c r="C15815" s="51" t="s">
        <v>27878</v>
      </c>
      <c r="D15815" s="55">
        <v>2032.3</v>
      </c>
    </row>
    <row r="15816" spans="2:4">
      <c r="B15816" s="50" t="s">
        <v>27879</v>
      </c>
      <c r="C15816" s="51" t="s">
        <v>27880</v>
      </c>
      <c r="D15816" s="55">
        <v>2864.9</v>
      </c>
    </row>
    <row r="15817" spans="2:4">
      <c r="B15817" s="50" t="s">
        <v>27881</v>
      </c>
      <c r="C15817" s="51" t="s">
        <v>27882</v>
      </c>
      <c r="D15817" s="55">
        <v>3724.1</v>
      </c>
    </row>
    <row r="15818" spans="2:4">
      <c r="B15818" s="50" t="s">
        <v>27883</v>
      </c>
      <c r="C15818" s="51" t="s">
        <v>27884</v>
      </c>
      <c r="D15818" s="55">
        <v>4012.2</v>
      </c>
    </row>
    <row r="15819" spans="2:4">
      <c r="B15819" s="50" t="s">
        <v>27885</v>
      </c>
      <c r="C15819" s="51" t="s">
        <v>27886</v>
      </c>
      <c r="D15819" s="55">
        <v>72.3</v>
      </c>
    </row>
    <row r="15820" spans="2:4">
      <c r="B15820" s="50" t="s">
        <v>27887</v>
      </c>
      <c r="C15820" s="51" t="s">
        <v>27888</v>
      </c>
      <c r="D15820" s="55">
        <v>108</v>
      </c>
    </row>
    <row r="15821" spans="2:4">
      <c r="B15821" s="50" t="s">
        <v>27889</v>
      </c>
      <c r="C15821" s="51" t="s">
        <v>27890</v>
      </c>
      <c r="D15821" s="55">
        <v>139.19999999999999</v>
      </c>
    </row>
    <row r="15822" spans="2:4">
      <c r="B15822" s="50" t="s">
        <v>27891</v>
      </c>
      <c r="C15822" s="51" t="s">
        <v>27892</v>
      </c>
      <c r="D15822" s="55">
        <v>174.29999999999998</v>
      </c>
    </row>
    <row r="15823" spans="2:4">
      <c r="B15823" s="50" t="s">
        <v>27893</v>
      </c>
      <c r="C15823" s="51" t="s">
        <v>27894</v>
      </c>
      <c r="D15823" s="55">
        <v>3644.6</v>
      </c>
    </row>
    <row r="15824" spans="2:4">
      <c r="B15824" s="50" t="s">
        <v>27895</v>
      </c>
      <c r="C15824" s="51" t="s">
        <v>27896</v>
      </c>
      <c r="D15824" s="55" t="e">
        <v>#N/A</v>
      </c>
    </row>
    <row r="15825" spans="2:4">
      <c r="B15825" s="50" t="s">
        <v>40233</v>
      </c>
      <c r="C15825" s="51" t="s">
        <v>40234</v>
      </c>
      <c r="D15825" s="55" t="e">
        <v>#N/A</v>
      </c>
    </row>
    <row r="15826" spans="2:4">
      <c r="B15826" s="50" t="s">
        <v>27897</v>
      </c>
      <c r="C15826" s="51" t="s">
        <v>27898</v>
      </c>
      <c r="D15826" s="55" t="e">
        <v>#N/A</v>
      </c>
    </row>
    <row r="15827" spans="2:4">
      <c r="B15827" s="50" t="s">
        <v>27899</v>
      </c>
      <c r="C15827" s="51" t="s">
        <v>27900</v>
      </c>
      <c r="D15827" s="55" t="e">
        <v>#N/A</v>
      </c>
    </row>
    <row r="15828" spans="2:4">
      <c r="B15828" s="50" t="s">
        <v>40235</v>
      </c>
      <c r="C15828" s="51" t="s">
        <v>40236</v>
      </c>
      <c r="D15828" s="55" t="e">
        <v>#N/A</v>
      </c>
    </row>
    <row r="15829" spans="2:4">
      <c r="B15829" s="50" t="s">
        <v>27901</v>
      </c>
      <c r="C15829" s="51" t="s">
        <v>27902</v>
      </c>
      <c r="D15829" s="55" t="e">
        <v>#N/A</v>
      </c>
    </row>
    <row r="15830" spans="2:4">
      <c r="B15830" s="50" t="s">
        <v>27903</v>
      </c>
      <c r="C15830" s="51" t="s">
        <v>27904</v>
      </c>
      <c r="D15830" s="55" t="e">
        <v>#N/A</v>
      </c>
    </row>
    <row r="15831" spans="2:4">
      <c r="B15831" s="50" t="s">
        <v>40237</v>
      </c>
      <c r="C15831" s="51" t="s">
        <v>40238</v>
      </c>
      <c r="D15831" s="55">
        <v>1259.3</v>
      </c>
    </row>
    <row r="15832" spans="2:4">
      <c r="B15832" s="50" t="s">
        <v>27905</v>
      </c>
      <c r="C15832" s="51" t="s">
        <v>27906</v>
      </c>
      <c r="D15832" s="55">
        <v>1776.6</v>
      </c>
    </row>
    <row r="15833" spans="2:4">
      <c r="B15833" s="50" t="s">
        <v>27907</v>
      </c>
      <c r="C15833" s="51" t="s">
        <v>27908</v>
      </c>
      <c r="D15833" s="55">
        <v>2984.7999999999997</v>
      </c>
    </row>
    <row r="15834" spans="2:4">
      <c r="B15834" s="50" t="s">
        <v>27909</v>
      </c>
      <c r="C15834" s="51" t="s">
        <v>27910</v>
      </c>
      <c r="D15834" s="55">
        <v>1165.8999999999999</v>
      </c>
    </row>
    <row r="15835" spans="2:4">
      <c r="B15835" s="50" t="s">
        <v>27911</v>
      </c>
      <c r="C15835" s="51" t="s">
        <v>27912</v>
      </c>
      <c r="D15835" s="55">
        <v>1226.1999999999998</v>
      </c>
    </row>
    <row r="15836" spans="2:4">
      <c r="B15836" s="50" t="s">
        <v>27913</v>
      </c>
      <c r="C15836" s="51" t="s">
        <v>27914</v>
      </c>
      <c r="D15836" s="55">
        <v>1499.1</v>
      </c>
    </row>
    <row r="15837" spans="2:4">
      <c r="B15837" s="50" t="s">
        <v>27915</v>
      </c>
      <c r="C15837" s="51" t="s">
        <v>27916</v>
      </c>
      <c r="D15837" s="55">
        <v>1636.8</v>
      </c>
    </row>
    <row r="15838" spans="2:4">
      <c r="B15838" s="50" t="s">
        <v>27917</v>
      </c>
      <c r="C15838" s="51" t="s">
        <v>27918</v>
      </c>
      <c r="D15838" s="55">
        <v>2194.6</v>
      </c>
    </row>
    <row r="15839" spans="2:4">
      <c r="B15839" s="50" t="s">
        <v>27919</v>
      </c>
      <c r="C15839" s="51" t="s">
        <v>27920</v>
      </c>
      <c r="D15839" s="55">
        <v>2584.6999999999998</v>
      </c>
    </row>
    <row r="15840" spans="2:4">
      <c r="B15840" s="50" t="s">
        <v>27921</v>
      </c>
      <c r="C15840" s="51" t="s">
        <v>27922</v>
      </c>
      <c r="D15840" s="55">
        <v>1469.3</v>
      </c>
    </row>
    <row r="15841" spans="2:4">
      <c r="B15841" s="50" t="s">
        <v>27923</v>
      </c>
      <c r="C15841" s="51" t="s">
        <v>27924</v>
      </c>
      <c r="D15841" s="55">
        <v>1545.3999999999999</v>
      </c>
    </row>
    <row r="15842" spans="2:4">
      <c r="B15842" s="50" t="s">
        <v>27925</v>
      </c>
      <c r="C15842" s="51" t="s">
        <v>27926</v>
      </c>
      <c r="D15842" s="55">
        <v>1812.3999999999999</v>
      </c>
    </row>
    <row r="15843" spans="2:4">
      <c r="B15843" s="50" t="s">
        <v>27927</v>
      </c>
      <c r="C15843" s="51" t="s">
        <v>27928</v>
      </c>
      <c r="D15843" s="55">
        <v>1970.6999999999998</v>
      </c>
    </row>
    <row r="15844" spans="2:4">
      <c r="B15844" s="50" t="s">
        <v>27929</v>
      </c>
      <c r="C15844" s="51" t="s">
        <v>27930</v>
      </c>
      <c r="D15844" s="55">
        <v>2984.7999999999997</v>
      </c>
    </row>
    <row r="15845" spans="2:4">
      <c r="B15845" s="50" t="s">
        <v>27931</v>
      </c>
      <c r="C15845" s="51" t="s">
        <v>27932</v>
      </c>
      <c r="D15845" s="55">
        <v>4301.7000000000007</v>
      </c>
    </row>
    <row r="15846" spans="2:4">
      <c r="B15846" s="50" t="s">
        <v>27933</v>
      </c>
      <c r="C15846" s="51" t="s">
        <v>27934</v>
      </c>
      <c r="D15846" s="55">
        <v>1777.3</v>
      </c>
    </row>
    <row r="15847" spans="2:4">
      <c r="B15847" s="50" t="s">
        <v>27935</v>
      </c>
      <c r="C15847" s="51" t="s">
        <v>27936</v>
      </c>
      <c r="D15847" s="55">
        <v>1870</v>
      </c>
    </row>
    <row r="15848" spans="2:4">
      <c r="B15848" s="50" t="s">
        <v>27937</v>
      </c>
      <c r="C15848" s="51" t="s">
        <v>27938</v>
      </c>
      <c r="D15848" s="55">
        <v>2360.1999999999998</v>
      </c>
    </row>
    <row r="15849" spans="2:4">
      <c r="B15849" s="50" t="s">
        <v>27939</v>
      </c>
      <c r="C15849" s="51" t="s">
        <v>27940</v>
      </c>
      <c r="D15849" s="55">
        <v>3666.4</v>
      </c>
    </row>
    <row r="15850" spans="2:4">
      <c r="B15850" s="50" t="s">
        <v>40239</v>
      </c>
      <c r="C15850" s="51" t="s">
        <v>40240</v>
      </c>
      <c r="D15850" s="55">
        <v>181.5</v>
      </c>
    </row>
    <row r="15851" spans="2:4">
      <c r="B15851" s="50" t="s">
        <v>40241</v>
      </c>
      <c r="C15851" s="51" t="s">
        <v>40242</v>
      </c>
      <c r="D15851" s="55">
        <v>181.5</v>
      </c>
    </row>
    <row r="15852" spans="2:4">
      <c r="B15852" s="50" t="s">
        <v>40243</v>
      </c>
      <c r="C15852" s="51" t="s">
        <v>40244</v>
      </c>
      <c r="D15852" s="55">
        <v>79.5</v>
      </c>
    </row>
    <row r="15853" spans="2:4">
      <c r="B15853" s="50" t="s">
        <v>40245</v>
      </c>
      <c r="C15853" s="51" t="s">
        <v>40246</v>
      </c>
      <c r="D15853" s="55">
        <v>112</v>
      </c>
    </row>
    <row r="15854" spans="2:4">
      <c r="B15854" s="50" t="s">
        <v>40247</v>
      </c>
      <c r="C15854" s="51" t="s">
        <v>40248</v>
      </c>
      <c r="D15854" s="55">
        <v>112</v>
      </c>
    </row>
    <row r="15855" spans="2:4">
      <c r="B15855" s="50" t="s">
        <v>40249</v>
      </c>
      <c r="C15855" s="51" t="s">
        <v>40250</v>
      </c>
      <c r="D15855" s="55">
        <v>112</v>
      </c>
    </row>
    <row r="15856" spans="2:4">
      <c r="B15856" s="50" t="s">
        <v>40251</v>
      </c>
      <c r="C15856" s="51" t="s">
        <v>40252</v>
      </c>
      <c r="D15856" s="55">
        <v>112</v>
      </c>
    </row>
    <row r="15857" spans="2:4">
      <c r="B15857" s="50" t="s">
        <v>40253</v>
      </c>
      <c r="C15857" s="51" t="s">
        <v>40254</v>
      </c>
      <c r="D15857" s="55">
        <v>112</v>
      </c>
    </row>
    <row r="15858" spans="2:4">
      <c r="B15858" s="50" t="s">
        <v>40255</v>
      </c>
      <c r="C15858" s="51" t="s">
        <v>40256</v>
      </c>
      <c r="D15858" s="55">
        <v>116</v>
      </c>
    </row>
    <row r="15859" spans="2:4">
      <c r="B15859" s="50" t="s">
        <v>27941</v>
      </c>
      <c r="C15859" s="51" t="s">
        <v>27942</v>
      </c>
      <c r="D15859" s="55">
        <v>764.5</v>
      </c>
    </row>
    <row r="15860" spans="2:4">
      <c r="B15860" s="50" t="s">
        <v>27943</v>
      </c>
      <c r="C15860" s="51" t="s">
        <v>27944</v>
      </c>
      <c r="D15860" s="55">
        <v>10278.5</v>
      </c>
    </row>
    <row r="15861" spans="2:4">
      <c r="B15861" s="50" t="s">
        <v>27945</v>
      </c>
      <c r="C15861" s="51" t="s">
        <v>27946</v>
      </c>
      <c r="D15861" s="55">
        <v>8067.4000000000005</v>
      </c>
    </row>
    <row r="15862" spans="2:4">
      <c r="B15862" s="50" t="s">
        <v>27947</v>
      </c>
      <c r="C15862" s="51" t="s">
        <v>27948</v>
      </c>
      <c r="D15862" s="55">
        <v>8471.5</v>
      </c>
    </row>
    <row r="15863" spans="2:4">
      <c r="B15863" s="50" t="s">
        <v>27949</v>
      </c>
      <c r="C15863" s="51" t="s">
        <v>27950</v>
      </c>
      <c r="D15863" s="55">
        <v>8894.8000000000011</v>
      </c>
    </row>
    <row r="15864" spans="2:4">
      <c r="B15864" s="50" t="s">
        <v>27951</v>
      </c>
      <c r="C15864" s="51" t="s">
        <v>27952</v>
      </c>
      <c r="D15864" s="55">
        <v>9606.8000000000011</v>
      </c>
    </row>
    <row r="15865" spans="2:4">
      <c r="B15865" s="50" t="s">
        <v>27953</v>
      </c>
      <c r="C15865" s="51" t="s">
        <v>27954</v>
      </c>
      <c r="D15865" s="55">
        <v>10528.2</v>
      </c>
    </row>
    <row r="15866" spans="2:4">
      <c r="B15866" s="50" t="s">
        <v>27955</v>
      </c>
      <c r="C15866" s="51" t="s">
        <v>27956</v>
      </c>
      <c r="D15866" s="55">
        <v>10656.7</v>
      </c>
    </row>
    <row r="15867" spans="2:4">
      <c r="B15867" s="50" t="s">
        <v>27957</v>
      </c>
      <c r="C15867" s="51" t="s">
        <v>27958</v>
      </c>
      <c r="D15867" s="55">
        <v>10850.2</v>
      </c>
    </row>
    <row r="15868" spans="2:4">
      <c r="B15868" s="50" t="s">
        <v>27959</v>
      </c>
      <c r="C15868" s="51" t="s">
        <v>27960</v>
      </c>
      <c r="D15868" s="55">
        <v>6761.8</v>
      </c>
    </row>
    <row r="15869" spans="2:4">
      <c r="B15869" s="50" t="s">
        <v>27961</v>
      </c>
      <c r="C15869" s="51" t="s">
        <v>27962</v>
      </c>
      <c r="D15869" s="55">
        <v>6890.3</v>
      </c>
    </row>
    <row r="15870" spans="2:4">
      <c r="B15870" s="50" t="s">
        <v>27963</v>
      </c>
      <c r="C15870" s="51" t="s">
        <v>27964</v>
      </c>
      <c r="D15870" s="55">
        <v>7083.8</v>
      </c>
    </row>
    <row r="15871" spans="2:4">
      <c r="B15871" s="50" t="s">
        <v>27965</v>
      </c>
      <c r="C15871" s="51" t="s">
        <v>27966</v>
      </c>
      <c r="D15871" s="55">
        <v>7200.3</v>
      </c>
    </row>
    <row r="15872" spans="2:4">
      <c r="B15872" s="50" t="s">
        <v>27967</v>
      </c>
      <c r="C15872" s="51" t="s">
        <v>27968</v>
      </c>
      <c r="D15872" s="55">
        <v>7328.8</v>
      </c>
    </row>
    <row r="15873" spans="2:4">
      <c r="B15873" s="50" t="s">
        <v>27969</v>
      </c>
      <c r="C15873" s="51" t="s">
        <v>27970</v>
      </c>
      <c r="D15873" s="55">
        <v>7521.6</v>
      </c>
    </row>
    <row r="15874" spans="2:4">
      <c r="B15874" s="50" t="s">
        <v>27971</v>
      </c>
      <c r="C15874" s="51" t="s">
        <v>27972</v>
      </c>
      <c r="D15874" s="55">
        <v>7576.6</v>
      </c>
    </row>
    <row r="15875" spans="2:4">
      <c r="B15875" s="50" t="s">
        <v>27973</v>
      </c>
      <c r="C15875" s="51" t="s">
        <v>27974</v>
      </c>
      <c r="D15875" s="55">
        <v>7705.1</v>
      </c>
    </row>
    <row r="15876" spans="2:4">
      <c r="B15876" s="50" t="s">
        <v>27975</v>
      </c>
      <c r="C15876" s="51" t="s">
        <v>27976</v>
      </c>
      <c r="D15876" s="55">
        <v>7898.5</v>
      </c>
    </row>
    <row r="15877" spans="2:4">
      <c r="B15877" s="50" t="s">
        <v>27977</v>
      </c>
      <c r="C15877" s="51" t="s">
        <v>27978</v>
      </c>
      <c r="D15877" s="55">
        <v>8335.7000000000007</v>
      </c>
    </row>
    <row r="15878" spans="2:4">
      <c r="B15878" s="50" t="s">
        <v>27979</v>
      </c>
      <c r="C15878" s="51" t="s">
        <v>27980</v>
      </c>
      <c r="D15878" s="55">
        <v>8465.5</v>
      </c>
    </row>
    <row r="15879" spans="2:4">
      <c r="B15879" s="50" t="s">
        <v>27981</v>
      </c>
      <c r="C15879" s="51" t="s">
        <v>27982</v>
      </c>
      <c r="D15879" s="55">
        <v>8658.3000000000011</v>
      </c>
    </row>
    <row r="15880" spans="2:4">
      <c r="B15880" s="50" t="s">
        <v>27983</v>
      </c>
      <c r="C15880" s="51" t="s">
        <v>27984</v>
      </c>
      <c r="D15880" s="55">
        <v>4797.2000000000007</v>
      </c>
    </row>
    <row r="15881" spans="2:4">
      <c r="B15881" s="50" t="s">
        <v>27985</v>
      </c>
      <c r="C15881" s="51" t="s">
        <v>27986</v>
      </c>
      <c r="D15881" s="55">
        <v>3765.1</v>
      </c>
    </row>
    <row r="15882" spans="2:4">
      <c r="B15882" s="50" t="s">
        <v>27987</v>
      </c>
      <c r="C15882" s="51" t="s">
        <v>27988</v>
      </c>
      <c r="D15882" s="55">
        <v>3953.2999999999997</v>
      </c>
    </row>
    <row r="15883" spans="2:4">
      <c r="B15883" s="50" t="s">
        <v>27989</v>
      </c>
      <c r="C15883" s="51" t="s">
        <v>27990</v>
      </c>
      <c r="D15883" s="55">
        <v>4151.3</v>
      </c>
    </row>
    <row r="15884" spans="2:4">
      <c r="B15884" s="50" t="s">
        <v>27991</v>
      </c>
      <c r="C15884" s="51" t="s">
        <v>27992</v>
      </c>
      <c r="D15884" s="55">
        <v>4483.2000000000007</v>
      </c>
    </row>
    <row r="15885" spans="2:4">
      <c r="B15885" s="50" t="s">
        <v>27993</v>
      </c>
      <c r="C15885" s="51" t="s">
        <v>27994</v>
      </c>
      <c r="D15885" s="55">
        <v>6853.2000000000007</v>
      </c>
    </row>
    <row r="15886" spans="2:4">
      <c r="B15886" s="50" t="s">
        <v>27995</v>
      </c>
      <c r="C15886" s="51" t="s">
        <v>27996</v>
      </c>
      <c r="D15886" s="55">
        <v>5378.7000000000007</v>
      </c>
    </row>
    <row r="15887" spans="2:4">
      <c r="B15887" s="50" t="s">
        <v>27997</v>
      </c>
      <c r="C15887" s="51" t="s">
        <v>27998</v>
      </c>
      <c r="D15887" s="55">
        <v>5647.7000000000007</v>
      </c>
    </row>
    <row r="15888" spans="2:4">
      <c r="B15888" s="50" t="s">
        <v>27999</v>
      </c>
      <c r="C15888" s="51" t="s">
        <v>28000</v>
      </c>
      <c r="D15888" s="55">
        <v>5929.9000000000005</v>
      </c>
    </row>
    <row r="15889" spans="2:4">
      <c r="B15889" s="50" t="s">
        <v>28001</v>
      </c>
      <c r="C15889" s="51" t="s">
        <v>28002</v>
      </c>
      <c r="D15889" s="55">
        <v>6404.8</v>
      </c>
    </row>
    <row r="15890" spans="2:4">
      <c r="B15890" s="50" t="s">
        <v>28003</v>
      </c>
      <c r="C15890" s="51" t="s">
        <v>28004</v>
      </c>
      <c r="D15890" s="55">
        <v>8566.2000000000007</v>
      </c>
    </row>
    <row r="15891" spans="2:4">
      <c r="B15891" s="50" t="s">
        <v>28005</v>
      </c>
      <c r="C15891" s="51" t="s">
        <v>28006</v>
      </c>
      <c r="D15891" s="55">
        <v>6723.4000000000005</v>
      </c>
    </row>
    <row r="15892" spans="2:4">
      <c r="B15892" s="50" t="s">
        <v>28007</v>
      </c>
      <c r="C15892" s="51" t="s">
        <v>28008</v>
      </c>
      <c r="D15892" s="55">
        <v>7059.9000000000005</v>
      </c>
    </row>
    <row r="15893" spans="2:4">
      <c r="B15893" s="50" t="s">
        <v>28009</v>
      </c>
      <c r="C15893" s="51" t="s">
        <v>28010</v>
      </c>
      <c r="D15893" s="55">
        <v>7413</v>
      </c>
    </row>
    <row r="15894" spans="2:4">
      <c r="B15894" s="50" t="s">
        <v>28011</v>
      </c>
      <c r="C15894" s="51" t="s">
        <v>28012</v>
      </c>
      <c r="D15894" s="55">
        <v>8005.8</v>
      </c>
    </row>
    <row r="15895" spans="2:4">
      <c r="B15895" s="50" t="s">
        <v>28013</v>
      </c>
      <c r="C15895" s="51" t="s">
        <v>28014</v>
      </c>
      <c r="D15895" s="55">
        <v>30297.599999999999</v>
      </c>
    </row>
    <row r="15896" spans="2:4">
      <c r="B15896" s="50" t="s">
        <v>28015</v>
      </c>
      <c r="C15896" s="51" t="s">
        <v>28016</v>
      </c>
      <c r="D15896" s="55">
        <v>25489.199999999997</v>
      </c>
    </row>
    <row r="15897" spans="2:4">
      <c r="B15897" s="50" t="s">
        <v>28017</v>
      </c>
      <c r="C15897" s="51" t="s">
        <v>28018</v>
      </c>
      <c r="D15897" s="55">
        <v>24600.899999999998</v>
      </c>
    </row>
    <row r="15898" spans="2:4">
      <c r="B15898" s="50" t="s">
        <v>28019</v>
      </c>
      <c r="C15898" s="51" t="s">
        <v>28020</v>
      </c>
      <c r="D15898" s="55">
        <v>18754.599999999999</v>
      </c>
    </row>
    <row r="15899" spans="2:4">
      <c r="B15899" s="50" t="s">
        <v>28021</v>
      </c>
      <c r="C15899" s="51" t="s">
        <v>28022</v>
      </c>
      <c r="D15899" s="55">
        <v>87471.3</v>
      </c>
    </row>
    <row r="15900" spans="2:4">
      <c r="B15900" s="50" t="s">
        <v>28023</v>
      </c>
      <c r="C15900" s="51" t="s">
        <v>28024</v>
      </c>
      <c r="D15900" s="55">
        <v>33438</v>
      </c>
    </row>
    <row r="15901" spans="2:4">
      <c r="B15901" s="50" t="s">
        <v>28025</v>
      </c>
      <c r="C15901" s="51" t="s">
        <v>28026</v>
      </c>
      <c r="D15901" s="55">
        <v>21259.8</v>
      </c>
    </row>
    <row r="15902" spans="2:4">
      <c r="B15902" s="50" t="s">
        <v>28027</v>
      </c>
      <c r="C15902" s="51" t="s">
        <v>40257</v>
      </c>
      <c r="D15902" s="55">
        <v>21579.1</v>
      </c>
    </row>
    <row r="15903" spans="2:4">
      <c r="B15903" s="50" t="s">
        <v>28028</v>
      </c>
      <c r="C15903" s="51" t="s">
        <v>28029</v>
      </c>
      <c r="D15903" s="55">
        <v>22909.199999999997</v>
      </c>
    </row>
    <row r="15904" spans="2:4">
      <c r="B15904" s="50" t="s">
        <v>40258</v>
      </c>
      <c r="C15904" s="51" t="s">
        <v>40259</v>
      </c>
      <c r="D15904" s="55">
        <v>21.900000000000002</v>
      </c>
    </row>
    <row r="15905" spans="2:4">
      <c r="B15905" s="50" t="s">
        <v>40260</v>
      </c>
      <c r="C15905" s="51" t="s">
        <v>40261</v>
      </c>
      <c r="D15905" s="55">
        <v>25.200000000000003</v>
      </c>
    </row>
    <row r="15906" spans="2:4">
      <c r="B15906" s="50" t="s">
        <v>40262</v>
      </c>
      <c r="C15906" s="51" t="s">
        <v>40263</v>
      </c>
      <c r="D15906" s="55">
        <v>31.200000000000003</v>
      </c>
    </row>
    <row r="15907" spans="2:4">
      <c r="B15907" s="50" t="s">
        <v>40264</v>
      </c>
      <c r="C15907" s="51" t="s">
        <v>40265</v>
      </c>
      <c r="D15907" s="55">
        <v>37.1</v>
      </c>
    </row>
    <row r="15908" spans="2:4">
      <c r="B15908" s="50" t="s">
        <v>40266</v>
      </c>
      <c r="C15908" s="51" t="s">
        <v>40267</v>
      </c>
      <c r="D15908" s="55">
        <v>52.4</v>
      </c>
    </row>
    <row r="15909" spans="2:4">
      <c r="B15909" s="50" t="s">
        <v>40268</v>
      </c>
      <c r="C15909" s="51" t="s">
        <v>40269</v>
      </c>
      <c r="D15909" s="55">
        <v>194.1</v>
      </c>
    </row>
    <row r="15910" spans="2:4">
      <c r="B15910" s="50" t="s">
        <v>40270</v>
      </c>
      <c r="C15910" s="51" t="s">
        <v>40271</v>
      </c>
      <c r="D15910" s="55">
        <v>367</v>
      </c>
    </row>
    <row r="15911" spans="2:4">
      <c r="B15911" s="50" t="s">
        <v>40272</v>
      </c>
      <c r="C15911" s="51" t="s">
        <v>40273</v>
      </c>
      <c r="D15911" s="55">
        <v>533.30000000000007</v>
      </c>
    </row>
    <row r="15912" spans="2:4">
      <c r="B15912" s="50" t="s">
        <v>28030</v>
      </c>
      <c r="C15912" s="51" t="s">
        <v>28031</v>
      </c>
      <c r="D15912" s="55">
        <v>7201.7000000000007</v>
      </c>
    </row>
    <row r="15913" spans="2:4">
      <c r="B15913" s="50" t="s">
        <v>28032</v>
      </c>
      <c r="C15913" s="51" t="s">
        <v>28033</v>
      </c>
      <c r="D15913" s="55">
        <v>5171.4000000000005</v>
      </c>
    </row>
    <row r="15914" spans="2:4">
      <c r="B15914" s="50" t="s">
        <v>28034</v>
      </c>
      <c r="C15914" s="51" t="s">
        <v>28035</v>
      </c>
      <c r="D15914" s="55">
        <v>6186.9000000000005</v>
      </c>
    </row>
    <row r="15915" spans="2:4">
      <c r="B15915" s="50" t="s">
        <v>28036</v>
      </c>
      <c r="C15915" s="51" t="s">
        <v>28037</v>
      </c>
      <c r="D15915" s="55">
        <v>11892.800000000001</v>
      </c>
    </row>
    <row r="15916" spans="2:4">
      <c r="B15916" s="50" t="s">
        <v>28038</v>
      </c>
      <c r="C15916" s="51" t="s">
        <v>28039</v>
      </c>
      <c r="D15916" s="55">
        <v>6851.9000000000005</v>
      </c>
    </row>
    <row r="15917" spans="2:4">
      <c r="B15917" s="50" t="s">
        <v>28040</v>
      </c>
      <c r="C15917" s="51" t="s">
        <v>28041</v>
      </c>
      <c r="D15917" s="55">
        <v>10585.9</v>
      </c>
    </row>
    <row r="15918" spans="2:4">
      <c r="B15918" s="50" t="s">
        <v>28042</v>
      </c>
      <c r="C15918" s="51" t="s">
        <v>28043</v>
      </c>
      <c r="D15918" s="55">
        <v>10348.1</v>
      </c>
    </row>
    <row r="15919" spans="2:4">
      <c r="B15919" s="50" t="s">
        <v>28044</v>
      </c>
      <c r="C15919" s="51" t="s">
        <v>28045</v>
      </c>
      <c r="D15919" s="55">
        <v>8007.8</v>
      </c>
    </row>
    <row r="15920" spans="2:4">
      <c r="B15920" s="50" t="s">
        <v>28046</v>
      </c>
      <c r="C15920" s="51" t="s">
        <v>28047</v>
      </c>
      <c r="D15920" s="55">
        <v>9116</v>
      </c>
    </row>
    <row r="15921" spans="2:4">
      <c r="B15921" s="50" t="s">
        <v>28048</v>
      </c>
      <c r="C15921" s="51" t="s">
        <v>28049</v>
      </c>
      <c r="D15921" s="55">
        <v>1222.8</v>
      </c>
    </row>
    <row r="15922" spans="2:4">
      <c r="B15922" s="50" t="s">
        <v>28050</v>
      </c>
      <c r="C15922" s="51" t="s">
        <v>28051</v>
      </c>
      <c r="D15922" s="55">
        <v>970.5</v>
      </c>
    </row>
    <row r="15923" spans="2:4">
      <c r="B15923" s="50" t="s">
        <v>28052</v>
      </c>
      <c r="C15923" s="51" t="s">
        <v>28053</v>
      </c>
      <c r="D15923" s="55">
        <v>785</v>
      </c>
    </row>
    <row r="15924" spans="2:4">
      <c r="B15924" s="50" t="s">
        <v>28054</v>
      </c>
      <c r="C15924" s="51" t="s">
        <v>28055</v>
      </c>
      <c r="D15924" s="55">
        <v>536.6</v>
      </c>
    </row>
    <row r="15925" spans="2:4">
      <c r="B15925" s="50" t="s">
        <v>28056</v>
      </c>
      <c r="C15925" s="51" t="s">
        <v>28057</v>
      </c>
      <c r="D15925" s="55">
        <v>710.80000000000007</v>
      </c>
    </row>
    <row r="15926" spans="2:4">
      <c r="B15926" s="50" t="s">
        <v>28058</v>
      </c>
      <c r="C15926" s="51" t="s">
        <v>28059</v>
      </c>
      <c r="D15926" s="55">
        <v>33.200000000000003</v>
      </c>
    </row>
    <row r="15927" spans="2:4">
      <c r="B15927" s="50" t="s">
        <v>28060</v>
      </c>
      <c r="C15927" s="51" t="s">
        <v>28061</v>
      </c>
      <c r="D15927" s="55">
        <v>412.1</v>
      </c>
    </row>
    <row r="15928" spans="2:4">
      <c r="B15928" s="50" t="s">
        <v>28062</v>
      </c>
      <c r="C15928" s="51" t="s">
        <v>28063</v>
      </c>
      <c r="D15928" s="55">
        <v>1424.8999999999999</v>
      </c>
    </row>
    <row r="15929" spans="2:4">
      <c r="B15929" s="50" t="s">
        <v>28064</v>
      </c>
      <c r="C15929" s="51" t="s">
        <v>28065</v>
      </c>
      <c r="D15929" s="55">
        <v>511.40000000000003</v>
      </c>
    </row>
    <row r="15930" spans="2:4">
      <c r="B15930" s="50" t="s">
        <v>28066</v>
      </c>
      <c r="C15930" s="51" t="s">
        <v>28067</v>
      </c>
      <c r="D15930" s="55">
        <v>3417.4</v>
      </c>
    </row>
    <row r="15931" spans="2:4">
      <c r="B15931" s="50" t="s">
        <v>28068</v>
      </c>
      <c r="C15931" s="51" t="s">
        <v>28069</v>
      </c>
      <c r="D15931" s="55">
        <v>3575.7</v>
      </c>
    </row>
    <row r="15932" spans="2:4">
      <c r="B15932" s="50" t="s">
        <v>28070</v>
      </c>
      <c r="C15932" s="51" t="s">
        <v>28071</v>
      </c>
      <c r="D15932" s="55">
        <v>3814.1</v>
      </c>
    </row>
    <row r="15933" spans="2:4">
      <c r="B15933" s="50" t="s">
        <v>28072</v>
      </c>
      <c r="C15933" s="51" t="s">
        <v>28073</v>
      </c>
      <c r="D15933" s="55">
        <v>1046.5999999999999</v>
      </c>
    </row>
    <row r="15934" spans="2:4">
      <c r="B15934" s="50" t="s">
        <v>28074</v>
      </c>
      <c r="C15934" s="51" t="s">
        <v>28075</v>
      </c>
      <c r="D15934" s="55">
        <v>4809.7000000000007</v>
      </c>
    </row>
    <row r="15935" spans="2:4">
      <c r="B15935" s="50" t="s">
        <v>40274</v>
      </c>
      <c r="C15935" s="51" t="s">
        <v>40275</v>
      </c>
      <c r="D15935" s="55">
        <v>5268.8</v>
      </c>
    </row>
    <row r="15936" spans="2:4">
      <c r="B15936" s="50" t="s">
        <v>28076</v>
      </c>
      <c r="C15936" s="51" t="s">
        <v>28077</v>
      </c>
      <c r="D15936" s="55">
        <v>616.1</v>
      </c>
    </row>
    <row r="15937" spans="2:4">
      <c r="B15937" s="50" t="s">
        <v>28078</v>
      </c>
      <c r="C15937" s="51" t="s">
        <v>28079</v>
      </c>
      <c r="D15937" s="55">
        <v>669.1</v>
      </c>
    </row>
    <row r="15938" spans="2:4">
      <c r="B15938" s="50" t="s">
        <v>28080</v>
      </c>
      <c r="C15938" s="51" t="s">
        <v>28081</v>
      </c>
      <c r="D15938" s="55">
        <v>995.6</v>
      </c>
    </row>
    <row r="15939" spans="2:4">
      <c r="B15939" s="50" t="s">
        <v>28082</v>
      </c>
      <c r="C15939" s="51" t="s">
        <v>28083</v>
      </c>
      <c r="D15939" s="55">
        <v>1059.8999999999999</v>
      </c>
    </row>
    <row r="15940" spans="2:4">
      <c r="B15940" s="50" t="s">
        <v>28084</v>
      </c>
      <c r="C15940" s="51" t="s">
        <v>28085</v>
      </c>
      <c r="D15940" s="55">
        <v>57</v>
      </c>
    </row>
    <row r="15941" spans="2:4">
      <c r="B15941" s="50" t="s">
        <v>28086</v>
      </c>
      <c r="C15941" s="51" t="s">
        <v>28087</v>
      </c>
      <c r="D15941" s="55">
        <v>636.6</v>
      </c>
    </row>
    <row r="15942" spans="2:4">
      <c r="B15942" s="50" t="s">
        <v>28088</v>
      </c>
      <c r="C15942" s="51" t="s">
        <v>28089</v>
      </c>
      <c r="D15942" s="55">
        <v>133.19999999999999</v>
      </c>
    </row>
    <row r="15943" spans="2:4">
      <c r="B15943" s="50" t="s">
        <v>28090</v>
      </c>
      <c r="C15943" s="51" t="s">
        <v>28091</v>
      </c>
      <c r="D15943" s="55">
        <v>133.19999999999999</v>
      </c>
    </row>
    <row r="15944" spans="2:4">
      <c r="B15944" s="50" t="s">
        <v>28092</v>
      </c>
      <c r="C15944" s="51" t="s">
        <v>28093</v>
      </c>
      <c r="D15944" s="55">
        <v>57</v>
      </c>
    </row>
    <row r="15945" spans="2:4">
      <c r="B15945" s="50" t="s">
        <v>28094</v>
      </c>
      <c r="C15945" s="51" t="s">
        <v>28095</v>
      </c>
      <c r="D15945" s="55">
        <v>1240.0999999999999</v>
      </c>
    </row>
    <row r="15946" spans="2:4">
      <c r="B15946" s="50" t="s">
        <v>28096</v>
      </c>
      <c r="C15946" s="51" t="s">
        <v>28097</v>
      </c>
      <c r="D15946" s="55">
        <v>1471.1999999999998</v>
      </c>
    </row>
    <row r="15947" spans="2:4">
      <c r="B15947" s="50" t="s">
        <v>28098</v>
      </c>
      <c r="C15947" s="51" t="s">
        <v>28099</v>
      </c>
      <c r="D15947" s="55">
        <v>1185.0999999999999</v>
      </c>
    </row>
    <row r="15948" spans="2:4">
      <c r="B15948" s="50" t="s">
        <v>28100</v>
      </c>
      <c r="C15948" s="51" t="s">
        <v>28101</v>
      </c>
      <c r="D15948" s="55">
        <v>2979.5</v>
      </c>
    </row>
    <row r="15949" spans="2:4">
      <c r="B15949" s="50" t="s">
        <v>28102</v>
      </c>
      <c r="C15949" s="51" t="s">
        <v>28103</v>
      </c>
      <c r="D15949" s="55">
        <v>628.70000000000005</v>
      </c>
    </row>
    <row r="15950" spans="2:4">
      <c r="B15950" s="50" t="s">
        <v>28104</v>
      </c>
      <c r="C15950" s="51" t="s">
        <v>28105</v>
      </c>
      <c r="D15950" s="55">
        <v>382.90000000000003</v>
      </c>
    </row>
    <row r="15951" spans="2:4">
      <c r="B15951" s="50" t="s">
        <v>28106</v>
      </c>
      <c r="C15951" s="51" t="s">
        <v>28107</v>
      </c>
      <c r="D15951" s="55">
        <v>1284.3999999999999</v>
      </c>
    </row>
    <row r="15952" spans="2:4">
      <c r="B15952" s="50" t="s">
        <v>28108</v>
      </c>
      <c r="C15952" s="51" t="s">
        <v>28109</v>
      </c>
      <c r="D15952" s="55">
        <v>1340.1</v>
      </c>
    </row>
    <row r="15953" spans="2:4">
      <c r="B15953" s="50" t="s">
        <v>28110</v>
      </c>
      <c r="C15953" s="51" t="s">
        <v>28111</v>
      </c>
      <c r="D15953" s="55">
        <v>3343.7999999999997</v>
      </c>
    </row>
    <row r="15954" spans="2:4">
      <c r="B15954" s="50" t="s">
        <v>28112</v>
      </c>
      <c r="C15954" s="51" t="s">
        <v>28113</v>
      </c>
      <c r="D15954" s="55">
        <v>242.5</v>
      </c>
    </row>
    <row r="15955" spans="2:4">
      <c r="B15955" s="50" t="s">
        <v>28114</v>
      </c>
      <c r="C15955" s="51" t="s">
        <v>28115</v>
      </c>
      <c r="D15955" s="55">
        <v>2493.2999999999997</v>
      </c>
    </row>
    <row r="15956" spans="2:4">
      <c r="B15956" s="50" t="s">
        <v>28116</v>
      </c>
      <c r="C15956" s="51" t="s">
        <v>28117</v>
      </c>
      <c r="D15956" s="55">
        <v>2615.9</v>
      </c>
    </row>
    <row r="15957" spans="2:4">
      <c r="B15957" s="50" t="s">
        <v>28118</v>
      </c>
      <c r="C15957" s="51" t="s">
        <v>28119</v>
      </c>
      <c r="D15957" s="55">
        <v>1498.3999999999999</v>
      </c>
    </row>
    <row r="15958" spans="2:4">
      <c r="B15958" s="50" t="s">
        <v>28120</v>
      </c>
      <c r="C15958" s="51" t="s">
        <v>28121</v>
      </c>
      <c r="D15958" s="55">
        <v>1528.1999999999998</v>
      </c>
    </row>
    <row r="15959" spans="2:4">
      <c r="B15959" s="50" t="s">
        <v>28122</v>
      </c>
      <c r="C15959" s="51" t="s">
        <v>28123</v>
      </c>
      <c r="D15959" s="55">
        <v>938</v>
      </c>
    </row>
    <row r="15960" spans="2:4">
      <c r="B15960" s="50" t="s">
        <v>28124</v>
      </c>
      <c r="C15960" s="51" t="s">
        <v>28125</v>
      </c>
      <c r="D15960" s="55">
        <v>1022.8000000000001</v>
      </c>
    </row>
    <row r="15961" spans="2:4">
      <c r="B15961" s="50" t="s">
        <v>28126</v>
      </c>
      <c r="C15961" s="51" t="s">
        <v>28127</v>
      </c>
      <c r="D15961" s="55">
        <v>1130.0999999999999</v>
      </c>
    </row>
    <row r="15962" spans="2:4">
      <c r="B15962" s="50" t="s">
        <v>28128</v>
      </c>
      <c r="C15962" s="51" t="s">
        <v>28129</v>
      </c>
      <c r="D15962" s="55">
        <v>431.3</v>
      </c>
    </row>
    <row r="15963" spans="2:4">
      <c r="B15963" s="50" t="s">
        <v>28130</v>
      </c>
      <c r="C15963" s="51" t="s">
        <v>28131</v>
      </c>
      <c r="D15963" s="55">
        <v>8753.7000000000007</v>
      </c>
    </row>
    <row r="15964" spans="2:4">
      <c r="B15964" s="50" t="s">
        <v>28132</v>
      </c>
      <c r="C15964" s="51" t="s">
        <v>28133</v>
      </c>
      <c r="D15964" s="55">
        <v>9053.1</v>
      </c>
    </row>
    <row r="15965" spans="2:4">
      <c r="B15965" s="50" t="s">
        <v>28134</v>
      </c>
      <c r="C15965" s="51" t="s">
        <v>28135</v>
      </c>
      <c r="D15965" s="55">
        <v>10411</v>
      </c>
    </row>
    <row r="15966" spans="2:4">
      <c r="B15966" s="50" t="s">
        <v>28136</v>
      </c>
      <c r="C15966" s="51" t="s">
        <v>28137</v>
      </c>
      <c r="D15966" s="55">
        <v>11003.2</v>
      </c>
    </row>
    <row r="15967" spans="2:4">
      <c r="B15967" s="50" t="s">
        <v>28138</v>
      </c>
      <c r="C15967" s="51" t="s">
        <v>28139</v>
      </c>
      <c r="D15967" s="55">
        <v>14260.2</v>
      </c>
    </row>
    <row r="15968" spans="2:4">
      <c r="B15968" s="50" t="s">
        <v>28140</v>
      </c>
      <c r="C15968" s="51" t="s">
        <v>28141</v>
      </c>
      <c r="D15968" s="55">
        <v>296.8</v>
      </c>
    </row>
    <row r="15969" spans="2:4">
      <c r="B15969" s="50" t="s">
        <v>28142</v>
      </c>
      <c r="C15969" s="51" t="s">
        <v>28143</v>
      </c>
      <c r="D15969" s="55">
        <v>326</v>
      </c>
    </row>
    <row r="15970" spans="2:4">
      <c r="B15970" s="50" t="s">
        <v>28144</v>
      </c>
      <c r="C15970" s="51" t="s">
        <v>28145</v>
      </c>
      <c r="D15970" s="55">
        <v>193.5</v>
      </c>
    </row>
    <row r="15971" spans="2:4">
      <c r="B15971" s="50" t="s">
        <v>28146</v>
      </c>
      <c r="C15971" s="51" t="s">
        <v>28147</v>
      </c>
      <c r="D15971" s="55">
        <v>232.6</v>
      </c>
    </row>
    <row r="15972" spans="2:4">
      <c r="B15972" s="50" t="s">
        <v>28148</v>
      </c>
      <c r="C15972" s="51" t="s">
        <v>28149</v>
      </c>
      <c r="D15972" s="55">
        <v>1895.1999999999998</v>
      </c>
    </row>
    <row r="15973" spans="2:4">
      <c r="B15973" s="50" t="s">
        <v>28150</v>
      </c>
      <c r="C15973" s="51" t="s">
        <v>28151</v>
      </c>
      <c r="D15973" s="55">
        <v>2223.6999999999998</v>
      </c>
    </row>
    <row r="15974" spans="2:4">
      <c r="B15974" s="50" t="s">
        <v>28152</v>
      </c>
      <c r="C15974" s="51" t="s">
        <v>28153</v>
      </c>
      <c r="D15974" s="55">
        <v>512.1</v>
      </c>
    </row>
    <row r="15975" spans="2:4">
      <c r="B15975" s="50" t="s">
        <v>28154</v>
      </c>
      <c r="C15975" s="51" t="s">
        <v>28155</v>
      </c>
      <c r="D15975" s="55">
        <v>960.5</v>
      </c>
    </row>
    <row r="15976" spans="2:4">
      <c r="B15976" s="50" t="s">
        <v>28156</v>
      </c>
      <c r="C15976" s="51" t="s">
        <v>28157</v>
      </c>
      <c r="D15976" s="55">
        <v>1001.6</v>
      </c>
    </row>
    <row r="15977" spans="2:4">
      <c r="B15977" s="50" t="s">
        <v>28158</v>
      </c>
      <c r="C15977" s="51" t="s">
        <v>28159</v>
      </c>
      <c r="D15977" s="55">
        <v>398.20000000000005</v>
      </c>
    </row>
    <row r="15978" spans="2:4">
      <c r="B15978" s="50" t="s">
        <v>28160</v>
      </c>
      <c r="C15978" s="51" t="s">
        <v>28161</v>
      </c>
      <c r="D15978" s="55">
        <v>1385.1</v>
      </c>
    </row>
    <row r="15979" spans="2:4">
      <c r="B15979" s="50" t="s">
        <v>28162</v>
      </c>
      <c r="C15979" s="51" t="s">
        <v>28163</v>
      </c>
      <c r="D15979" s="55">
        <v>1375.1999999999998</v>
      </c>
    </row>
    <row r="15980" spans="2:4">
      <c r="B15980" s="50" t="s">
        <v>28164</v>
      </c>
      <c r="C15980" s="51" t="s">
        <v>28165</v>
      </c>
      <c r="D15980" s="55">
        <v>2109.1</v>
      </c>
    </row>
    <row r="15981" spans="2:4">
      <c r="B15981" s="50" t="s">
        <v>28166</v>
      </c>
      <c r="C15981" s="51" t="s">
        <v>28167</v>
      </c>
      <c r="D15981" s="55">
        <v>2475.4</v>
      </c>
    </row>
    <row r="15982" spans="2:4">
      <c r="B15982" s="50" t="s">
        <v>28168</v>
      </c>
      <c r="C15982" s="51" t="s">
        <v>28169</v>
      </c>
      <c r="D15982" s="55">
        <v>2989.5</v>
      </c>
    </row>
    <row r="15983" spans="2:4">
      <c r="B15983" s="50" t="s">
        <v>28170</v>
      </c>
      <c r="C15983" s="51" t="s">
        <v>28171</v>
      </c>
      <c r="D15983" s="55">
        <v>1954.8</v>
      </c>
    </row>
    <row r="15984" spans="2:4">
      <c r="B15984" s="50" t="s">
        <v>28172</v>
      </c>
      <c r="C15984" s="51" t="s">
        <v>28173</v>
      </c>
      <c r="D15984" s="55">
        <v>2546.2999999999997</v>
      </c>
    </row>
    <row r="15985" spans="2:4">
      <c r="B15985" s="50" t="s">
        <v>28174</v>
      </c>
      <c r="C15985" s="51" t="s">
        <v>28175</v>
      </c>
      <c r="D15985" s="55">
        <v>2570.7999999999997</v>
      </c>
    </row>
    <row r="15986" spans="2:4">
      <c r="B15986" s="50" t="s">
        <v>28176</v>
      </c>
      <c r="C15986" s="51" t="s">
        <v>28177</v>
      </c>
      <c r="D15986" s="55">
        <v>1921</v>
      </c>
    </row>
    <row r="15987" spans="2:4">
      <c r="B15987" s="50" t="s">
        <v>28178</v>
      </c>
      <c r="C15987" s="51" t="s">
        <v>28177</v>
      </c>
      <c r="D15987" s="55">
        <v>1850.8</v>
      </c>
    </row>
    <row r="15988" spans="2:4">
      <c r="B15988" s="50" t="s">
        <v>28179</v>
      </c>
      <c r="C15988" s="51" t="s">
        <v>28180</v>
      </c>
      <c r="D15988" s="55">
        <v>3209.4</v>
      </c>
    </row>
    <row r="15989" spans="2:4">
      <c r="B15989" s="50" t="s">
        <v>28181</v>
      </c>
      <c r="C15989" s="51" t="s">
        <v>28182</v>
      </c>
      <c r="D15989" s="55">
        <v>1932.3</v>
      </c>
    </row>
    <row r="15990" spans="2:4">
      <c r="B15990" s="50" t="s">
        <v>28183</v>
      </c>
      <c r="C15990" s="51" t="s">
        <v>28184</v>
      </c>
      <c r="D15990" s="55">
        <v>866.5</v>
      </c>
    </row>
    <row r="15991" spans="2:4">
      <c r="B15991" s="50" t="s">
        <v>28185</v>
      </c>
      <c r="C15991" s="51" t="s">
        <v>28186</v>
      </c>
      <c r="D15991" s="55">
        <v>552.5</v>
      </c>
    </row>
    <row r="15992" spans="2:4">
      <c r="B15992" s="50" t="s">
        <v>28187</v>
      </c>
      <c r="C15992" s="51" t="s">
        <v>28188</v>
      </c>
      <c r="D15992" s="55">
        <v>2681.4</v>
      </c>
    </row>
    <row r="15993" spans="2:4">
      <c r="B15993" s="50" t="s">
        <v>28189</v>
      </c>
      <c r="C15993" s="51" t="s">
        <v>28190</v>
      </c>
      <c r="D15993" s="55">
        <v>849.2</v>
      </c>
    </row>
    <row r="15994" spans="2:4">
      <c r="B15994" s="50" t="s">
        <v>28191</v>
      </c>
      <c r="C15994" s="51" t="s">
        <v>28192</v>
      </c>
      <c r="D15994" s="55">
        <v>413.40000000000003</v>
      </c>
    </row>
    <row r="15995" spans="2:4">
      <c r="B15995" s="50" t="s">
        <v>28193</v>
      </c>
      <c r="C15995" s="51" t="s">
        <v>28194</v>
      </c>
      <c r="D15995" s="55">
        <v>198.1</v>
      </c>
    </row>
    <row r="15996" spans="2:4">
      <c r="B15996" s="50" t="s">
        <v>28195</v>
      </c>
      <c r="C15996" s="51" t="s">
        <v>28196</v>
      </c>
      <c r="D15996" s="55">
        <v>198.1</v>
      </c>
    </row>
    <row r="15997" spans="2:4">
      <c r="B15997" s="50" t="s">
        <v>28197</v>
      </c>
      <c r="C15997" s="51" t="s">
        <v>28198</v>
      </c>
      <c r="D15997" s="55">
        <v>61</v>
      </c>
    </row>
    <row r="15998" spans="2:4">
      <c r="B15998" s="50" t="s">
        <v>28199</v>
      </c>
      <c r="C15998" s="51" t="s">
        <v>28200</v>
      </c>
      <c r="D15998" s="55">
        <v>2322.4</v>
      </c>
    </row>
    <row r="15999" spans="2:4">
      <c r="B15999" s="50" t="s">
        <v>28201</v>
      </c>
      <c r="C15999" s="51" t="s">
        <v>28202</v>
      </c>
      <c r="D15999" s="55">
        <v>2787.4</v>
      </c>
    </row>
    <row r="16000" spans="2:4">
      <c r="B16000" s="50" t="s">
        <v>28203</v>
      </c>
      <c r="C16000" s="51" t="s">
        <v>28204</v>
      </c>
      <c r="D16000" s="55">
        <v>302.10000000000002</v>
      </c>
    </row>
    <row r="16001" spans="2:4">
      <c r="B16001" s="50" t="s">
        <v>28205</v>
      </c>
      <c r="C16001" s="51" t="s">
        <v>28206</v>
      </c>
      <c r="D16001" s="55">
        <v>302.10000000000002</v>
      </c>
    </row>
    <row r="16002" spans="2:4">
      <c r="B16002" s="50" t="s">
        <v>28207</v>
      </c>
      <c r="C16002" s="51" t="s">
        <v>28208</v>
      </c>
      <c r="D16002" s="55">
        <v>302.10000000000002</v>
      </c>
    </row>
    <row r="16003" spans="2:4">
      <c r="B16003" s="50" t="s">
        <v>28209</v>
      </c>
      <c r="C16003" s="51" t="s">
        <v>28210</v>
      </c>
      <c r="D16003" s="55">
        <v>302.10000000000002</v>
      </c>
    </row>
    <row r="16004" spans="2:4">
      <c r="B16004" s="50" t="s">
        <v>28211</v>
      </c>
      <c r="C16004" s="51" t="s">
        <v>28212</v>
      </c>
      <c r="D16004" s="55">
        <v>302.10000000000002</v>
      </c>
    </row>
    <row r="16005" spans="2:4">
      <c r="B16005" s="50" t="s">
        <v>28213</v>
      </c>
      <c r="C16005" s="51" t="s">
        <v>28214</v>
      </c>
      <c r="D16005" s="55">
        <v>302.10000000000002</v>
      </c>
    </row>
    <row r="16006" spans="2:4">
      <c r="B16006" s="50" t="s">
        <v>28215</v>
      </c>
      <c r="C16006" s="51" t="s">
        <v>28216</v>
      </c>
      <c r="D16006" s="55">
        <v>302.10000000000002</v>
      </c>
    </row>
    <row r="16007" spans="2:4">
      <c r="B16007" s="50" t="s">
        <v>28217</v>
      </c>
      <c r="C16007" s="51" t="s">
        <v>28218</v>
      </c>
      <c r="D16007" s="55">
        <v>1422.8999999999999</v>
      </c>
    </row>
    <row r="16008" spans="2:4">
      <c r="B16008" s="50" t="s">
        <v>28219</v>
      </c>
      <c r="C16008" s="51" t="s">
        <v>28220</v>
      </c>
      <c r="D16008" s="55">
        <v>361.1</v>
      </c>
    </row>
    <row r="16009" spans="2:4">
      <c r="B16009" s="50" t="s">
        <v>28221</v>
      </c>
      <c r="C16009" s="51" t="s">
        <v>28222</v>
      </c>
      <c r="D16009" s="55">
        <v>637.9</v>
      </c>
    </row>
    <row r="16010" spans="2:4">
      <c r="B16010" s="50" t="s">
        <v>40276</v>
      </c>
      <c r="C16010" s="51" t="s">
        <v>40277</v>
      </c>
      <c r="D16010" s="55">
        <v>3863.7999999999997</v>
      </c>
    </row>
    <row r="16011" spans="2:4">
      <c r="B16011" s="50" t="s">
        <v>28223</v>
      </c>
      <c r="C16011" s="51" t="s">
        <v>28224</v>
      </c>
      <c r="D16011" s="55">
        <v>1886.6</v>
      </c>
    </row>
    <row r="16012" spans="2:4">
      <c r="B16012" s="50" t="s">
        <v>28225</v>
      </c>
      <c r="C16012" s="51" t="s">
        <v>28226</v>
      </c>
      <c r="D16012" s="55">
        <v>2418.5</v>
      </c>
    </row>
    <row r="16013" spans="2:4">
      <c r="B16013" s="50" t="s">
        <v>28227</v>
      </c>
      <c r="C16013" s="51" t="s">
        <v>28228</v>
      </c>
      <c r="D16013" s="55">
        <v>2142.9</v>
      </c>
    </row>
    <row r="16014" spans="2:4">
      <c r="B16014" s="50" t="s">
        <v>28229</v>
      </c>
      <c r="C16014" s="51" t="s">
        <v>28230</v>
      </c>
      <c r="D16014" s="55">
        <v>2829.2</v>
      </c>
    </row>
    <row r="16015" spans="2:4">
      <c r="B16015" s="50" t="s">
        <v>28231</v>
      </c>
      <c r="C16015" s="51" t="s">
        <v>28232</v>
      </c>
      <c r="D16015" s="55">
        <v>2418.5</v>
      </c>
    </row>
    <row r="16016" spans="2:4">
      <c r="B16016" s="50" t="s">
        <v>28233</v>
      </c>
      <c r="C16016" s="51" t="s">
        <v>28234</v>
      </c>
      <c r="D16016" s="55">
        <v>3143.1</v>
      </c>
    </row>
    <row r="16017" spans="2:4">
      <c r="B16017" s="50" t="s">
        <v>28235</v>
      </c>
      <c r="C16017" s="51" t="s">
        <v>28236</v>
      </c>
      <c r="D16017" s="55">
        <v>6562.4000000000005</v>
      </c>
    </row>
    <row r="16018" spans="2:4">
      <c r="B16018" s="50" t="s">
        <v>28237</v>
      </c>
      <c r="C16018" s="51" t="s">
        <v>28238</v>
      </c>
      <c r="D16018" s="55">
        <v>6967.2000000000007</v>
      </c>
    </row>
    <row r="16019" spans="2:4">
      <c r="B16019" s="50" t="s">
        <v>28239</v>
      </c>
      <c r="C16019" s="51" t="s">
        <v>28240</v>
      </c>
      <c r="D16019" s="55">
        <v>8374.1</v>
      </c>
    </row>
    <row r="16020" spans="2:4">
      <c r="B16020" s="50" t="s">
        <v>28241</v>
      </c>
      <c r="C16020" s="51" t="s">
        <v>28242</v>
      </c>
      <c r="D16020" s="55">
        <v>2933.7999999999997</v>
      </c>
    </row>
    <row r="16021" spans="2:4">
      <c r="B16021" s="50" t="s">
        <v>28243</v>
      </c>
      <c r="C16021" s="51" t="s">
        <v>28244</v>
      </c>
      <c r="D16021" s="55">
        <v>4006.9</v>
      </c>
    </row>
    <row r="16022" spans="2:4">
      <c r="B16022" s="50" t="s">
        <v>28245</v>
      </c>
      <c r="C16022" s="51" t="s">
        <v>28246</v>
      </c>
      <c r="D16022" s="55">
        <v>5249.6</v>
      </c>
    </row>
    <row r="16023" spans="2:4">
      <c r="B16023" s="50" t="s">
        <v>40278</v>
      </c>
      <c r="C16023" s="51" t="s">
        <v>40279</v>
      </c>
      <c r="D16023" s="55">
        <v>406.1</v>
      </c>
    </row>
    <row r="16024" spans="2:4">
      <c r="B16024" s="50" t="s">
        <v>40280</v>
      </c>
      <c r="C16024" s="51" t="s">
        <v>40281</v>
      </c>
      <c r="D16024" s="55">
        <v>7803.1</v>
      </c>
    </row>
    <row r="16025" spans="2:4">
      <c r="B16025" s="50" t="s">
        <v>40282</v>
      </c>
      <c r="C16025" s="51" t="s">
        <v>40283</v>
      </c>
      <c r="D16025" s="55">
        <v>84.199999999999989</v>
      </c>
    </row>
    <row r="16026" spans="2:4">
      <c r="B16026" s="50" t="s">
        <v>28247</v>
      </c>
      <c r="C16026" s="51" t="s">
        <v>28248</v>
      </c>
      <c r="D16026" s="55">
        <v>12573.1</v>
      </c>
    </row>
    <row r="16027" spans="2:4">
      <c r="B16027" s="50" t="s">
        <v>28249</v>
      </c>
      <c r="C16027" s="51" t="s">
        <v>28250</v>
      </c>
      <c r="D16027" s="55">
        <v>17994.099999999999</v>
      </c>
    </row>
    <row r="16028" spans="2:4">
      <c r="B16028" s="50" t="s">
        <v>28251</v>
      </c>
      <c r="C16028" s="51" t="s">
        <v>28252</v>
      </c>
      <c r="D16028" s="55">
        <v>20059.5</v>
      </c>
    </row>
    <row r="16029" spans="2:4">
      <c r="B16029" s="50" t="s">
        <v>28253</v>
      </c>
      <c r="C16029" s="51" t="s">
        <v>28254</v>
      </c>
      <c r="D16029" s="55">
        <v>14642.4</v>
      </c>
    </row>
    <row r="16030" spans="2:4">
      <c r="B16030" s="50" t="s">
        <v>28255</v>
      </c>
      <c r="C16030" s="51" t="s">
        <v>28256</v>
      </c>
      <c r="D16030" s="55">
        <v>16431.5</v>
      </c>
    </row>
    <row r="16031" spans="2:4">
      <c r="B16031" s="50" t="s">
        <v>28257</v>
      </c>
      <c r="C16031" s="51" t="s">
        <v>28258</v>
      </c>
      <c r="D16031" s="55">
        <v>16431.5</v>
      </c>
    </row>
    <row r="16032" spans="2:4">
      <c r="B16032" s="50" t="s">
        <v>28259</v>
      </c>
      <c r="C16032" s="51" t="s">
        <v>28260</v>
      </c>
      <c r="D16032" s="55">
        <v>16453.399999999998</v>
      </c>
    </row>
    <row r="16033" spans="2:4">
      <c r="B16033" s="50" t="s">
        <v>28261</v>
      </c>
      <c r="C16033" s="51" t="s">
        <v>28262</v>
      </c>
      <c r="D16033" s="55">
        <v>19848.199999999997</v>
      </c>
    </row>
    <row r="16034" spans="2:4">
      <c r="B16034" s="50" t="s">
        <v>28263</v>
      </c>
      <c r="C16034" s="51" t="s">
        <v>28264</v>
      </c>
      <c r="D16034" s="55">
        <v>116</v>
      </c>
    </row>
    <row r="16035" spans="2:4">
      <c r="B16035" s="50" t="s">
        <v>28265</v>
      </c>
      <c r="C16035" s="51" t="s">
        <v>40284</v>
      </c>
      <c r="D16035" s="55">
        <v>1654.6999999999998</v>
      </c>
    </row>
    <row r="16036" spans="2:4">
      <c r="B16036" s="50" t="s">
        <v>28266</v>
      </c>
      <c r="C16036" s="51" t="s">
        <v>40284</v>
      </c>
      <c r="D16036" s="55">
        <v>2229.6999999999998</v>
      </c>
    </row>
    <row r="16037" spans="2:4">
      <c r="B16037" s="50" t="s">
        <v>28267</v>
      </c>
      <c r="C16037" s="51" t="s">
        <v>40284</v>
      </c>
      <c r="D16037" s="55">
        <v>2882.2</v>
      </c>
    </row>
    <row r="16038" spans="2:4">
      <c r="B16038" s="50" t="s">
        <v>28268</v>
      </c>
      <c r="C16038" s="51" t="s">
        <v>40284</v>
      </c>
      <c r="D16038" s="55">
        <v>3333.2</v>
      </c>
    </row>
    <row r="16039" spans="2:4">
      <c r="B16039" s="50" t="s">
        <v>28269</v>
      </c>
      <c r="C16039" s="51" t="s">
        <v>40284</v>
      </c>
      <c r="D16039" s="55">
        <v>2066.1</v>
      </c>
    </row>
    <row r="16040" spans="2:4">
      <c r="B16040" s="50" t="s">
        <v>28270</v>
      </c>
      <c r="C16040" s="51" t="s">
        <v>40284</v>
      </c>
      <c r="D16040" s="55">
        <v>2737.7</v>
      </c>
    </row>
    <row r="16041" spans="2:4">
      <c r="B16041" s="50" t="s">
        <v>28271</v>
      </c>
      <c r="C16041" s="51" t="s">
        <v>40285</v>
      </c>
      <c r="D16041" s="55">
        <v>1277.1999999999998</v>
      </c>
    </row>
    <row r="16042" spans="2:4">
      <c r="B16042" s="50" t="s">
        <v>28272</v>
      </c>
      <c r="C16042" s="51" t="s">
        <v>40286</v>
      </c>
      <c r="D16042" s="55">
        <v>2329</v>
      </c>
    </row>
    <row r="16043" spans="2:4">
      <c r="B16043" s="50" t="s">
        <v>28273</v>
      </c>
      <c r="C16043" s="51" t="s">
        <v>40287</v>
      </c>
      <c r="D16043" s="55">
        <v>2068.6999999999998</v>
      </c>
    </row>
    <row r="16044" spans="2:4">
      <c r="B16044" s="50" t="s">
        <v>40288</v>
      </c>
      <c r="C16044" s="51" t="s">
        <v>40289</v>
      </c>
      <c r="D16044" s="55">
        <v>21.900000000000002</v>
      </c>
    </row>
    <row r="16045" spans="2:4">
      <c r="B16045" s="50" t="s">
        <v>40290</v>
      </c>
      <c r="C16045" s="51" t="s">
        <v>40291</v>
      </c>
      <c r="D16045" s="55">
        <v>25.200000000000003</v>
      </c>
    </row>
    <row r="16046" spans="2:4">
      <c r="B16046" s="50" t="s">
        <v>40292</v>
      </c>
      <c r="C16046" s="51" t="s">
        <v>40293</v>
      </c>
      <c r="D16046" s="55">
        <v>49.1</v>
      </c>
    </row>
    <row r="16047" spans="2:4">
      <c r="B16047" s="50" t="s">
        <v>40294</v>
      </c>
      <c r="C16047" s="51" t="s">
        <v>40295</v>
      </c>
      <c r="D16047" s="55">
        <v>1198.3</v>
      </c>
    </row>
    <row r="16048" spans="2:4">
      <c r="B16048" s="50" t="s">
        <v>40296</v>
      </c>
      <c r="C16048" s="51" t="s">
        <v>40297</v>
      </c>
      <c r="D16048" s="55">
        <v>968.5</v>
      </c>
    </row>
    <row r="16049" spans="2:4">
      <c r="B16049" s="50" t="s">
        <v>40298</v>
      </c>
      <c r="C16049" s="51" t="s">
        <v>40299</v>
      </c>
      <c r="D16049" s="55">
        <v>3546.5</v>
      </c>
    </row>
    <row r="16050" spans="2:4">
      <c r="B16050" s="50" t="s">
        <v>40300</v>
      </c>
      <c r="C16050" s="51" t="s">
        <v>40301</v>
      </c>
      <c r="D16050" s="55">
        <v>3679.7</v>
      </c>
    </row>
    <row r="16051" spans="2:4">
      <c r="B16051" s="50" t="s">
        <v>40302</v>
      </c>
      <c r="C16051" s="51" t="s">
        <v>40303</v>
      </c>
      <c r="D16051" s="55">
        <v>880.4</v>
      </c>
    </row>
    <row r="16052" spans="2:4">
      <c r="B16052" s="50" t="s">
        <v>40304</v>
      </c>
      <c r="C16052" s="51" t="s">
        <v>40305</v>
      </c>
      <c r="D16052" s="55">
        <v>998.30000000000007</v>
      </c>
    </row>
    <row r="16053" spans="2:4">
      <c r="B16053" s="50" t="s">
        <v>40306</v>
      </c>
      <c r="C16053" s="51" t="s">
        <v>40307</v>
      </c>
      <c r="D16053" s="55">
        <v>2913.9</v>
      </c>
    </row>
    <row r="16054" spans="2:4">
      <c r="B16054" s="50" t="s">
        <v>40308</v>
      </c>
      <c r="C16054" s="51" t="s">
        <v>40309</v>
      </c>
      <c r="D16054" s="55">
        <v>2913.9</v>
      </c>
    </row>
    <row r="16055" spans="2:4">
      <c r="B16055" s="50" t="s">
        <v>40310</v>
      </c>
      <c r="C16055" s="51" t="s">
        <v>40311</v>
      </c>
      <c r="D16055" s="55">
        <v>3214.7</v>
      </c>
    </row>
    <row r="16056" spans="2:4">
      <c r="B16056" s="50" t="s">
        <v>40312</v>
      </c>
      <c r="C16056" s="51" t="s">
        <v>40313</v>
      </c>
      <c r="D16056" s="55">
        <v>1347.3999999999999</v>
      </c>
    </row>
    <row r="16057" spans="2:4">
      <c r="B16057" s="50" t="s">
        <v>40314</v>
      </c>
      <c r="C16057" s="51" t="s">
        <v>40315</v>
      </c>
      <c r="D16057" s="55">
        <v>2145.6</v>
      </c>
    </row>
    <row r="16058" spans="2:4">
      <c r="B16058" s="50" t="s">
        <v>40316</v>
      </c>
      <c r="C16058" s="51" t="s">
        <v>40317</v>
      </c>
      <c r="D16058" s="55">
        <v>3049.1</v>
      </c>
    </row>
    <row r="16059" spans="2:4">
      <c r="B16059" s="50" t="s">
        <v>40318</v>
      </c>
      <c r="C16059" s="51" t="s">
        <v>40319</v>
      </c>
      <c r="D16059" s="55">
        <v>3344.5</v>
      </c>
    </row>
    <row r="16060" spans="2:4">
      <c r="B16060" s="50" t="s">
        <v>40320</v>
      </c>
      <c r="C16060" s="51" t="s">
        <v>40321</v>
      </c>
      <c r="D16060" s="55">
        <v>1050</v>
      </c>
    </row>
    <row r="16061" spans="2:4">
      <c r="B16061" s="50" t="s">
        <v>40322</v>
      </c>
      <c r="C16061" s="51" t="s">
        <v>40323</v>
      </c>
      <c r="D16061" s="55">
        <v>1185.0999999999999</v>
      </c>
    </row>
    <row r="16062" spans="2:4">
      <c r="B16062" s="50" t="s">
        <v>40324</v>
      </c>
      <c r="C16062" s="51" t="s">
        <v>40325</v>
      </c>
      <c r="D16062" s="55">
        <v>1228.0999999999999</v>
      </c>
    </row>
    <row r="16063" spans="2:4">
      <c r="B16063" s="50" t="s">
        <v>40326</v>
      </c>
      <c r="C16063" s="51" t="s">
        <v>40327</v>
      </c>
      <c r="D16063" s="55">
        <v>2757.6</v>
      </c>
    </row>
    <row r="16064" spans="2:4">
      <c r="B16064" s="50" t="s">
        <v>40328</v>
      </c>
      <c r="C16064" s="51" t="s">
        <v>40329</v>
      </c>
      <c r="D16064" s="55">
        <v>1198.3</v>
      </c>
    </row>
    <row r="16065" spans="2:4">
      <c r="B16065" s="50" t="s">
        <v>40330</v>
      </c>
      <c r="C16065" s="51" t="s">
        <v>40331</v>
      </c>
      <c r="D16065" s="55">
        <v>7646.1</v>
      </c>
    </row>
    <row r="16066" spans="2:4">
      <c r="B16066" s="50" t="s">
        <v>40332</v>
      </c>
      <c r="C16066" s="51" t="s">
        <v>40333</v>
      </c>
      <c r="D16066" s="55">
        <v>822.1</v>
      </c>
    </row>
    <row r="16067" spans="2:4">
      <c r="B16067" s="50" t="s">
        <v>40334</v>
      </c>
      <c r="C16067" s="51" t="s">
        <v>40335</v>
      </c>
      <c r="D16067" s="55">
        <v>1240.6999999999998</v>
      </c>
    </row>
    <row r="16068" spans="2:4">
      <c r="B16068" s="50" t="s">
        <v>40336</v>
      </c>
      <c r="C16068" s="51" t="s">
        <v>40337</v>
      </c>
      <c r="D16068" s="55">
        <v>3091.5</v>
      </c>
    </row>
    <row r="16069" spans="2:4">
      <c r="B16069" s="50" t="s">
        <v>40338</v>
      </c>
      <c r="C16069" s="51" t="s">
        <v>40339</v>
      </c>
      <c r="D16069" s="55">
        <v>3421.2999999999997</v>
      </c>
    </row>
    <row r="16070" spans="2:4">
      <c r="B16070" s="50" t="s">
        <v>40340</v>
      </c>
      <c r="C16070" s="51" t="s">
        <v>40341</v>
      </c>
      <c r="D16070" s="55">
        <v>3482.9</v>
      </c>
    </row>
    <row r="16071" spans="2:4">
      <c r="B16071" s="50" t="s">
        <v>40342</v>
      </c>
      <c r="C16071" s="51" t="s">
        <v>40343</v>
      </c>
      <c r="D16071" s="55">
        <v>3516.1</v>
      </c>
    </row>
    <row r="16072" spans="2:4">
      <c r="B16072" s="50" t="s">
        <v>40344</v>
      </c>
      <c r="C16072" s="51" t="s">
        <v>40345</v>
      </c>
      <c r="D16072" s="55">
        <v>3688.2999999999997</v>
      </c>
    </row>
    <row r="16073" spans="2:4">
      <c r="B16073" s="50" t="s">
        <v>40346</v>
      </c>
      <c r="C16073" s="51" t="s">
        <v>40347</v>
      </c>
      <c r="D16073" s="55">
        <v>4671.3</v>
      </c>
    </row>
    <row r="16074" spans="2:4">
      <c r="B16074" s="50" t="s">
        <v>28274</v>
      </c>
      <c r="C16074" s="51" t="s">
        <v>40348</v>
      </c>
      <c r="D16074" s="55">
        <v>417.40000000000003</v>
      </c>
    </row>
    <row r="16075" spans="2:4">
      <c r="B16075" s="50" t="s">
        <v>28275</v>
      </c>
      <c r="C16075" s="51" t="s">
        <v>40349</v>
      </c>
      <c r="D16075" s="55">
        <v>620.70000000000005</v>
      </c>
    </row>
    <row r="16076" spans="2:4">
      <c r="B16076" s="50" t="s">
        <v>28276</v>
      </c>
      <c r="C16076" s="51" t="s">
        <v>40349</v>
      </c>
      <c r="D16076" s="55">
        <v>1095.6999999999998</v>
      </c>
    </row>
    <row r="16077" spans="2:4">
      <c r="B16077" s="50" t="s">
        <v>28277</v>
      </c>
      <c r="C16077" s="51" t="s">
        <v>40348</v>
      </c>
      <c r="D16077" s="55">
        <v>1028.8</v>
      </c>
    </row>
    <row r="16078" spans="2:4">
      <c r="B16078" s="50" t="s">
        <v>28278</v>
      </c>
      <c r="C16078" s="51" t="s">
        <v>40348</v>
      </c>
      <c r="D16078" s="55">
        <v>1195</v>
      </c>
    </row>
    <row r="16079" spans="2:4">
      <c r="B16079" s="50" t="s">
        <v>28279</v>
      </c>
      <c r="C16079" s="51" t="s">
        <v>40348</v>
      </c>
      <c r="D16079" s="55">
        <v>1022.8000000000001</v>
      </c>
    </row>
    <row r="16080" spans="2:4">
      <c r="B16080" s="50" t="s">
        <v>28280</v>
      </c>
      <c r="C16080" s="51" t="s">
        <v>40348</v>
      </c>
      <c r="D16080" s="55">
        <v>367</v>
      </c>
    </row>
    <row r="16081" spans="2:4">
      <c r="B16081" s="50" t="s">
        <v>40350</v>
      </c>
      <c r="C16081" s="51" t="s">
        <v>40351</v>
      </c>
      <c r="D16081" s="55" t="e">
        <v>#N/A</v>
      </c>
    </row>
    <row r="16082" spans="2:4">
      <c r="B16082" s="50" t="s">
        <v>40352</v>
      </c>
      <c r="C16082" s="51" t="s">
        <v>40353</v>
      </c>
      <c r="D16082" s="55" t="e">
        <v>#N/A</v>
      </c>
    </row>
    <row r="16083" spans="2:4">
      <c r="B16083" s="50" t="s">
        <v>28375</v>
      </c>
      <c r="C16083" s="51" t="s">
        <v>40354</v>
      </c>
      <c r="D16083" s="55">
        <v>757.2</v>
      </c>
    </row>
    <row r="16084" spans="2:4">
      <c r="B16084" s="50" t="s">
        <v>40355</v>
      </c>
      <c r="C16084" s="51" t="s">
        <v>40356</v>
      </c>
      <c r="D16084" s="55">
        <v>787</v>
      </c>
    </row>
    <row r="16085" spans="2:4">
      <c r="B16085" s="50" t="s">
        <v>40357</v>
      </c>
      <c r="C16085" s="51" t="s">
        <v>40358</v>
      </c>
      <c r="D16085" s="55">
        <v>822.80000000000007</v>
      </c>
    </row>
    <row r="16086" spans="2:4">
      <c r="B16086" s="50" t="s">
        <v>28376</v>
      </c>
      <c r="C16086" s="51" t="s">
        <v>28377</v>
      </c>
      <c r="D16086" s="55">
        <v>380.90000000000003</v>
      </c>
    </row>
    <row r="16087" spans="2:4">
      <c r="B16087" s="50" t="s">
        <v>28378</v>
      </c>
      <c r="C16087" s="51" t="s">
        <v>28379</v>
      </c>
      <c r="D16087" s="55">
        <v>380.90000000000003</v>
      </c>
    </row>
    <row r="16088" spans="2:4">
      <c r="B16088" s="50" t="s">
        <v>28380</v>
      </c>
      <c r="C16088" s="51" t="s">
        <v>28381</v>
      </c>
      <c r="D16088" s="55">
        <v>380.90000000000003</v>
      </c>
    </row>
    <row r="16089" spans="2:4">
      <c r="B16089" s="50" t="s">
        <v>28382</v>
      </c>
      <c r="C16089" s="51" t="s">
        <v>28383</v>
      </c>
      <c r="D16089" s="55">
        <v>380.90000000000003</v>
      </c>
    </row>
    <row r="16090" spans="2:4">
      <c r="B16090" s="50" t="s">
        <v>40359</v>
      </c>
      <c r="C16090" s="51" t="s">
        <v>40360</v>
      </c>
      <c r="D16090" s="55">
        <v>459.8</v>
      </c>
    </row>
    <row r="16091" spans="2:4">
      <c r="B16091" s="50" t="s">
        <v>40361</v>
      </c>
      <c r="C16091" s="51" t="s">
        <v>40362</v>
      </c>
      <c r="D16091" s="55">
        <v>778.4</v>
      </c>
    </row>
    <row r="16092" spans="2:4">
      <c r="B16092" s="50" t="s">
        <v>40363</v>
      </c>
      <c r="C16092" s="51" t="s">
        <v>40364</v>
      </c>
      <c r="D16092" s="55">
        <v>38482.799999999996</v>
      </c>
    </row>
    <row r="16093" spans="2:4">
      <c r="B16093" s="50" t="s">
        <v>40365</v>
      </c>
      <c r="C16093" s="51" t="s">
        <v>40366</v>
      </c>
      <c r="D16093" s="55">
        <v>7476.6</v>
      </c>
    </row>
    <row r="16094" spans="2:4">
      <c r="B16094" s="50" t="s">
        <v>40367</v>
      </c>
      <c r="C16094" s="51" t="s">
        <v>40368</v>
      </c>
      <c r="D16094" s="55">
        <v>9728.1</v>
      </c>
    </row>
    <row r="16095" spans="2:4">
      <c r="B16095" s="50" t="s">
        <v>40369</v>
      </c>
      <c r="C16095" s="51" t="s">
        <v>40370</v>
      </c>
      <c r="D16095" s="55">
        <v>15762.5</v>
      </c>
    </row>
    <row r="16096" spans="2:4">
      <c r="B16096" s="50" t="s">
        <v>40371</v>
      </c>
      <c r="C16096" s="51" t="s">
        <v>40372</v>
      </c>
      <c r="D16096" s="55">
        <v>14974.9</v>
      </c>
    </row>
    <row r="16097" spans="2:4">
      <c r="B16097" s="50" t="s">
        <v>40373</v>
      </c>
      <c r="C16097" s="51" t="s">
        <v>40374</v>
      </c>
      <c r="D16097" s="55">
        <v>15762.5</v>
      </c>
    </row>
    <row r="16098" spans="2:4">
      <c r="B16098" s="50" t="s">
        <v>40375</v>
      </c>
      <c r="C16098" s="51" t="s">
        <v>40376</v>
      </c>
      <c r="D16098" s="55">
        <v>15762.5</v>
      </c>
    </row>
    <row r="16099" spans="2:4">
      <c r="B16099" s="50" t="s">
        <v>40377</v>
      </c>
      <c r="C16099" s="51" t="s">
        <v>40378</v>
      </c>
      <c r="D16099" s="55">
        <v>852.6</v>
      </c>
    </row>
    <row r="16100" spans="2:4">
      <c r="B16100" s="50" t="s">
        <v>40379</v>
      </c>
      <c r="C16100" s="51" t="s">
        <v>40380</v>
      </c>
      <c r="D16100" s="55">
        <v>2487.4</v>
      </c>
    </row>
    <row r="16101" spans="2:4">
      <c r="B16101" s="50" t="s">
        <v>40381</v>
      </c>
      <c r="C16101" s="51" t="s">
        <v>40382</v>
      </c>
      <c r="D16101" s="55">
        <v>2838.4</v>
      </c>
    </row>
    <row r="16102" spans="2:4">
      <c r="B16102" s="50" t="s">
        <v>40383</v>
      </c>
      <c r="C16102" s="51" t="s">
        <v>40384</v>
      </c>
      <c r="D16102" s="55">
        <v>663.80000000000007</v>
      </c>
    </row>
    <row r="16103" spans="2:4">
      <c r="B16103" s="50" t="s">
        <v>40385</v>
      </c>
      <c r="C16103" s="51" t="s">
        <v>40386</v>
      </c>
      <c r="D16103" s="55">
        <v>1255.3</v>
      </c>
    </row>
    <row r="16104" spans="2:4">
      <c r="B16104" s="50" t="s">
        <v>40387</v>
      </c>
      <c r="C16104" s="51" t="s">
        <v>40388</v>
      </c>
      <c r="D16104" s="55">
        <v>396.20000000000005</v>
      </c>
    </row>
    <row r="16105" spans="2:4">
      <c r="B16105" s="50" t="s">
        <v>40389</v>
      </c>
      <c r="C16105" s="51" t="s">
        <v>40390</v>
      </c>
      <c r="D16105" s="55">
        <v>90.1</v>
      </c>
    </row>
    <row r="16106" spans="2:4">
      <c r="B16106" s="50" t="s">
        <v>40391</v>
      </c>
      <c r="C16106" s="51" t="s">
        <v>40392</v>
      </c>
      <c r="D16106" s="55">
        <v>14307.9</v>
      </c>
    </row>
    <row r="16107" spans="2:4">
      <c r="B16107" s="50" t="s">
        <v>40393</v>
      </c>
      <c r="C16107" s="51" t="s">
        <v>40394</v>
      </c>
      <c r="D16107" s="55">
        <v>3888.2999999999997</v>
      </c>
    </row>
    <row r="16108" spans="2:4">
      <c r="B16108" s="50" t="s">
        <v>40395</v>
      </c>
      <c r="C16108" s="51" t="s">
        <v>40396</v>
      </c>
      <c r="D16108" s="55">
        <v>137.19999999999999</v>
      </c>
    </row>
    <row r="16109" spans="2:4">
      <c r="B16109" s="50" t="s">
        <v>40397</v>
      </c>
      <c r="C16109" s="51" t="s">
        <v>40398</v>
      </c>
      <c r="D16109" s="55">
        <v>151.1</v>
      </c>
    </row>
    <row r="16110" spans="2:4">
      <c r="B16110" s="50" t="s">
        <v>40399</v>
      </c>
      <c r="C16110" s="51" t="s">
        <v>40400</v>
      </c>
      <c r="D16110" s="55">
        <v>798.2</v>
      </c>
    </row>
    <row r="16111" spans="2:4">
      <c r="B16111" s="50" t="s">
        <v>40401</v>
      </c>
      <c r="C16111" s="51" t="s">
        <v>40402</v>
      </c>
      <c r="D16111" s="55">
        <v>3108.7</v>
      </c>
    </row>
    <row r="16112" spans="2:4">
      <c r="B16112" s="50" t="s">
        <v>40403</v>
      </c>
      <c r="C16112" s="51" t="s">
        <v>40404</v>
      </c>
      <c r="D16112" s="55">
        <v>6012.7000000000007</v>
      </c>
    </row>
    <row r="16113" spans="2:4">
      <c r="B16113" s="50" t="s">
        <v>40405</v>
      </c>
      <c r="C16113" s="51" t="s">
        <v>40406</v>
      </c>
      <c r="D16113" s="55">
        <v>7528.2000000000007</v>
      </c>
    </row>
    <row r="16114" spans="2:4">
      <c r="B16114" s="50" t="s">
        <v>40407</v>
      </c>
      <c r="C16114" s="51" t="s">
        <v>40408</v>
      </c>
      <c r="D16114" s="55">
        <v>8527.1</v>
      </c>
    </row>
    <row r="16115" spans="2:4">
      <c r="B16115" s="50" t="s">
        <v>28384</v>
      </c>
      <c r="C16115" s="51" t="s">
        <v>28385</v>
      </c>
      <c r="D16115" s="55">
        <v>64393.299999999996</v>
      </c>
    </row>
    <row r="16116" spans="2:4">
      <c r="B16116" s="50" t="s">
        <v>28386</v>
      </c>
      <c r="C16116" s="51" t="s">
        <v>28387</v>
      </c>
      <c r="D16116" s="55">
        <v>114773.40000000001</v>
      </c>
    </row>
    <row r="16117" spans="2:4">
      <c r="B16117" s="50" t="s">
        <v>28388</v>
      </c>
      <c r="C16117" s="51" t="s">
        <v>28389</v>
      </c>
      <c r="D16117" s="55">
        <v>14449.6</v>
      </c>
    </row>
    <row r="16118" spans="2:4">
      <c r="B16118" s="50" t="s">
        <v>28390</v>
      </c>
      <c r="C16118" s="51" t="s">
        <v>28391</v>
      </c>
      <c r="D16118" s="55">
        <v>15076.9</v>
      </c>
    </row>
    <row r="16119" spans="2:4">
      <c r="B16119" s="50" t="s">
        <v>28392</v>
      </c>
      <c r="C16119" s="51" t="s">
        <v>28393</v>
      </c>
      <c r="D16119" s="55">
        <v>19884.599999999999</v>
      </c>
    </row>
    <row r="16120" spans="2:4">
      <c r="B16120" s="50" t="s">
        <v>28394</v>
      </c>
      <c r="C16120" s="51" t="s">
        <v>28395</v>
      </c>
      <c r="D16120" s="55">
        <v>46279.299999999996</v>
      </c>
    </row>
    <row r="16121" spans="2:4">
      <c r="B16121" s="50" t="s">
        <v>28396</v>
      </c>
      <c r="C16121" s="51" t="s">
        <v>28397</v>
      </c>
      <c r="D16121" s="55">
        <v>54750.1</v>
      </c>
    </row>
    <row r="16122" spans="2:4">
      <c r="B16122" s="50" t="s">
        <v>28398</v>
      </c>
      <c r="C16122" s="51" t="s">
        <v>28399</v>
      </c>
      <c r="D16122" s="55">
        <v>84967.400000000009</v>
      </c>
    </row>
    <row r="16123" spans="2:4">
      <c r="B16123" s="50" t="s">
        <v>28400</v>
      </c>
      <c r="C16123" s="51" t="s">
        <v>28401</v>
      </c>
      <c r="D16123" s="55">
        <v>1490.4</v>
      </c>
    </row>
    <row r="16124" spans="2:4">
      <c r="B16124" s="50" t="s">
        <v>28402</v>
      </c>
      <c r="C16124" s="51" t="s">
        <v>28403</v>
      </c>
      <c r="D16124" s="55">
        <v>1658.6999999999998</v>
      </c>
    </row>
    <row r="16125" spans="2:4">
      <c r="B16125" s="50" t="s">
        <v>28404</v>
      </c>
      <c r="C16125" s="51" t="s">
        <v>28405</v>
      </c>
      <c r="D16125" s="55">
        <v>5941.1</v>
      </c>
    </row>
    <row r="16126" spans="2:4">
      <c r="B16126" s="50" t="s">
        <v>28406</v>
      </c>
      <c r="C16126" s="51" t="s">
        <v>28407</v>
      </c>
      <c r="D16126" s="55">
        <v>6334.6</v>
      </c>
    </row>
    <row r="16127" spans="2:4">
      <c r="B16127" s="50" t="s">
        <v>28408</v>
      </c>
      <c r="C16127" s="51" t="s">
        <v>28409</v>
      </c>
      <c r="D16127" s="55">
        <v>14814</v>
      </c>
    </row>
    <row r="16128" spans="2:4">
      <c r="B16128" s="50" t="s">
        <v>28410</v>
      </c>
      <c r="C16128" s="51" t="s">
        <v>28411</v>
      </c>
      <c r="D16128" s="55">
        <v>15649.2</v>
      </c>
    </row>
    <row r="16129" spans="2:4">
      <c r="B16129" s="50" t="s">
        <v>28412</v>
      </c>
      <c r="C16129" s="51" t="s">
        <v>28413</v>
      </c>
      <c r="D16129" s="55">
        <v>21017.3</v>
      </c>
    </row>
    <row r="16130" spans="2:4">
      <c r="B16130" s="50" t="s">
        <v>28414</v>
      </c>
      <c r="C16130" s="51" t="s">
        <v>28415</v>
      </c>
      <c r="D16130" s="55">
        <v>5651</v>
      </c>
    </row>
    <row r="16131" spans="2:4">
      <c r="B16131" s="50" t="s">
        <v>28416</v>
      </c>
      <c r="C16131" s="51" t="s">
        <v>28417</v>
      </c>
      <c r="D16131" s="55">
        <v>9885.7000000000007</v>
      </c>
    </row>
    <row r="16132" spans="2:4">
      <c r="B16132" s="50" t="s">
        <v>28418</v>
      </c>
      <c r="C16132" s="51" t="s">
        <v>28419</v>
      </c>
      <c r="D16132" s="55">
        <v>9885.7000000000007</v>
      </c>
    </row>
    <row r="16133" spans="2:4">
      <c r="B16133" s="50" t="s">
        <v>28420</v>
      </c>
      <c r="C16133" s="51" t="s">
        <v>28421</v>
      </c>
      <c r="D16133" s="55">
        <v>17504.599999999999</v>
      </c>
    </row>
    <row r="16134" spans="2:4">
      <c r="B16134" s="50" t="s">
        <v>28422</v>
      </c>
      <c r="C16134" s="51" t="s">
        <v>28423</v>
      </c>
      <c r="D16134" s="55" t="e">
        <v>#N/A</v>
      </c>
    </row>
    <row r="16135" spans="2:4">
      <c r="B16135" s="50" t="s">
        <v>28424</v>
      </c>
      <c r="C16135" s="51" t="s">
        <v>28423</v>
      </c>
      <c r="D16135" s="55">
        <v>1199</v>
      </c>
    </row>
    <row r="16136" spans="2:4">
      <c r="B16136" s="50" t="s">
        <v>28425</v>
      </c>
      <c r="C16136" s="51" t="s">
        <v>28426</v>
      </c>
      <c r="D16136" s="55">
        <v>320</v>
      </c>
    </row>
    <row r="16137" spans="2:4">
      <c r="B16137" s="50" t="s">
        <v>28427</v>
      </c>
      <c r="C16137" s="51" t="s">
        <v>28428</v>
      </c>
      <c r="D16137" s="55">
        <v>586.9</v>
      </c>
    </row>
    <row r="16138" spans="2:4">
      <c r="B16138" s="50" t="s">
        <v>28429</v>
      </c>
      <c r="C16138" s="51" t="s">
        <v>28430</v>
      </c>
      <c r="D16138" s="55">
        <v>622</v>
      </c>
    </row>
    <row r="16139" spans="2:4">
      <c r="B16139" s="50" t="s">
        <v>28431</v>
      </c>
      <c r="C16139" s="51" t="s">
        <v>28432</v>
      </c>
      <c r="D16139" s="55">
        <v>655.20000000000005</v>
      </c>
    </row>
    <row r="16140" spans="2:4">
      <c r="B16140" s="50" t="s">
        <v>28433</v>
      </c>
      <c r="C16140" s="51" t="s">
        <v>28434</v>
      </c>
      <c r="D16140" s="55">
        <v>3987.7</v>
      </c>
    </row>
    <row r="16141" spans="2:4">
      <c r="B16141" s="50" t="s">
        <v>28435</v>
      </c>
      <c r="C16141" s="51" t="s">
        <v>28436</v>
      </c>
      <c r="D16141" s="55">
        <v>3987.7</v>
      </c>
    </row>
    <row r="16142" spans="2:4">
      <c r="B16142" s="50" t="s">
        <v>28437</v>
      </c>
      <c r="C16142" s="51" t="s">
        <v>28438</v>
      </c>
      <c r="D16142" s="55">
        <v>3987.7</v>
      </c>
    </row>
    <row r="16143" spans="2:4">
      <c r="B16143" s="50" t="s">
        <v>28439</v>
      </c>
      <c r="C16143" s="51" t="s">
        <v>28440</v>
      </c>
      <c r="D16143" s="55">
        <v>3987.7</v>
      </c>
    </row>
    <row r="16144" spans="2:4">
      <c r="B16144" s="50" t="s">
        <v>28441</v>
      </c>
      <c r="C16144" s="51" t="s">
        <v>28442</v>
      </c>
      <c r="D16144" s="55">
        <v>3987.7</v>
      </c>
    </row>
    <row r="16145" spans="2:4">
      <c r="B16145" s="50" t="s">
        <v>28443</v>
      </c>
      <c r="C16145" s="51" t="s">
        <v>28444</v>
      </c>
      <c r="D16145" s="55">
        <v>3987.7</v>
      </c>
    </row>
    <row r="16146" spans="2:4">
      <c r="B16146" s="50" t="s">
        <v>28445</v>
      </c>
      <c r="C16146" s="51" t="s">
        <v>28446</v>
      </c>
      <c r="D16146" s="55">
        <v>3987.7</v>
      </c>
    </row>
    <row r="16147" spans="2:4">
      <c r="B16147" s="50" t="s">
        <v>28447</v>
      </c>
      <c r="C16147" s="51" t="s">
        <v>28448</v>
      </c>
      <c r="D16147" s="55">
        <v>3987.7</v>
      </c>
    </row>
    <row r="16148" spans="2:4">
      <c r="B16148" s="50" t="s">
        <v>40409</v>
      </c>
      <c r="C16148" s="51" t="s">
        <v>40410</v>
      </c>
      <c r="D16148" s="55">
        <v>3898.9</v>
      </c>
    </row>
    <row r="16149" spans="2:4">
      <c r="B16149" s="50" t="s">
        <v>40411</v>
      </c>
      <c r="C16149" s="51" t="s">
        <v>40412</v>
      </c>
      <c r="D16149" s="55">
        <v>3898.9</v>
      </c>
    </row>
    <row r="16150" spans="2:4">
      <c r="B16150" s="50" t="s">
        <v>40413</v>
      </c>
      <c r="C16150" s="51" t="s">
        <v>40414</v>
      </c>
      <c r="D16150" s="55">
        <v>3898.9</v>
      </c>
    </row>
    <row r="16151" spans="2:4">
      <c r="B16151" s="50" t="s">
        <v>40415</v>
      </c>
      <c r="C16151" s="51" t="s">
        <v>40416</v>
      </c>
      <c r="D16151" s="55">
        <v>3898.9</v>
      </c>
    </row>
    <row r="16152" spans="2:4">
      <c r="B16152" s="50" t="s">
        <v>28449</v>
      </c>
      <c r="C16152" s="51" t="s">
        <v>28450</v>
      </c>
      <c r="D16152" s="55">
        <v>3175.6</v>
      </c>
    </row>
    <row r="16153" spans="2:4">
      <c r="B16153" s="50" t="s">
        <v>28451</v>
      </c>
      <c r="C16153" s="51" t="s">
        <v>28452</v>
      </c>
      <c r="D16153" s="55">
        <v>3175.6</v>
      </c>
    </row>
    <row r="16154" spans="2:4">
      <c r="B16154" s="50" t="s">
        <v>28453</v>
      </c>
      <c r="C16154" s="51" t="s">
        <v>28454</v>
      </c>
      <c r="D16154" s="55">
        <v>3175.6</v>
      </c>
    </row>
    <row r="16155" spans="2:4">
      <c r="B16155" s="50" t="s">
        <v>28455</v>
      </c>
      <c r="C16155" s="51" t="s">
        <v>28456</v>
      </c>
      <c r="D16155" s="55">
        <v>3175.6</v>
      </c>
    </row>
    <row r="16156" spans="2:4">
      <c r="B16156" s="50" t="s">
        <v>28457</v>
      </c>
      <c r="C16156" s="51" t="s">
        <v>28458</v>
      </c>
      <c r="D16156" s="55">
        <v>2624.5</v>
      </c>
    </row>
    <row r="16157" spans="2:4">
      <c r="B16157" s="50" t="s">
        <v>28459</v>
      </c>
      <c r="C16157" s="51" t="s">
        <v>28460</v>
      </c>
      <c r="D16157" s="55">
        <v>2624.5</v>
      </c>
    </row>
    <row r="16158" spans="2:4">
      <c r="B16158" s="50" t="s">
        <v>28461</v>
      </c>
      <c r="C16158" s="51" t="s">
        <v>28462</v>
      </c>
      <c r="D16158" s="55">
        <v>2624.5</v>
      </c>
    </row>
    <row r="16159" spans="2:4">
      <c r="B16159" s="50" t="s">
        <v>28463</v>
      </c>
      <c r="C16159" s="51" t="s">
        <v>28464</v>
      </c>
      <c r="D16159" s="55">
        <v>2624.5</v>
      </c>
    </row>
    <row r="16160" spans="2:4">
      <c r="B16160" s="50" t="s">
        <v>28465</v>
      </c>
      <c r="C16160" s="51" t="s">
        <v>28466</v>
      </c>
      <c r="D16160" s="55">
        <v>1925</v>
      </c>
    </row>
    <row r="16161" spans="2:4">
      <c r="B16161" s="50" t="s">
        <v>28467</v>
      </c>
      <c r="C16161" s="51" t="s">
        <v>28468</v>
      </c>
      <c r="D16161" s="55">
        <v>2564.1999999999998</v>
      </c>
    </row>
    <row r="16162" spans="2:4">
      <c r="B16162" s="50" t="s">
        <v>28469</v>
      </c>
      <c r="C16162" s="51" t="s">
        <v>28470</v>
      </c>
      <c r="D16162" s="55">
        <v>1649.3999999999999</v>
      </c>
    </row>
    <row r="16163" spans="2:4">
      <c r="B16163" s="50" t="s">
        <v>28471</v>
      </c>
      <c r="C16163" s="51" t="s">
        <v>28472</v>
      </c>
      <c r="D16163" s="55">
        <v>1983.3</v>
      </c>
    </row>
    <row r="16164" spans="2:4">
      <c r="B16164" s="50" t="s">
        <v>40417</v>
      </c>
      <c r="C16164" s="51" t="s">
        <v>40418</v>
      </c>
      <c r="D16164" s="55">
        <v>9986.4</v>
      </c>
    </row>
    <row r="16165" spans="2:4">
      <c r="B16165" s="50" t="s">
        <v>28473</v>
      </c>
      <c r="C16165" s="51" t="s">
        <v>28474</v>
      </c>
      <c r="D16165" s="55">
        <v>161</v>
      </c>
    </row>
    <row r="16166" spans="2:4">
      <c r="B16166" s="50" t="s">
        <v>28475</v>
      </c>
      <c r="C16166" s="51" t="s">
        <v>28475</v>
      </c>
      <c r="D16166" s="55">
        <v>206.7</v>
      </c>
    </row>
    <row r="16167" spans="2:4">
      <c r="B16167" s="50" t="s">
        <v>28476</v>
      </c>
      <c r="C16167" s="51" t="s">
        <v>28477</v>
      </c>
      <c r="D16167" s="55">
        <v>157.69999999999999</v>
      </c>
    </row>
    <row r="16168" spans="2:4">
      <c r="B16168" s="50" t="s">
        <v>28478</v>
      </c>
      <c r="C16168" s="51" t="s">
        <v>28478</v>
      </c>
      <c r="D16168" s="55">
        <v>172.9</v>
      </c>
    </row>
    <row r="16169" spans="2:4">
      <c r="B16169" s="50" t="s">
        <v>28479</v>
      </c>
      <c r="C16169" s="51" t="s">
        <v>28480</v>
      </c>
      <c r="D16169" s="55">
        <v>306.10000000000002</v>
      </c>
    </row>
    <row r="16170" spans="2:4">
      <c r="B16170" s="50" t="s">
        <v>28481</v>
      </c>
      <c r="C16170" s="51" t="s">
        <v>28482</v>
      </c>
      <c r="D16170" s="55">
        <v>192.1</v>
      </c>
    </row>
    <row r="16171" spans="2:4">
      <c r="B16171" s="50" t="s">
        <v>28483</v>
      </c>
      <c r="C16171" s="51" t="s">
        <v>28483</v>
      </c>
      <c r="D16171" s="55">
        <v>172.9</v>
      </c>
    </row>
    <row r="16172" spans="2:4">
      <c r="B16172" s="50" t="s">
        <v>28484</v>
      </c>
      <c r="C16172" s="51" t="s">
        <v>28485</v>
      </c>
      <c r="D16172" s="55">
        <v>388.20000000000005</v>
      </c>
    </row>
    <row r="16173" spans="2:4">
      <c r="B16173" s="50" t="s">
        <v>28486</v>
      </c>
      <c r="C16173" s="51" t="s">
        <v>28487</v>
      </c>
      <c r="D16173" s="55">
        <v>436.6</v>
      </c>
    </row>
    <row r="16174" spans="2:4">
      <c r="B16174" s="50" t="s">
        <v>28488</v>
      </c>
      <c r="C16174" s="51" t="s">
        <v>28485</v>
      </c>
      <c r="D16174" s="55">
        <v>421.3</v>
      </c>
    </row>
    <row r="16175" spans="2:4">
      <c r="B16175" s="50" t="s">
        <v>28489</v>
      </c>
      <c r="C16175" s="51" t="s">
        <v>28485</v>
      </c>
      <c r="D16175" s="55">
        <v>178.9</v>
      </c>
    </row>
    <row r="16176" spans="2:4">
      <c r="B16176" s="50" t="s">
        <v>28490</v>
      </c>
      <c r="C16176" s="51" t="s">
        <v>28485</v>
      </c>
      <c r="D16176" s="55">
        <v>191.5</v>
      </c>
    </row>
    <row r="16177" spans="2:4">
      <c r="B16177" s="50" t="s">
        <v>28491</v>
      </c>
      <c r="C16177" s="51" t="s">
        <v>28474</v>
      </c>
      <c r="D16177" s="55">
        <v>145.79999999999998</v>
      </c>
    </row>
    <row r="16178" spans="2:4">
      <c r="B16178" s="50" t="s">
        <v>28492</v>
      </c>
      <c r="C16178" s="51" t="s">
        <v>28492</v>
      </c>
      <c r="D16178" s="55">
        <v>611.4</v>
      </c>
    </row>
    <row r="16179" spans="2:4">
      <c r="B16179" s="50" t="s">
        <v>28493</v>
      </c>
      <c r="C16179" s="51" t="s">
        <v>28494</v>
      </c>
      <c r="D16179" s="55">
        <v>145.79999999999998</v>
      </c>
    </row>
    <row r="16180" spans="2:4">
      <c r="B16180" s="50" t="s">
        <v>28495</v>
      </c>
      <c r="C16180" s="51" t="s">
        <v>28495</v>
      </c>
      <c r="D16180" s="55">
        <v>596.9</v>
      </c>
    </row>
    <row r="16181" spans="2:4">
      <c r="B16181" s="50" t="s">
        <v>28496</v>
      </c>
      <c r="C16181" s="51" t="s">
        <v>28497</v>
      </c>
      <c r="D16181" s="55">
        <v>62.300000000000004</v>
      </c>
    </row>
    <row r="16182" spans="2:4">
      <c r="B16182" s="50" t="s">
        <v>40419</v>
      </c>
      <c r="C16182" s="51" t="s">
        <v>40420</v>
      </c>
      <c r="D16182" s="55">
        <v>767.1</v>
      </c>
    </row>
    <row r="16183" spans="2:4">
      <c r="B16183" s="50" t="s">
        <v>40421</v>
      </c>
      <c r="C16183" s="51" t="s">
        <v>40422</v>
      </c>
      <c r="D16183" s="55">
        <v>572.4</v>
      </c>
    </row>
    <row r="16184" spans="2:4">
      <c r="B16184" s="50" t="s">
        <v>40423</v>
      </c>
      <c r="C16184" s="51" t="s">
        <v>40424</v>
      </c>
      <c r="D16184" s="55">
        <v>513.4</v>
      </c>
    </row>
    <row r="16185" spans="2:4">
      <c r="B16185" s="50" t="s">
        <v>40425</v>
      </c>
      <c r="C16185" s="51" t="s">
        <v>40426</v>
      </c>
      <c r="D16185" s="55">
        <v>450.5</v>
      </c>
    </row>
    <row r="16186" spans="2:4">
      <c r="B16186" s="50" t="s">
        <v>40427</v>
      </c>
      <c r="C16186" s="51" t="s">
        <v>40428</v>
      </c>
      <c r="D16186" s="55">
        <v>981.1</v>
      </c>
    </row>
    <row r="16187" spans="2:4">
      <c r="B16187" s="50" t="s">
        <v>40429</v>
      </c>
      <c r="C16187" s="51" t="s">
        <v>40430</v>
      </c>
      <c r="D16187" s="55">
        <v>715.4</v>
      </c>
    </row>
    <row r="16188" spans="2:4">
      <c r="B16188" s="50" t="s">
        <v>40431</v>
      </c>
      <c r="C16188" s="51" t="s">
        <v>40432</v>
      </c>
      <c r="D16188" s="55">
        <v>715.4</v>
      </c>
    </row>
    <row r="16189" spans="2:4">
      <c r="B16189" s="50" t="s">
        <v>40433</v>
      </c>
      <c r="C16189" s="51" t="s">
        <v>40434</v>
      </c>
      <c r="D16189" s="55">
        <v>830.7</v>
      </c>
    </row>
    <row r="16190" spans="2:4">
      <c r="B16190" s="50" t="s">
        <v>40435</v>
      </c>
      <c r="C16190" s="51" t="s">
        <v>40436</v>
      </c>
      <c r="D16190" s="55">
        <v>847.30000000000007</v>
      </c>
    </row>
    <row r="16191" spans="2:4">
      <c r="B16191" s="50" t="s">
        <v>40437</v>
      </c>
      <c r="C16191" s="51" t="s">
        <v>40438</v>
      </c>
      <c r="D16191" s="55">
        <v>715.4</v>
      </c>
    </row>
    <row r="16192" spans="2:4">
      <c r="B16192" s="50" t="s">
        <v>40439</v>
      </c>
      <c r="C16192" s="51" t="s">
        <v>40440</v>
      </c>
      <c r="D16192" s="55">
        <v>1189.0999999999999</v>
      </c>
    </row>
    <row r="16193" spans="2:4">
      <c r="B16193" s="50" t="s">
        <v>40441</v>
      </c>
      <c r="C16193" s="51" t="s">
        <v>40442</v>
      </c>
      <c r="D16193" s="55">
        <v>454.5</v>
      </c>
    </row>
    <row r="16194" spans="2:4">
      <c r="B16194" s="50" t="s">
        <v>40443</v>
      </c>
      <c r="C16194" s="51" t="s">
        <v>40444</v>
      </c>
      <c r="D16194" s="55">
        <v>1006.9</v>
      </c>
    </row>
    <row r="16195" spans="2:4">
      <c r="B16195" s="50" t="s">
        <v>40445</v>
      </c>
      <c r="C16195" s="51" t="s">
        <v>40446</v>
      </c>
      <c r="D16195" s="55">
        <v>454.5</v>
      </c>
    </row>
    <row r="16196" spans="2:4">
      <c r="B16196" s="50" t="s">
        <v>40447</v>
      </c>
      <c r="C16196" s="51" t="s">
        <v>40448</v>
      </c>
      <c r="D16196" s="55">
        <v>717.4</v>
      </c>
    </row>
    <row r="16197" spans="2:4">
      <c r="B16197" s="50" t="s">
        <v>40449</v>
      </c>
      <c r="C16197" s="51" t="s">
        <v>40450</v>
      </c>
      <c r="D16197" s="55">
        <v>830</v>
      </c>
    </row>
    <row r="16198" spans="2:4">
      <c r="B16198" s="50" t="s">
        <v>40451</v>
      </c>
      <c r="C16198" s="51" t="s">
        <v>40452</v>
      </c>
      <c r="D16198" s="55">
        <v>583</v>
      </c>
    </row>
    <row r="16199" spans="2:4">
      <c r="B16199" s="50" t="s">
        <v>40453</v>
      </c>
      <c r="C16199" s="51" t="s">
        <v>40454</v>
      </c>
      <c r="D16199" s="55">
        <v>781.7</v>
      </c>
    </row>
    <row r="16200" spans="2:4">
      <c r="B16200" s="50" t="s">
        <v>40455</v>
      </c>
      <c r="C16200" s="51" t="s">
        <v>40456</v>
      </c>
      <c r="D16200" s="55">
        <v>500.20000000000005</v>
      </c>
    </row>
    <row r="16201" spans="2:4">
      <c r="B16201" s="50" t="s">
        <v>40457</v>
      </c>
      <c r="C16201" s="51" t="s">
        <v>40458</v>
      </c>
      <c r="D16201" s="55">
        <v>612.1</v>
      </c>
    </row>
    <row r="16202" spans="2:4">
      <c r="B16202" s="50" t="s">
        <v>40459</v>
      </c>
      <c r="C16202" s="51" t="s">
        <v>40460</v>
      </c>
      <c r="D16202" s="55">
        <v>566.4</v>
      </c>
    </row>
    <row r="16203" spans="2:4">
      <c r="B16203" s="50" t="s">
        <v>40461</v>
      </c>
      <c r="C16203" s="51" t="s">
        <v>40462</v>
      </c>
      <c r="D16203" s="55">
        <v>879.7</v>
      </c>
    </row>
    <row r="16204" spans="2:4">
      <c r="B16204" s="50" t="s">
        <v>40463</v>
      </c>
      <c r="C16204" s="51" t="s">
        <v>40464</v>
      </c>
      <c r="D16204" s="55">
        <v>1101.5999999999999</v>
      </c>
    </row>
    <row r="16205" spans="2:4">
      <c r="B16205" s="50" t="s">
        <v>40465</v>
      </c>
      <c r="C16205" s="51" t="s">
        <v>40466</v>
      </c>
      <c r="D16205" s="55">
        <v>535.30000000000007</v>
      </c>
    </row>
    <row r="16206" spans="2:4">
      <c r="B16206" s="50" t="s">
        <v>40467</v>
      </c>
      <c r="C16206" s="51" t="s">
        <v>40468</v>
      </c>
      <c r="D16206" s="55">
        <v>1725.6</v>
      </c>
    </row>
    <row r="16207" spans="2:4">
      <c r="B16207" s="50" t="s">
        <v>40469</v>
      </c>
      <c r="C16207" s="51" t="s">
        <v>40470</v>
      </c>
      <c r="D16207" s="55">
        <v>672.4</v>
      </c>
    </row>
    <row r="16208" spans="2:4">
      <c r="B16208" s="50" t="s">
        <v>40471</v>
      </c>
      <c r="C16208" s="51" t="s">
        <v>40472</v>
      </c>
      <c r="D16208" s="55">
        <v>970.5</v>
      </c>
    </row>
    <row r="16209" spans="2:4">
      <c r="B16209" s="50" t="s">
        <v>40473</v>
      </c>
      <c r="C16209" s="51" t="s">
        <v>40474</v>
      </c>
      <c r="D16209" s="55">
        <v>1560.6999999999998</v>
      </c>
    </row>
    <row r="16210" spans="2:4">
      <c r="B16210" s="50" t="s">
        <v>40475</v>
      </c>
      <c r="C16210" s="51" t="s">
        <v>40476</v>
      </c>
      <c r="D16210" s="55">
        <v>702.2</v>
      </c>
    </row>
    <row r="16211" spans="2:4">
      <c r="B16211" s="50" t="s">
        <v>40477</v>
      </c>
      <c r="C16211" s="51" t="s">
        <v>40478</v>
      </c>
      <c r="D16211" s="55">
        <v>818.1</v>
      </c>
    </row>
    <row r="16212" spans="2:4">
      <c r="B16212" s="50" t="s">
        <v>40479</v>
      </c>
      <c r="C16212" s="51" t="s">
        <v>40480</v>
      </c>
      <c r="D16212" s="55">
        <v>1048</v>
      </c>
    </row>
    <row r="16213" spans="2:4">
      <c r="B16213" s="50" t="s">
        <v>40481</v>
      </c>
      <c r="C16213" s="51" t="s">
        <v>40482</v>
      </c>
      <c r="D16213" s="55">
        <v>843.9</v>
      </c>
    </row>
    <row r="16214" spans="2:4">
      <c r="B16214" s="50" t="s">
        <v>40483</v>
      </c>
      <c r="C16214" s="51" t="s">
        <v>40484</v>
      </c>
      <c r="D16214" s="55">
        <v>843.9</v>
      </c>
    </row>
    <row r="16215" spans="2:4">
      <c r="B16215" s="50" t="s">
        <v>40485</v>
      </c>
      <c r="C16215" s="51" t="s">
        <v>40486</v>
      </c>
      <c r="D16215" s="55">
        <v>830.7</v>
      </c>
    </row>
    <row r="16216" spans="2:4">
      <c r="B16216" s="50" t="s">
        <v>40487</v>
      </c>
      <c r="C16216" s="51" t="s">
        <v>40488</v>
      </c>
      <c r="D16216" s="55">
        <v>1128.8</v>
      </c>
    </row>
    <row r="16217" spans="2:4">
      <c r="B16217" s="50" t="s">
        <v>40489</v>
      </c>
      <c r="C16217" s="51" t="s">
        <v>40490</v>
      </c>
      <c r="D16217" s="55">
        <v>755.2</v>
      </c>
    </row>
    <row r="16218" spans="2:4">
      <c r="B16218" s="50" t="s">
        <v>40491</v>
      </c>
      <c r="C16218" s="51" t="s">
        <v>40492</v>
      </c>
      <c r="D16218" s="55">
        <v>867.1</v>
      </c>
    </row>
    <row r="16219" spans="2:4">
      <c r="B16219" s="50" t="s">
        <v>40493</v>
      </c>
      <c r="C16219" s="51" t="s">
        <v>40494</v>
      </c>
      <c r="D16219" s="55">
        <v>1168.5</v>
      </c>
    </row>
    <row r="16220" spans="2:4">
      <c r="B16220" s="50" t="s">
        <v>40495</v>
      </c>
      <c r="C16220" s="51" t="s">
        <v>40496</v>
      </c>
      <c r="D16220" s="55">
        <v>1260.5999999999999</v>
      </c>
    </row>
    <row r="16221" spans="2:4">
      <c r="B16221" s="50" t="s">
        <v>40497</v>
      </c>
      <c r="C16221" s="51" t="s">
        <v>40498</v>
      </c>
      <c r="D16221" s="55">
        <v>1190.3999999999999</v>
      </c>
    </row>
    <row r="16222" spans="2:4">
      <c r="B16222" s="50" t="s">
        <v>40499</v>
      </c>
      <c r="C16222" s="51" t="s">
        <v>40500</v>
      </c>
      <c r="D16222" s="55">
        <v>1208.3</v>
      </c>
    </row>
    <row r="16223" spans="2:4">
      <c r="B16223" s="50" t="s">
        <v>40501</v>
      </c>
      <c r="C16223" s="51" t="s">
        <v>40502</v>
      </c>
      <c r="D16223" s="55">
        <v>877.1</v>
      </c>
    </row>
    <row r="16224" spans="2:4">
      <c r="B16224" s="50" t="s">
        <v>40503</v>
      </c>
      <c r="C16224" s="51" t="s">
        <v>40504</v>
      </c>
      <c r="D16224" s="55">
        <v>1260.5999999999999</v>
      </c>
    </row>
    <row r="16225" spans="2:4">
      <c r="B16225" s="50" t="s">
        <v>40505</v>
      </c>
      <c r="C16225" s="51" t="s">
        <v>40506</v>
      </c>
      <c r="D16225" s="55">
        <v>1748.8</v>
      </c>
    </row>
    <row r="16226" spans="2:4">
      <c r="B16226" s="50" t="s">
        <v>40507</v>
      </c>
      <c r="C16226" s="51" t="s">
        <v>40508</v>
      </c>
      <c r="D16226" s="55">
        <v>1748.8</v>
      </c>
    </row>
    <row r="16227" spans="2:4">
      <c r="B16227" s="50" t="s">
        <v>40509</v>
      </c>
      <c r="C16227" s="51" t="s">
        <v>40510</v>
      </c>
      <c r="D16227" s="55">
        <v>1483.1999999999998</v>
      </c>
    </row>
    <row r="16228" spans="2:4">
      <c r="B16228" s="50" t="s">
        <v>40511</v>
      </c>
      <c r="C16228" s="51" t="s">
        <v>40512</v>
      </c>
      <c r="D16228" s="55">
        <v>76.199999999999989</v>
      </c>
    </row>
    <row r="16229" spans="2:4">
      <c r="B16229" s="50" t="s">
        <v>40513</v>
      </c>
      <c r="C16229" s="51" t="s">
        <v>40514</v>
      </c>
      <c r="D16229" s="55">
        <v>108</v>
      </c>
    </row>
    <row r="16230" spans="2:4">
      <c r="B16230" s="50" t="s">
        <v>40515</v>
      </c>
      <c r="C16230" s="51" t="s">
        <v>40516</v>
      </c>
      <c r="D16230" s="55">
        <v>174.9</v>
      </c>
    </row>
    <row r="16231" spans="2:4">
      <c r="B16231" s="50" t="s">
        <v>40517</v>
      </c>
      <c r="C16231" s="51" t="s">
        <v>40518</v>
      </c>
      <c r="D16231" s="55">
        <v>164.29999999999998</v>
      </c>
    </row>
    <row r="16232" spans="2:4">
      <c r="B16232" s="50" t="s">
        <v>40519</v>
      </c>
      <c r="C16232" s="51" t="s">
        <v>40520</v>
      </c>
      <c r="D16232" s="55">
        <v>3865.7999999999997</v>
      </c>
    </row>
    <row r="16233" spans="2:4">
      <c r="B16233" s="50" t="s">
        <v>28498</v>
      </c>
      <c r="C16233" s="51" t="s">
        <v>28499</v>
      </c>
      <c r="D16233" s="55">
        <v>3181.6</v>
      </c>
    </row>
    <row r="16234" spans="2:4">
      <c r="B16234" s="50" t="s">
        <v>28500</v>
      </c>
      <c r="C16234" s="51" t="s">
        <v>28501</v>
      </c>
      <c r="D16234" s="55">
        <v>242.5</v>
      </c>
    </row>
    <row r="16235" spans="2:4">
      <c r="B16235" s="50" t="s">
        <v>28502</v>
      </c>
      <c r="C16235" s="51" t="s">
        <v>28503</v>
      </c>
      <c r="D16235" s="55">
        <v>121.3</v>
      </c>
    </row>
    <row r="16236" spans="2:4">
      <c r="B16236" s="50" t="s">
        <v>28504</v>
      </c>
      <c r="C16236" s="51" t="s">
        <v>28505</v>
      </c>
      <c r="D16236" s="55">
        <v>52.4</v>
      </c>
    </row>
    <row r="16237" spans="2:4">
      <c r="B16237" s="50" t="s">
        <v>28506</v>
      </c>
      <c r="C16237" s="51" t="s">
        <v>28503</v>
      </c>
      <c r="D16237" s="55">
        <v>428</v>
      </c>
    </row>
    <row r="16238" spans="2:4">
      <c r="B16238" s="50" t="s">
        <v>28507</v>
      </c>
      <c r="C16238" s="51" t="s">
        <v>28503</v>
      </c>
      <c r="D16238" s="55">
        <v>1511.6</v>
      </c>
    </row>
    <row r="16239" spans="2:4">
      <c r="B16239" s="50" t="s">
        <v>28508</v>
      </c>
      <c r="C16239" s="51" t="s">
        <v>28509</v>
      </c>
      <c r="D16239" s="55">
        <v>245.1</v>
      </c>
    </row>
    <row r="16240" spans="2:4">
      <c r="B16240" s="50" t="s">
        <v>28510</v>
      </c>
      <c r="C16240" s="51" t="s">
        <v>28503</v>
      </c>
      <c r="D16240" s="55">
        <v>318</v>
      </c>
    </row>
    <row r="16241" spans="2:4">
      <c r="B16241" s="50" t="s">
        <v>28511</v>
      </c>
      <c r="C16241" s="51" t="s">
        <v>28512</v>
      </c>
      <c r="D16241" s="55">
        <v>4501.7000000000007</v>
      </c>
    </row>
    <row r="16242" spans="2:4">
      <c r="B16242" s="50" t="s">
        <v>28513</v>
      </c>
      <c r="C16242" s="51" t="s">
        <v>28514</v>
      </c>
      <c r="D16242" s="55">
        <v>4063.2</v>
      </c>
    </row>
    <row r="16243" spans="2:4">
      <c r="B16243" s="50" t="s">
        <v>28515</v>
      </c>
      <c r="C16243" s="51" t="s">
        <v>28516</v>
      </c>
      <c r="D16243" s="55">
        <v>3857.2</v>
      </c>
    </row>
    <row r="16244" spans="2:4">
      <c r="B16244" s="50" t="s">
        <v>28517</v>
      </c>
      <c r="C16244" s="51" t="s">
        <v>28518</v>
      </c>
      <c r="D16244" s="55">
        <v>792.30000000000007</v>
      </c>
    </row>
    <row r="16245" spans="2:4">
      <c r="B16245" s="50" t="s">
        <v>28519</v>
      </c>
      <c r="C16245" s="51" t="s">
        <v>28518</v>
      </c>
      <c r="D16245" s="55">
        <v>862.5</v>
      </c>
    </row>
    <row r="16246" spans="2:4">
      <c r="B16246" s="50" t="s">
        <v>28520</v>
      </c>
      <c r="C16246" s="51" t="s">
        <v>28518</v>
      </c>
      <c r="D16246" s="55">
        <v>1164.5</v>
      </c>
    </row>
    <row r="16247" spans="2:4">
      <c r="B16247" s="50" t="s">
        <v>28521</v>
      </c>
      <c r="C16247" s="51" t="s">
        <v>28522</v>
      </c>
      <c r="D16247" s="55">
        <v>535.30000000000007</v>
      </c>
    </row>
    <row r="16248" spans="2:4">
      <c r="B16248" s="50" t="s">
        <v>28523</v>
      </c>
      <c r="C16248" s="51" t="s">
        <v>28524</v>
      </c>
      <c r="D16248" s="55">
        <v>195.5</v>
      </c>
    </row>
    <row r="16249" spans="2:4">
      <c r="B16249" s="50" t="s">
        <v>28525</v>
      </c>
      <c r="C16249" s="51" t="s">
        <v>28518</v>
      </c>
      <c r="D16249" s="55">
        <v>652.5</v>
      </c>
    </row>
    <row r="16250" spans="2:4">
      <c r="B16250" s="50" t="s">
        <v>28526</v>
      </c>
      <c r="C16250" s="51" t="s">
        <v>28527</v>
      </c>
      <c r="D16250" s="55">
        <v>214.7</v>
      </c>
    </row>
    <row r="16251" spans="2:4">
      <c r="B16251" s="50" t="s">
        <v>28529</v>
      </c>
      <c r="C16251" s="51" t="s">
        <v>28512</v>
      </c>
      <c r="D16251" s="55">
        <v>8494.7000000000007</v>
      </c>
    </row>
    <row r="16252" spans="2:4">
      <c r="B16252" s="50" t="s">
        <v>28530</v>
      </c>
      <c r="C16252" s="51" t="s">
        <v>28512</v>
      </c>
      <c r="D16252" s="55">
        <v>11754.300000000001</v>
      </c>
    </row>
    <row r="16253" spans="2:4">
      <c r="B16253" s="50" t="s">
        <v>28531</v>
      </c>
      <c r="C16253" s="51" t="s">
        <v>28532</v>
      </c>
      <c r="D16253" s="55">
        <v>13758.1</v>
      </c>
    </row>
    <row r="16254" spans="2:4">
      <c r="B16254" s="50" t="s">
        <v>28533</v>
      </c>
      <c r="C16254" s="51" t="s">
        <v>28534</v>
      </c>
      <c r="D16254" s="55">
        <v>1695.1</v>
      </c>
    </row>
    <row r="16255" spans="2:4">
      <c r="B16255" s="50" t="s">
        <v>28535</v>
      </c>
      <c r="C16255" s="51" t="s">
        <v>28534</v>
      </c>
      <c r="D16255" s="55">
        <v>2129.6999999999998</v>
      </c>
    </row>
    <row r="16256" spans="2:4">
      <c r="B16256" s="50" t="s">
        <v>28536</v>
      </c>
      <c r="C16256" s="51" t="s">
        <v>28537</v>
      </c>
      <c r="D16256" s="55">
        <v>1695.1</v>
      </c>
    </row>
    <row r="16257" spans="2:4">
      <c r="B16257" s="50" t="s">
        <v>28538</v>
      </c>
      <c r="C16257" s="51" t="s">
        <v>28534</v>
      </c>
      <c r="D16257" s="55">
        <v>1193.6999999999998</v>
      </c>
    </row>
    <row r="16258" spans="2:4">
      <c r="B16258" s="50" t="s">
        <v>28539</v>
      </c>
      <c r="C16258" s="51" t="s">
        <v>28537</v>
      </c>
      <c r="D16258" s="55">
        <v>1695.1</v>
      </c>
    </row>
    <row r="16259" spans="2:4">
      <c r="B16259" s="50" t="s">
        <v>28540</v>
      </c>
      <c r="C16259" s="51" t="s">
        <v>28514</v>
      </c>
      <c r="D16259" s="55">
        <v>3127.9</v>
      </c>
    </row>
    <row r="16260" spans="2:4">
      <c r="B16260" s="50" t="s">
        <v>28541</v>
      </c>
      <c r="C16260" s="51" t="s">
        <v>28542</v>
      </c>
      <c r="D16260" s="55">
        <v>141.1</v>
      </c>
    </row>
    <row r="16261" spans="2:4">
      <c r="B16261" s="50" t="s">
        <v>28543</v>
      </c>
      <c r="C16261" s="51" t="s">
        <v>28544</v>
      </c>
      <c r="D16261" s="55">
        <v>641.30000000000007</v>
      </c>
    </row>
    <row r="16262" spans="2:4">
      <c r="B16262" s="50" t="s">
        <v>40521</v>
      </c>
      <c r="C16262" s="51" t="s">
        <v>40522</v>
      </c>
      <c r="D16262" s="55">
        <v>442.5</v>
      </c>
    </row>
    <row r="16263" spans="2:4">
      <c r="B16263" s="50" t="s">
        <v>28545</v>
      </c>
      <c r="C16263" s="51" t="s">
        <v>28546</v>
      </c>
      <c r="D16263" s="55">
        <v>269.60000000000002</v>
      </c>
    </row>
    <row r="16264" spans="2:4">
      <c r="B16264" s="50" t="s">
        <v>28547</v>
      </c>
      <c r="C16264" s="51" t="s">
        <v>28546</v>
      </c>
      <c r="D16264" s="55">
        <v>684.30000000000007</v>
      </c>
    </row>
    <row r="16265" spans="2:4">
      <c r="B16265" s="50" t="s">
        <v>28548</v>
      </c>
      <c r="C16265" s="51" t="s">
        <v>28546</v>
      </c>
      <c r="D16265" s="55">
        <v>581</v>
      </c>
    </row>
    <row r="16266" spans="2:4">
      <c r="B16266" s="50" t="s">
        <v>28550</v>
      </c>
      <c r="C16266" s="51" t="s">
        <v>28549</v>
      </c>
      <c r="D16266" s="55">
        <v>1752.1</v>
      </c>
    </row>
    <row r="16267" spans="2:4">
      <c r="B16267" s="50" t="s">
        <v>28551</v>
      </c>
      <c r="C16267" s="51" t="s">
        <v>28549</v>
      </c>
      <c r="D16267" s="55">
        <v>2147.6</v>
      </c>
    </row>
    <row r="16268" spans="2:4">
      <c r="B16268" s="50" t="s">
        <v>28552</v>
      </c>
      <c r="C16268" s="51" t="s">
        <v>28553</v>
      </c>
      <c r="D16268" s="55">
        <v>1851.5</v>
      </c>
    </row>
    <row r="16269" spans="2:4">
      <c r="B16269" s="50" t="s">
        <v>28554</v>
      </c>
      <c r="C16269" s="51" t="s">
        <v>28553</v>
      </c>
      <c r="D16269" s="55">
        <v>1603.6999999999998</v>
      </c>
    </row>
    <row r="16270" spans="2:4">
      <c r="B16270" s="50" t="s">
        <v>28555</v>
      </c>
      <c r="C16270" s="51" t="s">
        <v>28553</v>
      </c>
      <c r="D16270" s="55">
        <v>922.80000000000007</v>
      </c>
    </row>
    <row r="16271" spans="2:4">
      <c r="B16271" s="50" t="s">
        <v>28556</v>
      </c>
      <c r="C16271" s="51" t="s">
        <v>28553</v>
      </c>
      <c r="D16271" s="55">
        <v>916.80000000000007</v>
      </c>
    </row>
    <row r="16272" spans="2:4">
      <c r="B16272" s="50" t="s">
        <v>28557</v>
      </c>
      <c r="C16272" s="51" t="s">
        <v>28553</v>
      </c>
      <c r="D16272" s="55">
        <v>1781.8999999999999</v>
      </c>
    </row>
    <row r="16273" spans="2:4">
      <c r="B16273" s="50" t="s">
        <v>28558</v>
      </c>
      <c r="C16273" s="51" t="s">
        <v>28553</v>
      </c>
      <c r="D16273" s="55">
        <v>844.6</v>
      </c>
    </row>
    <row r="16274" spans="2:4">
      <c r="B16274" s="50" t="s">
        <v>28559</v>
      </c>
      <c r="C16274" s="51" t="s">
        <v>28553</v>
      </c>
      <c r="D16274" s="55">
        <v>1515.6</v>
      </c>
    </row>
    <row r="16275" spans="2:4">
      <c r="B16275" s="50" t="s">
        <v>28560</v>
      </c>
      <c r="C16275" s="51" t="s">
        <v>28553</v>
      </c>
      <c r="D16275" s="55">
        <v>3154.4</v>
      </c>
    </row>
    <row r="16276" spans="2:4">
      <c r="B16276" s="50" t="s">
        <v>28561</v>
      </c>
      <c r="C16276" s="51" t="s">
        <v>28553</v>
      </c>
      <c r="D16276" s="55">
        <v>1752.1</v>
      </c>
    </row>
    <row r="16277" spans="2:4">
      <c r="B16277" s="50" t="s">
        <v>28562</v>
      </c>
      <c r="C16277" s="51" t="s">
        <v>28553</v>
      </c>
      <c r="D16277" s="55">
        <v>1116.8999999999999</v>
      </c>
    </row>
    <row r="16278" spans="2:4">
      <c r="B16278" s="50" t="s">
        <v>28563</v>
      </c>
      <c r="C16278" s="51" t="s">
        <v>28553</v>
      </c>
      <c r="D16278" s="55">
        <v>2317.1</v>
      </c>
    </row>
    <row r="16279" spans="2:4">
      <c r="B16279" s="50" t="s">
        <v>28564</v>
      </c>
      <c r="C16279" s="51" t="s">
        <v>28553</v>
      </c>
      <c r="D16279" s="55">
        <v>1249.3</v>
      </c>
    </row>
    <row r="16280" spans="2:4">
      <c r="B16280" s="50" t="s">
        <v>28565</v>
      </c>
      <c r="C16280" s="51" t="s">
        <v>28553</v>
      </c>
      <c r="D16280" s="55">
        <v>2280.6999999999998</v>
      </c>
    </row>
    <row r="16281" spans="2:4">
      <c r="B16281" s="50" t="s">
        <v>28566</v>
      </c>
      <c r="C16281" s="51" t="s">
        <v>28553</v>
      </c>
      <c r="D16281" s="55">
        <v>4664</v>
      </c>
    </row>
    <row r="16282" spans="2:4">
      <c r="B16282" s="50" t="s">
        <v>28567</v>
      </c>
      <c r="C16282" s="51" t="s">
        <v>28553</v>
      </c>
      <c r="D16282" s="55">
        <v>2894.7</v>
      </c>
    </row>
    <row r="16283" spans="2:4">
      <c r="B16283" s="50" t="s">
        <v>28568</v>
      </c>
      <c r="C16283" s="51" t="s">
        <v>28569</v>
      </c>
      <c r="D16283" s="55">
        <v>357.70000000000005</v>
      </c>
    </row>
    <row r="16284" spans="2:4">
      <c r="B16284" s="50" t="s">
        <v>28570</v>
      </c>
      <c r="C16284" s="51" t="s">
        <v>28569</v>
      </c>
      <c r="D16284" s="55">
        <v>369.70000000000005</v>
      </c>
    </row>
    <row r="16285" spans="2:4">
      <c r="B16285" s="50" t="s">
        <v>28571</v>
      </c>
      <c r="C16285" s="51" t="s">
        <v>28569</v>
      </c>
      <c r="D16285" s="55">
        <v>445.20000000000005</v>
      </c>
    </row>
    <row r="16286" spans="2:4">
      <c r="B16286" s="50" t="s">
        <v>28572</v>
      </c>
      <c r="C16286" s="51" t="s">
        <v>28569</v>
      </c>
      <c r="D16286" s="55">
        <v>375.6</v>
      </c>
    </row>
    <row r="16287" spans="2:4">
      <c r="B16287" s="50" t="s">
        <v>28573</v>
      </c>
      <c r="C16287" s="51" t="s">
        <v>28569</v>
      </c>
      <c r="D16287" s="55">
        <v>426.6</v>
      </c>
    </row>
    <row r="16288" spans="2:4">
      <c r="B16288" s="50" t="s">
        <v>28574</v>
      </c>
      <c r="C16288" s="51" t="s">
        <v>28575</v>
      </c>
      <c r="D16288" s="55">
        <v>1664</v>
      </c>
    </row>
    <row r="16289" spans="2:4">
      <c r="B16289" s="50" t="s">
        <v>28576</v>
      </c>
      <c r="C16289" s="51" t="s">
        <v>28575</v>
      </c>
      <c r="D16289" s="55">
        <v>1664</v>
      </c>
    </row>
    <row r="16290" spans="2:4">
      <c r="B16290" s="50" t="s">
        <v>28577</v>
      </c>
      <c r="C16290" s="51" t="s">
        <v>28575</v>
      </c>
      <c r="D16290" s="55">
        <v>1630.8999999999999</v>
      </c>
    </row>
    <row r="16291" spans="2:4">
      <c r="B16291" s="50" t="s">
        <v>28578</v>
      </c>
      <c r="C16291" s="51" t="s">
        <v>28575</v>
      </c>
      <c r="D16291" s="55">
        <v>1642.8</v>
      </c>
    </row>
    <row r="16292" spans="2:4">
      <c r="B16292" s="50" t="s">
        <v>28579</v>
      </c>
      <c r="C16292" s="51" t="s">
        <v>28580</v>
      </c>
      <c r="D16292" s="55">
        <v>569.70000000000005</v>
      </c>
    </row>
    <row r="16293" spans="2:4">
      <c r="B16293" s="50" t="s">
        <v>28581</v>
      </c>
      <c r="C16293" s="51" t="s">
        <v>28580</v>
      </c>
      <c r="D16293" s="55">
        <v>493.5</v>
      </c>
    </row>
    <row r="16294" spans="2:4">
      <c r="B16294" s="50" t="s">
        <v>28582</v>
      </c>
      <c r="C16294" s="51" t="s">
        <v>28580</v>
      </c>
      <c r="D16294" s="55">
        <v>493.5</v>
      </c>
    </row>
    <row r="16295" spans="2:4">
      <c r="B16295" s="50" t="s">
        <v>28583</v>
      </c>
      <c r="C16295" s="51" t="s">
        <v>28580</v>
      </c>
      <c r="D16295" s="55">
        <v>657.80000000000007</v>
      </c>
    </row>
    <row r="16296" spans="2:4">
      <c r="B16296" s="50" t="s">
        <v>28584</v>
      </c>
      <c r="C16296" s="51" t="s">
        <v>28585</v>
      </c>
      <c r="D16296" s="55">
        <v>499.5</v>
      </c>
    </row>
    <row r="16297" spans="2:4">
      <c r="B16297" s="50" t="s">
        <v>28586</v>
      </c>
      <c r="C16297" s="51" t="s">
        <v>28585</v>
      </c>
      <c r="D16297" s="55">
        <v>484.90000000000003</v>
      </c>
    </row>
    <row r="16298" spans="2:4">
      <c r="B16298" s="50" t="s">
        <v>28587</v>
      </c>
      <c r="C16298" s="51" t="s">
        <v>28588</v>
      </c>
      <c r="D16298" s="55">
        <v>312</v>
      </c>
    </row>
    <row r="16299" spans="2:4">
      <c r="B16299" s="50" t="s">
        <v>40523</v>
      </c>
      <c r="C16299" s="51" t="s">
        <v>40524</v>
      </c>
      <c r="D16299" s="55">
        <v>385.6</v>
      </c>
    </row>
    <row r="16300" spans="2:4">
      <c r="B16300" s="50" t="s">
        <v>40525</v>
      </c>
      <c r="C16300" s="51" t="s">
        <v>40526</v>
      </c>
      <c r="D16300" s="55">
        <v>139.19999999999999</v>
      </c>
    </row>
    <row r="16301" spans="2:4">
      <c r="B16301" s="50" t="s">
        <v>28590</v>
      </c>
      <c r="C16301" s="51" t="s">
        <v>28591</v>
      </c>
      <c r="D16301" s="55">
        <v>139.79999999999998</v>
      </c>
    </row>
    <row r="16302" spans="2:4">
      <c r="B16302" s="50" t="s">
        <v>28592</v>
      </c>
      <c r="C16302" s="51" t="s">
        <v>28593</v>
      </c>
      <c r="D16302" s="55">
        <v>143.1</v>
      </c>
    </row>
    <row r="16303" spans="2:4">
      <c r="B16303" s="50" t="s">
        <v>28594</v>
      </c>
      <c r="C16303" s="51" t="s">
        <v>28595</v>
      </c>
      <c r="D16303" s="55">
        <v>145.79999999999998</v>
      </c>
    </row>
    <row r="16304" spans="2:4">
      <c r="B16304" s="50" t="s">
        <v>28596</v>
      </c>
      <c r="C16304" s="51" t="s">
        <v>28597</v>
      </c>
      <c r="D16304" s="55">
        <v>145.79999999999998</v>
      </c>
    </row>
    <row r="16305" spans="2:4">
      <c r="B16305" s="50" t="s">
        <v>28598</v>
      </c>
      <c r="C16305" s="51" t="s">
        <v>28599</v>
      </c>
      <c r="D16305" s="55">
        <v>145.79999999999998</v>
      </c>
    </row>
    <row r="16306" spans="2:4">
      <c r="B16306" s="50" t="s">
        <v>28600</v>
      </c>
      <c r="C16306" s="51" t="s">
        <v>28601</v>
      </c>
      <c r="D16306" s="55">
        <v>145.79999999999998</v>
      </c>
    </row>
    <row r="16307" spans="2:4">
      <c r="B16307" s="50" t="s">
        <v>28602</v>
      </c>
      <c r="C16307" s="51" t="s">
        <v>28603</v>
      </c>
      <c r="D16307" s="55">
        <v>133.9</v>
      </c>
    </row>
    <row r="16308" spans="2:4">
      <c r="B16308" s="50" t="s">
        <v>28604</v>
      </c>
      <c r="C16308" s="51" t="s">
        <v>28605</v>
      </c>
      <c r="D16308" s="55">
        <v>145.79999999999998</v>
      </c>
    </row>
    <row r="16309" spans="2:4">
      <c r="B16309" s="50" t="s">
        <v>28606</v>
      </c>
      <c r="C16309" s="51" t="s">
        <v>28607</v>
      </c>
      <c r="D16309" s="55">
        <v>145.79999999999998</v>
      </c>
    </row>
    <row r="16310" spans="2:4">
      <c r="B16310" s="50" t="s">
        <v>28608</v>
      </c>
      <c r="C16310" s="51" t="s">
        <v>28609</v>
      </c>
      <c r="D16310" s="55">
        <v>151.69999999999999</v>
      </c>
    </row>
    <row r="16311" spans="2:4">
      <c r="B16311" s="50" t="s">
        <v>28610</v>
      </c>
      <c r="C16311" s="51" t="s">
        <v>28611</v>
      </c>
      <c r="D16311" s="55">
        <v>151.69999999999999</v>
      </c>
    </row>
    <row r="16312" spans="2:4">
      <c r="B16312" s="50" t="s">
        <v>28612</v>
      </c>
      <c r="C16312" s="51" t="s">
        <v>28613</v>
      </c>
      <c r="D16312" s="55">
        <v>157.69999999999999</v>
      </c>
    </row>
    <row r="16313" spans="2:4">
      <c r="B16313" s="50" t="s">
        <v>28614</v>
      </c>
      <c r="C16313" s="51" t="s">
        <v>28615</v>
      </c>
      <c r="D16313" s="55">
        <v>121.89999999999999</v>
      </c>
    </row>
    <row r="16314" spans="2:4">
      <c r="B16314" s="50" t="s">
        <v>28616</v>
      </c>
      <c r="C16314" s="51" t="s">
        <v>28617</v>
      </c>
      <c r="D16314" s="55">
        <v>127.89999999999999</v>
      </c>
    </row>
    <row r="16315" spans="2:4">
      <c r="B16315" s="50" t="s">
        <v>28618</v>
      </c>
      <c r="C16315" s="51" t="s">
        <v>28619</v>
      </c>
      <c r="D16315" s="55">
        <v>136.5</v>
      </c>
    </row>
    <row r="16316" spans="2:4">
      <c r="B16316" s="50" t="s">
        <v>28620</v>
      </c>
      <c r="C16316" s="51" t="s">
        <v>28621</v>
      </c>
      <c r="D16316" s="55">
        <v>136.5</v>
      </c>
    </row>
    <row r="16317" spans="2:4">
      <c r="B16317" s="50" t="s">
        <v>28622</v>
      </c>
      <c r="C16317" s="51" t="s">
        <v>28623</v>
      </c>
      <c r="D16317" s="55">
        <v>136.5</v>
      </c>
    </row>
    <row r="16318" spans="2:4">
      <c r="B16318" s="50" t="s">
        <v>28624</v>
      </c>
      <c r="C16318" s="51" t="s">
        <v>28625</v>
      </c>
      <c r="D16318" s="55">
        <v>136.5</v>
      </c>
    </row>
    <row r="16319" spans="2:4">
      <c r="B16319" s="50" t="s">
        <v>28626</v>
      </c>
      <c r="C16319" s="51" t="s">
        <v>28627</v>
      </c>
      <c r="D16319" s="55">
        <v>136.5</v>
      </c>
    </row>
    <row r="16320" spans="2:4">
      <c r="B16320" s="50" t="s">
        <v>28628</v>
      </c>
      <c r="C16320" s="51" t="s">
        <v>28629</v>
      </c>
      <c r="D16320" s="55">
        <v>136.5</v>
      </c>
    </row>
    <row r="16321" spans="2:4">
      <c r="B16321" s="50" t="s">
        <v>28630</v>
      </c>
      <c r="C16321" s="51" t="s">
        <v>28631</v>
      </c>
      <c r="D16321" s="55">
        <v>136.5</v>
      </c>
    </row>
    <row r="16322" spans="2:4">
      <c r="B16322" s="50" t="s">
        <v>28632</v>
      </c>
      <c r="C16322" s="51" t="s">
        <v>28633</v>
      </c>
      <c r="D16322" s="55">
        <v>127.89999999999999</v>
      </c>
    </row>
    <row r="16323" spans="2:4">
      <c r="B16323" s="50" t="s">
        <v>28634</v>
      </c>
      <c r="C16323" s="51" t="s">
        <v>28635</v>
      </c>
      <c r="D16323" s="55">
        <v>112</v>
      </c>
    </row>
    <row r="16324" spans="2:4">
      <c r="B16324" s="50" t="s">
        <v>28636</v>
      </c>
      <c r="C16324" s="51" t="s">
        <v>28637</v>
      </c>
      <c r="D16324" s="55">
        <v>106.69999999999999</v>
      </c>
    </row>
    <row r="16325" spans="2:4">
      <c r="B16325" s="50" t="s">
        <v>28638</v>
      </c>
      <c r="C16325" s="51" t="s">
        <v>28639</v>
      </c>
      <c r="D16325" s="55">
        <v>191.5</v>
      </c>
    </row>
    <row r="16326" spans="2:4">
      <c r="B16326" s="50" t="s">
        <v>28640</v>
      </c>
      <c r="C16326" s="51" t="s">
        <v>28641</v>
      </c>
      <c r="D16326" s="55">
        <v>176.2</v>
      </c>
    </row>
    <row r="16327" spans="2:4">
      <c r="B16327" s="50" t="s">
        <v>28642</v>
      </c>
      <c r="C16327" s="51" t="s">
        <v>28643</v>
      </c>
      <c r="D16327" s="55">
        <v>221.29999999999998</v>
      </c>
    </row>
    <row r="16328" spans="2:4">
      <c r="B16328" s="50" t="s">
        <v>28644</v>
      </c>
      <c r="C16328" s="51" t="s">
        <v>28645</v>
      </c>
      <c r="D16328" s="55">
        <v>261</v>
      </c>
    </row>
    <row r="16329" spans="2:4">
      <c r="B16329" s="50" t="s">
        <v>28646</v>
      </c>
      <c r="C16329" s="51" t="s">
        <v>28647</v>
      </c>
      <c r="D16329" s="55">
        <v>306.10000000000002</v>
      </c>
    </row>
    <row r="16330" spans="2:4">
      <c r="B16330" s="50" t="s">
        <v>28648</v>
      </c>
      <c r="C16330" s="51" t="s">
        <v>28649</v>
      </c>
      <c r="D16330" s="55">
        <v>233.9</v>
      </c>
    </row>
    <row r="16331" spans="2:4">
      <c r="B16331" s="50" t="s">
        <v>28650</v>
      </c>
      <c r="C16331" s="51" t="s">
        <v>28651</v>
      </c>
      <c r="D16331" s="55">
        <v>221.29999999999998</v>
      </c>
    </row>
    <row r="16332" spans="2:4">
      <c r="B16332" s="50" t="s">
        <v>28652</v>
      </c>
      <c r="C16332" s="51" t="s">
        <v>28653</v>
      </c>
      <c r="D16332" s="55">
        <v>218.6</v>
      </c>
    </row>
    <row r="16333" spans="2:4">
      <c r="B16333" s="50" t="s">
        <v>28654</v>
      </c>
      <c r="C16333" s="51" t="s">
        <v>28655</v>
      </c>
      <c r="D16333" s="55">
        <v>218.6</v>
      </c>
    </row>
    <row r="16334" spans="2:4">
      <c r="B16334" s="50" t="s">
        <v>28656</v>
      </c>
      <c r="C16334" s="51" t="s">
        <v>28657</v>
      </c>
      <c r="D16334" s="55">
        <v>221.29999999999998</v>
      </c>
    </row>
    <row r="16335" spans="2:4">
      <c r="B16335" s="50" t="s">
        <v>28658</v>
      </c>
      <c r="C16335" s="51" t="s">
        <v>28659</v>
      </c>
      <c r="D16335" s="55">
        <v>227.29999999999998</v>
      </c>
    </row>
    <row r="16336" spans="2:4">
      <c r="B16336" s="50" t="s">
        <v>28660</v>
      </c>
      <c r="C16336" s="51" t="s">
        <v>28661</v>
      </c>
      <c r="D16336" s="55">
        <v>221.29999999999998</v>
      </c>
    </row>
    <row r="16337" spans="2:4">
      <c r="B16337" s="50" t="s">
        <v>28662</v>
      </c>
      <c r="C16337" s="51" t="s">
        <v>28663</v>
      </c>
      <c r="D16337" s="55">
        <v>202.7</v>
      </c>
    </row>
    <row r="16338" spans="2:4">
      <c r="B16338" s="50" t="s">
        <v>28664</v>
      </c>
      <c r="C16338" s="51" t="s">
        <v>28665</v>
      </c>
      <c r="D16338" s="55">
        <v>202.7</v>
      </c>
    </row>
    <row r="16339" spans="2:4">
      <c r="B16339" s="50" t="s">
        <v>28666</v>
      </c>
      <c r="C16339" s="51" t="s">
        <v>28667</v>
      </c>
      <c r="D16339" s="55">
        <v>221.29999999999998</v>
      </c>
    </row>
    <row r="16340" spans="2:4">
      <c r="B16340" s="50" t="s">
        <v>28668</v>
      </c>
      <c r="C16340" s="51" t="s">
        <v>28669</v>
      </c>
      <c r="D16340" s="55">
        <v>202.7</v>
      </c>
    </row>
    <row r="16341" spans="2:4">
      <c r="B16341" s="50" t="s">
        <v>28670</v>
      </c>
      <c r="C16341" s="51" t="s">
        <v>28671</v>
      </c>
      <c r="D16341" s="55">
        <v>221.29999999999998</v>
      </c>
    </row>
    <row r="16342" spans="2:4">
      <c r="B16342" s="50" t="s">
        <v>28672</v>
      </c>
      <c r="C16342" s="51" t="s">
        <v>28673</v>
      </c>
      <c r="D16342" s="55">
        <v>221.29999999999998</v>
      </c>
    </row>
    <row r="16343" spans="2:4">
      <c r="B16343" s="50" t="s">
        <v>28674</v>
      </c>
      <c r="C16343" s="51" t="s">
        <v>28675</v>
      </c>
      <c r="D16343" s="55">
        <v>223.9</v>
      </c>
    </row>
    <row r="16344" spans="2:4">
      <c r="B16344" s="50" t="s">
        <v>28676</v>
      </c>
      <c r="C16344" s="51" t="s">
        <v>28677</v>
      </c>
      <c r="D16344" s="55">
        <v>218.6</v>
      </c>
    </row>
    <row r="16345" spans="2:4">
      <c r="B16345" s="50" t="s">
        <v>28678</v>
      </c>
      <c r="C16345" s="51" t="s">
        <v>28679</v>
      </c>
      <c r="D16345" s="55">
        <v>306.10000000000002</v>
      </c>
    </row>
    <row r="16346" spans="2:4">
      <c r="B16346" s="50" t="s">
        <v>28680</v>
      </c>
      <c r="C16346" s="51" t="s">
        <v>28681</v>
      </c>
      <c r="D16346" s="55">
        <v>327.3</v>
      </c>
    </row>
    <row r="16347" spans="2:4">
      <c r="B16347" s="50" t="s">
        <v>28682</v>
      </c>
      <c r="C16347" s="51" t="s">
        <v>28683</v>
      </c>
      <c r="D16347" s="55">
        <v>345.8</v>
      </c>
    </row>
    <row r="16348" spans="2:4">
      <c r="B16348" s="50" t="s">
        <v>28684</v>
      </c>
      <c r="C16348" s="51" t="s">
        <v>28685</v>
      </c>
      <c r="D16348" s="55">
        <v>327.3</v>
      </c>
    </row>
    <row r="16349" spans="2:4">
      <c r="B16349" s="50" t="s">
        <v>28686</v>
      </c>
      <c r="C16349" s="51" t="s">
        <v>28687</v>
      </c>
      <c r="D16349" s="55">
        <v>309.40000000000003</v>
      </c>
    </row>
    <row r="16350" spans="2:4">
      <c r="B16350" s="50" t="s">
        <v>28688</v>
      </c>
      <c r="C16350" s="51" t="s">
        <v>28689</v>
      </c>
      <c r="D16350" s="55">
        <v>267</v>
      </c>
    </row>
    <row r="16351" spans="2:4">
      <c r="B16351" s="50" t="s">
        <v>28690</v>
      </c>
      <c r="C16351" s="51" t="s">
        <v>28691</v>
      </c>
      <c r="D16351" s="55">
        <v>278.90000000000003</v>
      </c>
    </row>
    <row r="16352" spans="2:4">
      <c r="B16352" s="50" t="s">
        <v>28692</v>
      </c>
      <c r="C16352" s="51" t="s">
        <v>28693</v>
      </c>
      <c r="D16352" s="55">
        <v>288.20000000000005</v>
      </c>
    </row>
    <row r="16353" spans="2:4">
      <c r="B16353" s="50" t="s">
        <v>28694</v>
      </c>
      <c r="C16353" s="51" t="s">
        <v>28695</v>
      </c>
      <c r="D16353" s="55">
        <v>267</v>
      </c>
    </row>
    <row r="16354" spans="2:4">
      <c r="B16354" s="50" t="s">
        <v>28696</v>
      </c>
      <c r="C16354" s="51" t="s">
        <v>28697</v>
      </c>
      <c r="D16354" s="55">
        <v>269.60000000000002</v>
      </c>
    </row>
    <row r="16355" spans="2:4">
      <c r="B16355" s="50" t="s">
        <v>28698</v>
      </c>
      <c r="C16355" s="51" t="s">
        <v>28699</v>
      </c>
      <c r="D16355" s="55">
        <v>245.1</v>
      </c>
    </row>
    <row r="16356" spans="2:4">
      <c r="B16356" s="50" t="s">
        <v>28700</v>
      </c>
      <c r="C16356" s="51" t="s">
        <v>28701</v>
      </c>
      <c r="D16356" s="55">
        <v>288.20000000000005</v>
      </c>
    </row>
    <row r="16357" spans="2:4">
      <c r="B16357" s="50" t="s">
        <v>28702</v>
      </c>
      <c r="C16357" s="51" t="s">
        <v>28703</v>
      </c>
      <c r="D16357" s="55">
        <v>257.70000000000005</v>
      </c>
    </row>
    <row r="16358" spans="2:4">
      <c r="B16358" s="50" t="s">
        <v>28704</v>
      </c>
      <c r="C16358" s="51" t="s">
        <v>28703</v>
      </c>
      <c r="D16358" s="55">
        <v>324.60000000000002</v>
      </c>
    </row>
    <row r="16359" spans="2:4">
      <c r="B16359" s="50" t="s">
        <v>28705</v>
      </c>
      <c r="C16359" s="51" t="s">
        <v>28706</v>
      </c>
      <c r="D16359" s="55">
        <v>257.70000000000005</v>
      </c>
    </row>
    <row r="16360" spans="2:4">
      <c r="B16360" s="50" t="s">
        <v>28707</v>
      </c>
      <c r="C16360" s="51" t="s">
        <v>28708</v>
      </c>
      <c r="D16360" s="55">
        <v>288.20000000000005</v>
      </c>
    </row>
    <row r="16361" spans="2:4">
      <c r="B16361" s="50" t="s">
        <v>28709</v>
      </c>
      <c r="C16361" s="51" t="s">
        <v>28710</v>
      </c>
      <c r="D16361" s="55">
        <v>227.29999999999998</v>
      </c>
    </row>
    <row r="16362" spans="2:4">
      <c r="B16362" s="50" t="s">
        <v>28711</v>
      </c>
      <c r="C16362" s="51" t="s">
        <v>28712</v>
      </c>
      <c r="D16362" s="55">
        <v>242.5</v>
      </c>
    </row>
    <row r="16363" spans="2:4">
      <c r="B16363" s="50" t="s">
        <v>28713</v>
      </c>
      <c r="C16363" s="51" t="s">
        <v>28714</v>
      </c>
      <c r="D16363" s="55">
        <v>227.29999999999998</v>
      </c>
    </row>
    <row r="16364" spans="2:4">
      <c r="B16364" s="50" t="s">
        <v>28715</v>
      </c>
      <c r="C16364" s="51" t="s">
        <v>28716</v>
      </c>
      <c r="D16364" s="55">
        <v>261</v>
      </c>
    </row>
    <row r="16365" spans="2:4">
      <c r="B16365" s="50" t="s">
        <v>28717</v>
      </c>
      <c r="C16365" s="51" t="s">
        <v>28718</v>
      </c>
      <c r="D16365" s="55">
        <v>263.70000000000005</v>
      </c>
    </row>
    <row r="16366" spans="2:4">
      <c r="B16366" s="50" t="s">
        <v>28719</v>
      </c>
      <c r="C16366" s="51" t="s">
        <v>28720</v>
      </c>
      <c r="D16366" s="55">
        <v>263.70000000000005</v>
      </c>
    </row>
    <row r="16367" spans="2:4">
      <c r="B16367" s="50" t="s">
        <v>28721</v>
      </c>
      <c r="C16367" s="51" t="s">
        <v>28722</v>
      </c>
      <c r="D16367" s="55">
        <v>453.8</v>
      </c>
    </row>
    <row r="16368" spans="2:4">
      <c r="B16368" s="50" t="s">
        <v>28723</v>
      </c>
      <c r="C16368" s="51" t="s">
        <v>28724</v>
      </c>
      <c r="D16368" s="55">
        <v>496.20000000000005</v>
      </c>
    </row>
    <row r="16369" spans="2:4">
      <c r="B16369" s="50" t="s">
        <v>28725</v>
      </c>
      <c r="C16369" s="51" t="s">
        <v>28726</v>
      </c>
      <c r="D16369" s="55">
        <v>394.20000000000005</v>
      </c>
    </row>
    <row r="16370" spans="2:4">
      <c r="B16370" s="50" t="s">
        <v>28727</v>
      </c>
      <c r="C16370" s="51" t="s">
        <v>28728</v>
      </c>
      <c r="D16370" s="55">
        <v>342.5</v>
      </c>
    </row>
    <row r="16371" spans="2:4">
      <c r="B16371" s="50" t="s">
        <v>28729</v>
      </c>
      <c r="C16371" s="51" t="s">
        <v>28730</v>
      </c>
      <c r="D16371" s="55">
        <v>363</v>
      </c>
    </row>
    <row r="16372" spans="2:4">
      <c r="B16372" s="50" t="s">
        <v>28731</v>
      </c>
      <c r="C16372" s="51" t="s">
        <v>28732</v>
      </c>
      <c r="D16372" s="55">
        <v>345.8</v>
      </c>
    </row>
    <row r="16373" spans="2:4">
      <c r="B16373" s="50" t="s">
        <v>28733</v>
      </c>
      <c r="C16373" s="51" t="s">
        <v>28734</v>
      </c>
      <c r="D16373" s="55">
        <v>390.90000000000003</v>
      </c>
    </row>
    <row r="16374" spans="2:4">
      <c r="B16374" s="50" t="s">
        <v>28735</v>
      </c>
      <c r="C16374" s="51" t="s">
        <v>28736</v>
      </c>
      <c r="D16374" s="55">
        <v>276.3</v>
      </c>
    </row>
    <row r="16375" spans="2:4">
      <c r="B16375" s="50" t="s">
        <v>28737</v>
      </c>
      <c r="C16375" s="51" t="s">
        <v>28738</v>
      </c>
      <c r="D16375" s="55">
        <v>297.5</v>
      </c>
    </row>
    <row r="16376" spans="2:4">
      <c r="B16376" s="50" t="s">
        <v>28739</v>
      </c>
      <c r="C16376" s="51" t="s">
        <v>28740</v>
      </c>
      <c r="D16376" s="55">
        <v>303.40000000000003</v>
      </c>
    </row>
    <row r="16377" spans="2:4">
      <c r="B16377" s="50" t="s">
        <v>28741</v>
      </c>
      <c r="C16377" s="51" t="s">
        <v>28742</v>
      </c>
      <c r="D16377" s="55">
        <v>303.40000000000003</v>
      </c>
    </row>
    <row r="16378" spans="2:4">
      <c r="B16378" s="50" t="s">
        <v>28743</v>
      </c>
      <c r="C16378" s="51" t="s">
        <v>28744</v>
      </c>
      <c r="D16378" s="55">
        <v>345.8</v>
      </c>
    </row>
    <row r="16379" spans="2:4">
      <c r="B16379" s="50" t="s">
        <v>28745</v>
      </c>
      <c r="C16379" s="51" t="s">
        <v>28746</v>
      </c>
      <c r="D16379" s="55">
        <v>351.8</v>
      </c>
    </row>
    <row r="16380" spans="2:4">
      <c r="B16380" s="50" t="s">
        <v>28747</v>
      </c>
      <c r="C16380" s="51" t="s">
        <v>28748</v>
      </c>
      <c r="D16380" s="55">
        <v>324.60000000000002</v>
      </c>
    </row>
    <row r="16381" spans="2:4">
      <c r="B16381" s="50" t="s">
        <v>28749</v>
      </c>
      <c r="C16381" s="51" t="s">
        <v>28750</v>
      </c>
      <c r="D16381" s="55">
        <v>351.8</v>
      </c>
    </row>
    <row r="16382" spans="2:4">
      <c r="B16382" s="50" t="s">
        <v>28751</v>
      </c>
      <c r="C16382" s="51" t="s">
        <v>28752</v>
      </c>
      <c r="D16382" s="55">
        <v>261</v>
      </c>
    </row>
    <row r="16383" spans="2:4">
      <c r="B16383" s="50" t="s">
        <v>28753</v>
      </c>
      <c r="C16383" s="51" t="s">
        <v>28754</v>
      </c>
      <c r="D16383" s="55">
        <v>261</v>
      </c>
    </row>
    <row r="16384" spans="2:4">
      <c r="B16384" s="50" t="s">
        <v>28755</v>
      </c>
      <c r="C16384" s="51" t="s">
        <v>28756</v>
      </c>
      <c r="D16384" s="55">
        <v>324.60000000000002</v>
      </c>
    </row>
    <row r="16385" spans="2:4">
      <c r="B16385" s="50" t="s">
        <v>28757</v>
      </c>
      <c r="C16385" s="51" t="s">
        <v>28758</v>
      </c>
      <c r="D16385" s="55">
        <v>269.60000000000002</v>
      </c>
    </row>
    <row r="16386" spans="2:4">
      <c r="B16386" s="50" t="s">
        <v>28759</v>
      </c>
      <c r="C16386" s="51" t="s">
        <v>28760</v>
      </c>
      <c r="D16386" s="55">
        <v>261</v>
      </c>
    </row>
    <row r="16387" spans="2:4">
      <c r="B16387" s="50" t="s">
        <v>28761</v>
      </c>
      <c r="C16387" s="51" t="s">
        <v>28762</v>
      </c>
      <c r="D16387" s="55">
        <v>284.90000000000003</v>
      </c>
    </row>
    <row r="16388" spans="2:4">
      <c r="B16388" s="50" t="s">
        <v>28763</v>
      </c>
      <c r="C16388" s="51" t="s">
        <v>28764</v>
      </c>
      <c r="D16388" s="55">
        <v>278.90000000000003</v>
      </c>
    </row>
    <row r="16389" spans="2:4">
      <c r="B16389" s="50" t="s">
        <v>28765</v>
      </c>
      <c r="C16389" s="51" t="s">
        <v>28766</v>
      </c>
      <c r="D16389" s="55">
        <v>856.5</v>
      </c>
    </row>
    <row r="16390" spans="2:4">
      <c r="B16390" s="50" t="s">
        <v>28767</v>
      </c>
      <c r="C16390" s="51" t="s">
        <v>28768</v>
      </c>
      <c r="D16390" s="55">
        <v>874.4</v>
      </c>
    </row>
    <row r="16391" spans="2:4">
      <c r="B16391" s="50" t="s">
        <v>28769</v>
      </c>
      <c r="C16391" s="51" t="s">
        <v>28770</v>
      </c>
      <c r="D16391" s="55">
        <v>883.7</v>
      </c>
    </row>
    <row r="16392" spans="2:4">
      <c r="B16392" s="50" t="s">
        <v>28771</v>
      </c>
      <c r="C16392" s="51" t="s">
        <v>28772</v>
      </c>
      <c r="D16392" s="55">
        <v>901.6</v>
      </c>
    </row>
    <row r="16393" spans="2:4">
      <c r="B16393" s="50" t="s">
        <v>28773</v>
      </c>
      <c r="C16393" s="51" t="s">
        <v>28774</v>
      </c>
      <c r="D16393" s="55">
        <v>741.30000000000007</v>
      </c>
    </row>
    <row r="16394" spans="2:4">
      <c r="B16394" s="50" t="s">
        <v>28775</v>
      </c>
      <c r="C16394" s="51" t="s">
        <v>28776</v>
      </c>
      <c r="D16394" s="55">
        <v>660.5</v>
      </c>
    </row>
    <row r="16395" spans="2:4">
      <c r="B16395" s="50" t="s">
        <v>28777</v>
      </c>
      <c r="C16395" s="51" t="s">
        <v>28778</v>
      </c>
      <c r="D16395" s="55">
        <v>696.2</v>
      </c>
    </row>
    <row r="16396" spans="2:4">
      <c r="B16396" s="50" t="s">
        <v>28779</v>
      </c>
      <c r="C16396" s="51" t="s">
        <v>28780</v>
      </c>
      <c r="D16396" s="55">
        <v>632.6</v>
      </c>
    </row>
    <row r="16397" spans="2:4">
      <c r="B16397" s="50" t="s">
        <v>28781</v>
      </c>
      <c r="C16397" s="51" t="s">
        <v>28782</v>
      </c>
      <c r="D16397" s="55">
        <v>783.7</v>
      </c>
    </row>
    <row r="16398" spans="2:4">
      <c r="B16398" s="50" t="s">
        <v>28783</v>
      </c>
      <c r="C16398" s="51" t="s">
        <v>28784</v>
      </c>
      <c r="D16398" s="55">
        <v>684.30000000000007</v>
      </c>
    </row>
    <row r="16399" spans="2:4">
      <c r="B16399" s="50" t="s">
        <v>28785</v>
      </c>
      <c r="C16399" s="51" t="s">
        <v>28786</v>
      </c>
      <c r="D16399" s="55">
        <v>810.80000000000007</v>
      </c>
    </row>
    <row r="16400" spans="2:4">
      <c r="B16400" s="50" t="s">
        <v>28787</v>
      </c>
      <c r="C16400" s="51" t="s">
        <v>28788</v>
      </c>
      <c r="D16400" s="55">
        <v>4119.5</v>
      </c>
    </row>
    <row r="16401" spans="2:4">
      <c r="B16401" s="50" t="s">
        <v>28789</v>
      </c>
      <c r="C16401" s="51" t="s">
        <v>28790</v>
      </c>
      <c r="D16401" s="55">
        <v>3511.4</v>
      </c>
    </row>
    <row r="16402" spans="2:4">
      <c r="B16402" s="50" t="s">
        <v>28791</v>
      </c>
      <c r="C16402" s="51" t="s">
        <v>28792</v>
      </c>
      <c r="D16402" s="55">
        <v>3511.4</v>
      </c>
    </row>
    <row r="16403" spans="2:4">
      <c r="B16403" s="50" t="s">
        <v>28793</v>
      </c>
      <c r="C16403" s="51" t="s">
        <v>28794</v>
      </c>
      <c r="D16403" s="55">
        <v>3511.4</v>
      </c>
    </row>
    <row r="16404" spans="2:4">
      <c r="B16404" s="50" t="s">
        <v>28795</v>
      </c>
      <c r="C16404" s="51" t="s">
        <v>28796</v>
      </c>
      <c r="D16404" s="55">
        <v>3463.1</v>
      </c>
    </row>
    <row r="16405" spans="2:4">
      <c r="B16405" s="50" t="s">
        <v>28797</v>
      </c>
      <c r="C16405" s="51" t="s">
        <v>28798</v>
      </c>
      <c r="D16405" s="55">
        <v>3880.4</v>
      </c>
    </row>
    <row r="16406" spans="2:4">
      <c r="B16406" s="50" t="s">
        <v>28799</v>
      </c>
      <c r="C16406" s="51" t="s">
        <v>28800</v>
      </c>
      <c r="D16406" s="55">
        <v>3248.5</v>
      </c>
    </row>
    <row r="16407" spans="2:4">
      <c r="B16407" s="50" t="s">
        <v>28801</v>
      </c>
      <c r="C16407" s="51" t="s">
        <v>28802</v>
      </c>
      <c r="D16407" s="55">
        <v>3702.2</v>
      </c>
    </row>
    <row r="16408" spans="2:4">
      <c r="B16408" s="50" t="s">
        <v>28803</v>
      </c>
      <c r="C16408" s="51" t="s">
        <v>28804</v>
      </c>
      <c r="D16408" s="55">
        <v>3959.2</v>
      </c>
    </row>
    <row r="16409" spans="2:4">
      <c r="B16409" s="50" t="s">
        <v>28805</v>
      </c>
      <c r="C16409" s="51" t="s">
        <v>28790</v>
      </c>
      <c r="D16409" s="55">
        <v>3312</v>
      </c>
    </row>
    <row r="16410" spans="2:4">
      <c r="B16410" s="50" t="s">
        <v>28806</v>
      </c>
      <c r="C16410" s="51" t="s">
        <v>28792</v>
      </c>
      <c r="D16410" s="55">
        <v>3656.5</v>
      </c>
    </row>
    <row r="16411" spans="2:4">
      <c r="B16411" s="50" t="s">
        <v>28807</v>
      </c>
      <c r="C16411" s="51" t="s">
        <v>28794</v>
      </c>
      <c r="D16411" s="55">
        <v>3563.1</v>
      </c>
    </row>
    <row r="16412" spans="2:4">
      <c r="B16412" s="50" t="s">
        <v>28808</v>
      </c>
      <c r="C16412" s="51" t="s">
        <v>28809</v>
      </c>
      <c r="D16412" s="55">
        <v>3188.2</v>
      </c>
    </row>
    <row r="16413" spans="2:4">
      <c r="B16413" s="50" t="s">
        <v>28810</v>
      </c>
      <c r="C16413" s="51" t="s">
        <v>28811</v>
      </c>
      <c r="D16413" s="55">
        <v>3124.6</v>
      </c>
    </row>
    <row r="16414" spans="2:4">
      <c r="B16414" s="50" t="s">
        <v>28812</v>
      </c>
      <c r="C16414" s="51" t="s">
        <v>28813</v>
      </c>
      <c r="D16414" s="55">
        <v>3926.1</v>
      </c>
    </row>
    <row r="16415" spans="2:4">
      <c r="B16415" s="50" t="s">
        <v>28814</v>
      </c>
      <c r="C16415" s="51" t="s">
        <v>28814</v>
      </c>
      <c r="D16415" s="55">
        <v>491.6</v>
      </c>
    </row>
    <row r="16416" spans="2:4">
      <c r="B16416" s="50" t="s">
        <v>28815</v>
      </c>
      <c r="C16416" s="51" t="s">
        <v>28816</v>
      </c>
      <c r="D16416" s="55">
        <v>149.1</v>
      </c>
    </row>
    <row r="16417" spans="2:4">
      <c r="B16417" s="50" t="s">
        <v>28817</v>
      </c>
      <c r="C16417" s="51" t="s">
        <v>28818</v>
      </c>
      <c r="D16417" s="55">
        <v>136.5</v>
      </c>
    </row>
    <row r="16418" spans="2:4">
      <c r="B16418" s="50" t="s">
        <v>28819</v>
      </c>
      <c r="C16418" s="51" t="s">
        <v>28820</v>
      </c>
      <c r="D16418" s="55">
        <v>130.5</v>
      </c>
    </row>
    <row r="16419" spans="2:4">
      <c r="B16419" s="50" t="s">
        <v>28821</v>
      </c>
      <c r="C16419" s="51" t="s">
        <v>28822</v>
      </c>
      <c r="D16419" s="55">
        <v>121.89999999999999</v>
      </c>
    </row>
    <row r="16420" spans="2:4">
      <c r="B16420" s="50" t="s">
        <v>28823</v>
      </c>
      <c r="C16420" s="51" t="s">
        <v>28824</v>
      </c>
      <c r="D16420" s="55">
        <v>124.6</v>
      </c>
    </row>
    <row r="16421" spans="2:4">
      <c r="B16421" s="50" t="s">
        <v>28825</v>
      </c>
      <c r="C16421" s="51" t="s">
        <v>28826</v>
      </c>
      <c r="D16421" s="55">
        <v>124.6</v>
      </c>
    </row>
    <row r="16422" spans="2:4">
      <c r="B16422" s="50" t="s">
        <v>28827</v>
      </c>
      <c r="C16422" s="51" t="s">
        <v>28828</v>
      </c>
      <c r="D16422" s="55">
        <v>116</v>
      </c>
    </row>
    <row r="16423" spans="2:4">
      <c r="B16423" s="50" t="s">
        <v>28829</v>
      </c>
      <c r="C16423" s="51" t="s">
        <v>28830</v>
      </c>
      <c r="D16423" s="55">
        <v>124.6</v>
      </c>
    </row>
    <row r="16424" spans="2:4">
      <c r="B16424" s="50" t="s">
        <v>28831</v>
      </c>
      <c r="C16424" s="51" t="s">
        <v>28832</v>
      </c>
      <c r="D16424" s="55">
        <v>124.6</v>
      </c>
    </row>
    <row r="16425" spans="2:4">
      <c r="B16425" s="50" t="s">
        <v>28833</v>
      </c>
      <c r="C16425" s="51" t="s">
        <v>28834</v>
      </c>
      <c r="D16425" s="55">
        <v>130.5</v>
      </c>
    </row>
    <row r="16426" spans="2:4">
      <c r="B16426" s="50" t="s">
        <v>28835</v>
      </c>
      <c r="C16426" s="51" t="s">
        <v>28836</v>
      </c>
      <c r="D16426" s="55">
        <v>139.79999999999998</v>
      </c>
    </row>
    <row r="16427" spans="2:4">
      <c r="B16427" s="50" t="s">
        <v>28837</v>
      </c>
      <c r="C16427" s="51" t="s">
        <v>28838</v>
      </c>
      <c r="D16427" s="55">
        <v>151.69999999999999</v>
      </c>
    </row>
    <row r="16428" spans="2:4">
      <c r="B16428" s="50" t="s">
        <v>28839</v>
      </c>
      <c r="C16428" s="51" t="s">
        <v>28840</v>
      </c>
      <c r="D16428" s="55">
        <v>239.79999999999998</v>
      </c>
    </row>
    <row r="16429" spans="2:4">
      <c r="B16429" s="50" t="s">
        <v>28841</v>
      </c>
      <c r="C16429" s="51" t="s">
        <v>28842</v>
      </c>
      <c r="D16429" s="55">
        <v>142.5</v>
      </c>
    </row>
    <row r="16430" spans="2:4">
      <c r="B16430" s="50" t="s">
        <v>28843</v>
      </c>
      <c r="C16430" s="51" t="s">
        <v>28844</v>
      </c>
      <c r="D16430" s="55">
        <v>142.5</v>
      </c>
    </row>
    <row r="16431" spans="2:4">
      <c r="B16431" s="50" t="s">
        <v>28845</v>
      </c>
      <c r="C16431" s="51" t="s">
        <v>28846</v>
      </c>
      <c r="D16431" s="55">
        <v>142.5</v>
      </c>
    </row>
    <row r="16432" spans="2:4">
      <c r="B16432" s="50" t="s">
        <v>28847</v>
      </c>
      <c r="C16432" s="51" t="s">
        <v>28848</v>
      </c>
      <c r="D16432" s="55">
        <v>145.79999999999998</v>
      </c>
    </row>
    <row r="16433" spans="2:4">
      <c r="B16433" s="50" t="s">
        <v>28849</v>
      </c>
      <c r="C16433" s="51" t="s">
        <v>28850</v>
      </c>
      <c r="D16433" s="55">
        <v>142.5</v>
      </c>
    </row>
    <row r="16434" spans="2:4">
      <c r="B16434" s="50" t="s">
        <v>28851</v>
      </c>
      <c r="C16434" s="51" t="s">
        <v>28852</v>
      </c>
      <c r="D16434" s="55">
        <v>142.5</v>
      </c>
    </row>
    <row r="16435" spans="2:4">
      <c r="B16435" s="50" t="s">
        <v>28853</v>
      </c>
      <c r="C16435" s="51" t="s">
        <v>28854</v>
      </c>
      <c r="D16435" s="55">
        <v>142.5</v>
      </c>
    </row>
    <row r="16436" spans="2:4">
      <c r="B16436" s="50" t="s">
        <v>28855</v>
      </c>
      <c r="C16436" s="51" t="s">
        <v>28856</v>
      </c>
      <c r="D16436" s="55">
        <v>142.5</v>
      </c>
    </row>
    <row r="16437" spans="2:4">
      <c r="B16437" s="50" t="s">
        <v>28857</v>
      </c>
      <c r="C16437" s="51" t="s">
        <v>28858</v>
      </c>
      <c r="D16437" s="55">
        <v>145.79999999999998</v>
      </c>
    </row>
    <row r="16438" spans="2:4">
      <c r="B16438" s="50" t="s">
        <v>28859</v>
      </c>
      <c r="C16438" s="51" t="s">
        <v>28860</v>
      </c>
      <c r="D16438" s="55">
        <v>142.5</v>
      </c>
    </row>
    <row r="16439" spans="2:4">
      <c r="B16439" s="50" t="s">
        <v>28861</v>
      </c>
      <c r="C16439" s="51" t="s">
        <v>28862</v>
      </c>
      <c r="D16439" s="55">
        <v>142.5</v>
      </c>
    </row>
    <row r="16440" spans="2:4">
      <c r="B16440" s="50" t="s">
        <v>28863</v>
      </c>
      <c r="C16440" s="51" t="s">
        <v>28864</v>
      </c>
      <c r="D16440" s="55">
        <v>145.79999999999998</v>
      </c>
    </row>
    <row r="16441" spans="2:4">
      <c r="B16441" s="50" t="s">
        <v>28865</v>
      </c>
      <c r="C16441" s="51" t="s">
        <v>28866</v>
      </c>
      <c r="D16441" s="55">
        <v>142.5</v>
      </c>
    </row>
    <row r="16442" spans="2:4">
      <c r="B16442" s="50" t="s">
        <v>28867</v>
      </c>
      <c r="C16442" s="51" t="s">
        <v>28868</v>
      </c>
      <c r="D16442" s="55">
        <v>142.5</v>
      </c>
    </row>
    <row r="16443" spans="2:4">
      <c r="B16443" s="50" t="s">
        <v>28869</v>
      </c>
      <c r="C16443" s="51" t="s">
        <v>28870</v>
      </c>
      <c r="D16443" s="55">
        <v>282.20000000000005</v>
      </c>
    </row>
    <row r="16444" spans="2:4">
      <c r="B16444" s="50" t="s">
        <v>28871</v>
      </c>
      <c r="C16444" s="51" t="s">
        <v>28872</v>
      </c>
      <c r="D16444" s="55">
        <v>255.1</v>
      </c>
    </row>
    <row r="16445" spans="2:4">
      <c r="B16445" s="50" t="s">
        <v>28873</v>
      </c>
      <c r="C16445" s="51" t="s">
        <v>28874</v>
      </c>
      <c r="D16445" s="55">
        <v>248.4</v>
      </c>
    </row>
    <row r="16446" spans="2:4">
      <c r="B16446" s="50" t="s">
        <v>28875</v>
      </c>
      <c r="C16446" s="51" t="s">
        <v>28876</v>
      </c>
      <c r="D16446" s="55">
        <v>196.1</v>
      </c>
    </row>
    <row r="16447" spans="2:4">
      <c r="B16447" s="50" t="s">
        <v>28877</v>
      </c>
      <c r="C16447" s="51" t="s">
        <v>28878</v>
      </c>
      <c r="D16447" s="55">
        <v>196.1</v>
      </c>
    </row>
    <row r="16448" spans="2:4">
      <c r="B16448" s="50" t="s">
        <v>28879</v>
      </c>
      <c r="C16448" s="51" t="s">
        <v>28880</v>
      </c>
      <c r="D16448" s="55">
        <v>251.79999999999998</v>
      </c>
    </row>
    <row r="16449" spans="2:4">
      <c r="B16449" s="50" t="s">
        <v>28881</v>
      </c>
      <c r="C16449" s="51" t="s">
        <v>28882</v>
      </c>
      <c r="D16449" s="55">
        <v>236.5</v>
      </c>
    </row>
    <row r="16450" spans="2:4">
      <c r="B16450" s="50" t="s">
        <v>28883</v>
      </c>
      <c r="C16450" s="51" t="s">
        <v>28884</v>
      </c>
      <c r="D16450" s="55">
        <v>248.4</v>
      </c>
    </row>
    <row r="16451" spans="2:4">
      <c r="B16451" s="50" t="s">
        <v>28885</v>
      </c>
      <c r="C16451" s="51" t="s">
        <v>28886</v>
      </c>
      <c r="D16451" s="55">
        <v>233.9</v>
      </c>
    </row>
    <row r="16452" spans="2:4">
      <c r="B16452" s="50" t="s">
        <v>28887</v>
      </c>
      <c r="C16452" s="51" t="s">
        <v>28888</v>
      </c>
      <c r="D16452" s="55">
        <v>239.79999999999998</v>
      </c>
    </row>
    <row r="16453" spans="2:4">
      <c r="B16453" s="50" t="s">
        <v>28889</v>
      </c>
      <c r="C16453" s="51" t="s">
        <v>28890</v>
      </c>
      <c r="D16453" s="55">
        <v>227.29999999999998</v>
      </c>
    </row>
    <row r="16454" spans="2:4">
      <c r="B16454" s="50" t="s">
        <v>28891</v>
      </c>
      <c r="C16454" s="51" t="s">
        <v>28892</v>
      </c>
      <c r="D16454" s="55">
        <v>233.9</v>
      </c>
    </row>
    <row r="16455" spans="2:4">
      <c r="B16455" s="50" t="s">
        <v>28893</v>
      </c>
      <c r="C16455" s="51" t="s">
        <v>28894</v>
      </c>
      <c r="D16455" s="55">
        <v>206.7</v>
      </c>
    </row>
    <row r="16456" spans="2:4">
      <c r="B16456" s="50" t="s">
        <v>28895</v>
      </c>
      <c r="C16456" s="51" t="s">
        <v>28896</v>
      </c>
      <c r="D16456" s="55">
        <v>202.7</v>
      </c>
    </row>
    <row r="16457" spans="2:4">
      <c r="B16457" s="50" t="s">
        <v>28897</v>
      </c>
      <c r="C16457" s="51" t="s">
        <v>28898</v>
      </c>
      <c r="D16457" s="55">
        <v>200.1</v>
      </c>
    </row>
    <row r="16458" spans="2:4">
      <c r="B16458" s="50" t="s">
        <v>28899</v>
      </c>
      <c r="C16458" s="51" t="s">
        <v>28900</v>
      </c>
      <c r="D16458" s="55">
        <v>202.7</v>
      </c>
    </row>
    <row r="16459" spans="2:4">
      <c r="B16459" s="50" t="s">
        <v>28901</v>
      </c>
      <c r="C16459" s="51" t="s">
        <v>28902</v>
      </c>
      <c r="D16459" s="55">
        <v>206.7</v>
      </c>
    </row>
    <row r="16460" spans="2:4">
      <c r="B16460" s="50" t="s">
        <v>28903</v>
      </c>
      <c r="C16460" s="51" t="s">
        <v>28904</v>
      </c>
      <c r="D16460" s="55">
        <v>215.29999999999998</v>
      </c>
    </row>
    <row r="16461" spans="2:4">
      <c r="B16461" s="50" t="s">
        <v>28905</v>
      </c>
      <c r="C16461" s="51" t="s">
        <v>28906</v>
      </c>
      <c r="D16461" s="55">
        <v>251.79999999999998</v>
      </c>
    </row>
    <row r="16462" spans="2:4">
      <c r="B16462" s="50" t="s">
        <v>28907</v>
      </c>
      <c r="C16462" s="51" t="s">
        <v>28908</v>
      </c>
      <c r="D16462" s="55">
        <v>257.70000000000005</v>
      </c>
    </row>
    <row r="16463" spans="2:4">
      <c r="B16463" s="50" t="s">
        <v>28909</v>
      </c>
      <c r="C16463" s="51" t="s">
        <v>28910</v>
      </c>
      <c r="D16463" s="55">
        <v>276.3</v>
      </c>
    </row>
    <row r="16464" spans="2:4">
      <c r="B16464" s="50" t="s">
        <v>28911</v>
      </c>
      <c r="C16464" s="51" t="s">
        <v>28912</v>
      </c>
      <c r="D16464" s="55">
        <v>276.3</v>
      </c>
    </row>
    <row r="16465" spans="2:4">
      <c r="B16465" s="50" t="s">
        <v>28913</v>
      </c>
      <c r="C16465" s="51" t="s">
        <v>28914</v>
      </c>
      <c r="D16465" s="55">
        <v>276.3</v>
      </c>
    </row>
    <row r="16466" spans="2:4">
      <c r="B16466" s="50" t="s">
        <v>28915</v>
      </c>
      <c r="C16466" s="51" t="s">
        <v>28916</v>
      </c>
      <c r="D16466" s="55">
        <v>276.3</v>
      </c>
    </row>
    <row r="16467" spans="2:4">
      <c r="B16467" s="50" t="s">
        <v>28917</v>
      </c>
      <c r="C16467" s="51" t="s">
        <v>28918</v>
      </c>
      <c r="D16467" s="55">
        <v>276.3</v>
      </c>
    </row>
    <row r="16468" spans="2:4">
      <c r="B16468" s="50" t="s">
        <v>28919</v>
      </c>
      <c r="C16468" s="51" t="s">
        <v>28919</v>
      </c>
      <c r="D16468" s="55">
        <v>276.3</v>
      </c>
    </row>
    <row r="16469" spans="2:4">
      <c r="B16469" s="50" t="s">
        <v>28920</v>
      </c>
      <c r="C16469" s="51" t="s">
        <v>28920</v>
      </c>
      <c r="D16469" s="55">
        <v>276.3</v>
      </c>
    </row>
    <row r="16470" spans="2:4">
      <c r="B16470" s="50" t="s">
        <v>28921</v>
      </c>
      <c r="C16470" s="51" t="s">
        <v>28922</v>
      </c>
      <c r="D16470" s="55">
        <v>276.3</v>
      </c>
    </row>
    <row r="16471" spans="2:4">
      <c r="B16471" s="50" t="s">
        <v>28923</v>
      </c>
      <c r="C16471" s="51" t="s">
        <v>28924</v>
      </c>
      <c r="D16471" s="55">
        <v>276.3</v>
      </c>
    </row>
    <row r="16472" spans="2:4">
      <c r="B16472" s="50" t="s">
        <v>28925</v>
      </c>
      <c r="C16472" s="51" t="s">
        <v>28926</v>
      </c>
      <c r="D16472" s="55">
        <v>293.5</v>
      </c>
    </row>
    <row r="16473" spans="2:4">
      <c r="B16473" s="50" t="s">
        <v>28927</v>
      </c>
      <c r="C16473" s="51" t="s">
        <v>28928</v>
      </c>
      <c r="D16473" s="55">
        <v>276.3</v>
      </c>
    </row>
    <row r="16474" spans="2:4">
      <c r="B16474" s="50" t="s">
        <v>28929</v>
      </c>
      <c r="C16474" s="51" t="s">
        <v>28930</v>
      </c>
      <c r="D16474" s="55">
        <v>276.3</v>
      </c>
    </row>
    <row r="16475" spans="2:4">
      <c r="B16475" s="50" t="s">
        <v>28931</v>
      </c>
      <c r="C16475" s="51" t="s">
        <v>28932</v>
      </c>
      <c r="D16475" s="55">
        <v>276.3</v>
      </c>
    </row>
    <row r="16476" spans="2:4">
      <c r="B16476" s="50" t="s">
        <v>28933</v>
      </c>
      <c r="C16476" s="51" t="s">
        <v>28934</v>
      </c>
      <c r="D16476" s="55">
        <v>276.3</v>
      </c>
    </row>
    <row r="16477" spans="2:4">
      <c r="B16477" s="50" t="s">
        <v>28935</v>
      </c>
      <c r="C16477" s="51" t="s">
        <v>28936</v>
      </c>
      <c r="D16477" s="55">
        <v>276.3</v>
      </c>
    </row>
    <row r="16478" spans="2:4">
      <c r="B16478" s="50" t="s">
        <v>28937</v>
      </c>
      <c r="C16478" s="51" t="s">
        <v>28938</v>
      </c>
      <c r="D16478" s="55">
        <v>276.3</v>
      </c>
    </row>
    <row r="16479" spans="2:4">
      <c r="B16479" s="50" t="s">
        <v>28939</v>
      </c>
      <c r="C16479" s="51" t="s">
        <v>28940</v>
      </c>
      <c r="D16479" s="55">
        <v>276.3</v>
      </c>
    </row>
    <row r="16480" spans="2:4">
      <c r="B16480" s="50" t="s">
        <v>28941</v>
      </c>
      <c r="C16480" s="51" t="s">
        <v>28942</v>
      </c>
      <c r="D16480" s="55">
        <v>360.40000000000003</v>
      </c>
    </row>
    <row r="16481" spans="2:4">
      <c r="B16481" s="50" t="s">
        <v>28943</v>
      </c>
      <c r="C16481" s="51" t="s">
        <v>28944</v>
      </c>
      <c r="D16481" s="55">
        <v>269.60000000000002</v>
      </c>
    </row>
    <row r="16482" spans="2:4">
      <c r="B16482" s="50" t="s">
        <v>28945</v>
      </c>
      <c r="C16482" s="51" t="s">
        <v>28944</v>
      </c>
      <c r="D16482" s="55">
        <v>321.3</v>
      </c>
    </row>
    <row r="16483" spans="2:4">
      <c r="B16483" s="50" t="s">
        <v>28946</v>
      </c>
      <c r="C16483" s="51" t="s">
        <v>28947</v>
      </c>
      <c r="D16483" s="55">
        <v>239.79999999999998</v>
      </c>
    </row>
    <row r="16484" spans="2:4">
      <c r="B16484" s="50" t="s">
        <v>28948</v>
      </c>
      <c r="C16484" s="51" t="s">
        <v>28949</v>
      </c>
      <c r="D16484" s="55">
        <v>284.90000000000003</v>
      </c>
    </row>
    <row r="16485" spans="2:4">
      <c r="B16485" s="50" t="s">
        <v>28950</v>
      </c>
      <c r="C16485" s="51" t="s">
        <v>28951</v>
      </c>
      <c r="D16485" s="55">
        <v>255.1</v>
      </c>
    </row>
    <row r="16486" spans="2:4">
      <c r="B16486" s="50" t="s">
        <v>28952</v>
      </c>
      <c r="C16486" s="51" t="s">
        <v>28953</v>
      </c>
      <c r="D16486" s="55">
        <v>215.29999999999998</v>
      </c>
    </row>
    <row r="16487" spans="2:4">
      <c r="B16487" s="50" t="s">
        <v>28954</v>
      </c>
      <c r="C16487" s="51" t="s">
        <v>28955</v>
      </c>
      <c r="D16487" s="55">
        <v>267</v>
      </c>
    </row>
    <row r="16488" spans="2:4">
      <c r="B16488" s="50" t="s">
        <v>28956</v>
      </c>
      <c r="C16488" s="51" t="s">
        <v>28957</v>
      </c>
      <c r="D16488" s="55">
        <v>242.5</v>
      </c>
    </row>
    <row r="16489" spans="2:4">
      <c r="B16489" s="50" t="s">
        <v>28958</v>
      </c>
      <c r="C16489" s="51" t="s">
        <v>28959</v>
      </c>
      <c r="D16489" s="55">
        <v>212.7</v>
      </c>
    </row>
    <row r="16490" spans="2:4">
      <c r="B16490" s="50" t="s">
        <v>28960</v>
      </c>
      <c r="C16490" s="51" t="s">
        <v>28961</v>
      </c>
      <c r="D16490" s="55">
        <v>212.7</v>
      </c>
    </row>
    <row r="16491" spans="2:4">
      <c r="B16491" s="50" t="s">
        <v>28962</v>
      </c>
      <c r="C16491" s="51" t="s">
        <v>28963</v>
      </c>
      <c r="D16491" s="55">
        <v>218.6</v>
      </c>
    </row>
    <row r="16492" spans="2:4">
      <c r="B16492" s="50" t="s">
        <v>28964</v>
      </c>
      <c r="C16492" s="51" t="s">
        <v>28965</v>
      </c>
      <c r="D16492" s="55">
        <v>230.6</v>
      </c>
    </row>
    <row r="16493" spans="2:4">
      <c r="B16493" s="50" t="s">
        <v>28966</v>
      </c>
      <c r="C16493" s="51" t="s">
        <v>28967</v>
      </c>
      <c r="D16493" s="55">
        <v>245.1</v>
      </c>
    </row>
    <row r="16494" spans="2:4">
      <c r="B16494" s="50" t="s">
        <v>28968</v>
      </c>
      <c r="C16494" s="51" t="s">
        <v>28969</v>
      </c>
      <c r="D16494" s="55">
        <v>321.3</v>
      </c>
    </row>
    <row r="16495" spans="2:4">
      <c r="B16495" s="50" t="s">
        <v>28970</v>
      </c>
      <c r="C16495" s="51" t="s">
        <v>28971</v>
      </c>
      <c r="D16495" s="55">
        <v>318</v>
      </c>
    </row>
    <row r="16496" spans="2:4">
      <c r="B16496" s="50" t="s">
        <v>28972</v>
      </c>
      <c r="C16496" s="51" t="s">
        <v>28973</v>
      </c>
      <c r="D16496" s="55">
        <v>318</v>
      </c>
    </row>
    <row r="16497" spans="2:4">
      <c r="B16497" s="50" t="s">
        <v>28974</v>
      </c>
      <c r="C16497" s="51" t="s">
        <v>28975</v>
      </c>
      <c r="D16497" s="55">
        <v>318</v>
      </c>
    </row>
    <row r="16498" spans="2:4">
      <c r="B16498" s="50" t="s">
        <v>28976</v>
      </c>
      <c r="C16498" s="51" t="s">
        <v>28977</v>
      </c>
      <c r="D16498" s="55">
        <v>318</v>
      </c>
    </row>
    <row r="16499" spans="2:4">
      <c r="B16499" s="50" t="s">
        <v>28978</v>
      </c>
      <c r="C16499" s="51" t="s">
        <v>28978</v>
      </c>
      <c r="D16499" s="55">
        <v>318</v>
      </c>
    </row>
    <row r="16500" spans="2:4">
      <c r="B16500" s="50" t="s">
        <v>28979</v>
      </c>
      <c r="C16500" s="51" t="s">
        <v>28980</v>
      </c>
      <c r="D16500" s="55">
        <v>306.10000000000002</v>
      </c>
    </row>
    <row r="16501" spans="2:4">
      <c r="B16501" s="50" t="s">
        <v>28981</v>
      </c>
      <c r="C16501" s="51" t="s">
        <v>28982</v>
      </c>
      <c r="D16501" s="55">
        <v>318</v>
      </c>
    </row>
    <row r="16502" spans="2:4">
      <c r="B16502" s="50" t="s">
        <v>28983</v>
      </c>
      <c r="C16502" s="51" t="s">
        <v>28984</v>
      </c>
      <c r="D16502" s="55">
        <v>318</v>
      </c>
    </row>
    <row r="16503" spans="2:4">
      <c r="B16503" s="50" t="s">
        <v>28985</v>
      </c>
      <c r="C16503" s="51" t="s">
        <v>28986</v>
      </c>
      <c r="D16503" s="55">
        <v>306.10000000000002</v>
      </c>
    </row>
    <row r="16504" spans="2:4">
      <c r="B16504" s="50" t="s">
        <v>28987</v>
      </c>
      <c r="C16504" s="51" t="s">
        <v>28988</v>
      </c>
      <c r="D16504" s="55">
        <v>720.1</v>
      </c>
    </row>
    <row r="16505" spans="2:4">
      <c r="B16505" s="50" t="s">
        <v>28989</v>
      </c>
      <c r="C16505" s="51" t="s">
        <v>28990</v>
      </c>
      <c r="D16505" s="55">
        <v>318</v>
      </c>
    </row>
    <row r="16506" spans="2:4">
      <c r="B16506" s="50" t="s">
        <v>28991</v>
      </c>
      <c r="C16506" s="51" t="s">
        <v>28992</v>
      </c>
      <c r="D16506" s="55">
        <v>318</v>
      </c>
    </row>
    <row r="16507" spans="2:4">
      <c r="B16507" s="50" t="s">
        <v>28993</v>
      </c>
      <c r="C16507" s="51" t="s">
        <v>28994</v>
      </c>
      <c r="D16507" s="55">
        <v>720.1</v>
      </c>
    </row>
    <row r="16508" spans="2:4">
      <c r="B16508" s="50" t="s">
        <v>28995</v>
      </c>
      <c r="C16508" s="51" t="s">
        <v>28996</v>
      </c>
      <c r="D16508" s="55">
        <v>318</v>
      </c>
    </row>
    <row r="16509" spans="2:4">
      <c r="B16509" s="50" t="s">
        <v>28997</v>
      </c>
      <c r="C16509" s="51" t="s">
        <v>28998</v>
      </c>
      <c r="D16509" s="55">
        <v>318</v>
      </c>
    </row>
    <row r="16510" spans="2:4">
      <c r="B16510" s="50" t="s">
        <v>28999</v>
      </c>
      <c r="C16510" s="51" t="s">
        <v>29000</v>
      </c>
      <c r="D16510" s="55">
        <v>318</v>
      </c>
    </row>
    <row r="16511" spans="2:4">
      <c r="B16511" s="50" t="s">
        <v>29001</v>
      </c>
      <c r="C16511" s="51" t="s">
        <v>29002</v>
      </c>
      <c r="D16511" s="55">
        <v>318</v>
      </c>
    </row>
    <row r="16512" spans="2:4">
      <c r="B16512" s="50" t="s">
        <v>29003</v>
      </c>
      <c r="C16512" s="51" t="s">
        <v>29004</v>
      </c>
      <c r="D16512" s="55">
        <v>448.5</v>
      </c>
    </row>
    <row r="16513" spans="2:4">
      <c r="B16513" s="50" t="s">
        <v>29005</v>
      </c>
      <c r="C16513" s="51" t="s">
        <v>29006</v>
      </c>
      <c r="D16513" s="55">
        <v>418</v>
      </c>
    </row>
    <row r="16514" spans="2:4">
      <c r="B16514" s="50" t="s">
        <v>29007</v>
      </c>
      <c r="C16514" s="51" t="s">
        <v>29008</v>
      </c>
      <c r="D16514" s="55">
        <v>396.8</v>
      </c>
    </row>
    <row r="16515" spans="2:4">
      <c r="B16515" s="50" t="s">
        <v>29009</v>
      </c>
      <c r="C16515" s="51" t="s">
        <v>29010</v>
      </c>
      <c r="D16515" s="55">
        <v>373</v>
      </c>
    </row>
    <row r="16516" spans="2:4">
      <c r="B16516" s="50" t="s">
        <v>29011</v>
      </c>
      <c r="C16516" s="51" t="s">
        <v>29012</v>
      </c>
      <c r="D16516" s="55">
        <v>354.40000000000003</v>
      </c>
    </row>
    <row r="16517" spans="2:4">
      <c r="B16517" s="50" t="s">
        <v>29013</v>
      </c>
      <c r="C16517" s="51" t="s">
        <v>29014</v>
      </c>
      <c r="D16517" s="55">
        <v>342.5</v>
      </c>
    </row>
    <row r="16518" spans="2:4">
      <c r="B16518" s="50" t="s">
        <v>29015</v>
      </c>
      <c r="C16518" s="51" t="s">
        <v>29016</v>
      </c>
      <c r="D16518" s="55">
        <v>333.20000000000005</v>
      </c>
    </row>
    <row r="16519" spans="2:4">
      <c r="B16519" s="50" t="s">
        <v>29017</v>
      </c>
      <c r="C16519" s="51" t="s">
        <v>29018</v>
      </c>
      <c r="D16519" s="55">
        <v>330.6</v>
      </c>
    </row>
    <row r="16520" spans="2:4">
      <c r="B16520" s="50" t="s">
        <v>29019</v>
      </c>
      <c r="C16520" s="51" t="s">
        <v>29020</v>
      </c>
      <c r="D16520" s="55">
        <v>342.5</v>
      </c>
    </row>
    <row r="16521" spans="2:4">
      <c r="B16521" s="50" t="s">
        <v>29021</v>
      </c>
      <c r="C16521" s="51" t="s">
        <v>29022</v>
      </c>
      <c r="D16521" s="55">
        <v>330.6</v>
      </c>
    </row>
    <row r="16522" spans="2:4">
      <c r="B16522" s="50" t="s">
        <v>29023</v>
      </c>
      <c r="C16522" s="51" t="s">
        <v>29024</v>
      </c>
      <c r="D16522" s="55">
        <v>314.70000000000005</v>
      </c>
    </row>
    <row r="16523" spans="2:4">
      <c r="B16523" s="50" t="s">
        <v>29025</v>
      </c>
      <c r="C16523" s="51" t="s">
        <v>29026</v>
      </c>
      <c r="D16523" s="55">
        <v>363</v>
      </c>
    </row>
    <row r="16524" spans="2:4">
      <c r="B16524" s="50" t="s">
        <v>29027</v>
      </c>
      <c r="C16524" s="51" t="s">
        <v>29028</v>
      </c>
      <c r="D16524" s="55">
        <v>330.6</v>
      </c>
    </row>
    <row r="16525" spans="2:4">
      <c r="B16525" s="50" t="s">
        <v>29029</v>
      </c>
      <c r="C16525" s="51" t="s">
        <v>29030</v>
      </c>
      <c r="D16525" s="55">
        <v>369.70000000000005</v>
      </c>
    </row>
    <row r="16526" spans="2:4">
      <c r="B16526" s="50" t="s">
        <v>29031</v>
      </c>
      <c r="C16526" s="51" t="s">
        <v>29032</v>
      </c>
      <c r="D16526" s="55">
        <v>388.20000000000005</v>
      </c>
    </row>
    <row r="16527" spans="2:4">
      <c r="B16527" s="50" t="s">
        <v>29033</v>
      </c>
      <c r="C16527" s="51" t="s">
        <v>29034</v>
      </c>
      <c r="D16527" s="55">
        <v>469.70000000000005</v>
      </c>
    </row>
    <row r="16528" spans="2:4">
      <c r="B16528" s="50" t="s">
        <v>29035</v>
      </c>
      <c r="C16528" s="51" t="s">
        <v>29036</v>
      </c>
      <c r="D16528" s="55">
        <v>415.40000000000003</v>
      </c>
    </row>
    <row r="16529" spans="2:4">
      <c r="B16529" s="50" t="s">
        <v>29037</v>
      </c>
      <c r="C16529" s="51" t="s">
        <v>29038</v>
      </c>
      <c r="D16529" s="55">
        <v>415.40000000000003</v>
      </c>
    </row>
    <row r="16530" spans="2:4">
      <c r="B16530" s="50" t="s">
        <v>29039</v>
      </c>
      <c r="C16530" s="51" t="s">
        <v>29040</v>
      </c>
      <c r="D16530" s="55">
        <v>415.40000000000003</v>
      </c>
    </row>
    <row r="16531" spans="2:4">
      <c r="B16531" s="50" t="s">
        <v>29041</v>
      </c>
      <c r="C16531" s="51" t="s">
        <v>29041</v>
      </c>
      <c r="D16531" s="55">
        <v>415.40000000000003</v>
      </c>
    </row>
    <row r="16532" spans="2:4">
      <c r="B16532" s="50" t="s">
        <v>29042</v>
      </c>
      <c r="C16532" s="51" t="s">
        <v>29043</v>
      </c>
      <c r="D16532" s="55">
        <v>415.40000000000003</v>
      </c>
    </row>
    <row r="16533" spans="2:4">
      <c r="B16533" s="50" t="s">
        <v>29044</v>
      </c>
      <c r="C16533" s="51" t="s">
        <v>29045</v>
      </c>
      <c r="D16533" s="55">
        <v>484.90000000000003</v>
      </c>
    </row>
    <row r="16534" spans="2:4">
      <c r="B16534" s="50" t="s">
        <v>29046</v>
      </c>
      <c r="C16534" s="51" t="s">
        <v>29047</v>
      </c>
      <c r="D16534" s="55">
        <v>415.40000000000003</v>
      </c>
    </row>
    <row r="16535" spans="2:4">
      <c r="B16535" s="50" t="s">
        <v>29048</v>
      </c>
      <c r="C16535" s="51" t="s">
        <v>29049</v>
      </c>
      <c r="D16535" s="55">
        <v>472.3</v>
      </c>
    </row>
    <row r="16536" spans="2:4">
      <c r="B16536" s="50" t="s">
        <v>29050</v>
      </c>
      <c r="C16536" s="51" t="s">
        <v>29051</v>
      </c>
      <c r="D16536" s="55">
        <v>454.5</v>
      </c>
    </row>
    <row r="16537" spans="2:4">
      <c r="B16537" s="50" t="s">
        <v>29052</v>
      </c>
      <c r="C16537" s="51" t="s">
        <v>29053</v>
      </c>
      <c r="D16537" s="55">
        <v>415.40000000000003</v>
      </c>
    </row>
    <row r="16538" spans="2:4">
      <c r="B16538" s="50" t="s">
        <v>29054</v>
      </c>
      <c r="C16538" s="51" t="s">
        <v>29055</v>
      </c>
      <c r="D16538" s="55">
        <v>472.3</v>
      </c>
    </row>
    <row r="16539" spans="2:4">
      <c r="B16539" s="50" t="s">
        <v>29056</v>
      </c>
      <c r="C16539" s="51" t="s">
        <v>29057</v>
      </c>
      <c r="D16539" s="55">
        <v>415.40000000000003</v>
      </c>
    </row>
    <row r="16540" spans="2:4">
      <c r="B16540" s="50" t="s">
        <v>29058</v>
      </c>
      <c r="C16540" s="51" t="s">
        <v>29059</v>
      </c>
      <c r="D16540" s="55">
        <v>454.5</v>
      </c>
    </row>
    <row r="16541" spans="2:4">
      <c r="B16541" s="50" t="s">
        <v>29060</v>
      </c>
      <c r="C16541" s="51" t="s">
        <v>29061</v>
      </c>
      <c r="D16541" s="55">
        <v>838</v>
      </c>
    </row>
    <row r="16542" spans="2:4">
      <c r="B16542" s="50" t="s">
        <v>29062</v>
      </c>
      <c r="C16542" s="51" t="s">
        <v>29063</v>
      </c>
      <c r="D16542" s="55">
        <v>415.40000000000003</v>
      </c>
    </row>
    <row r="16543" spans="2:4">
      <c r="B16543" s="50" t="s">
        <v>29064</v>
      </c>
      <c r="C16543" s="51" t="s">
        <v>29065</v>
      </c>
      <c r="D16543" s="55">
        <v>838</v>
      </c>
    </row>
    <row r="16544" spans="2:4">
      <c r="B16544" s="50" t="s">
        <v>29066</v>
      </c>
      <c r="C16544" s="51" t="s">
        <v>29067</v>
      </c>
      <c r="D16544" s="55">
        <v>415.40000000000003</v>
      </c>
    </row>
    <row r="16545" spans="2:4">
      <c r="B16545" s="50" t="s">
        <v>29068</v>
      </c>
      <c r="C16545" s="51" t="s">
        <v>29069</v>
      </c>
      <c r="D16545" s="55">
        <v>415.40000000000003</v>
      </c>
    </row>
    <row r="16546" spans="2:4">
      <c r="B16546" s="50" t="s">
        <v>29070</v>
      </c>
      <c r="C16546" s="51" t="s">
        <v>29071</v>
      </c>
      <c r="D16546" s="55">
        <v>865.80000000000007</v>
      </c>
    </row>
    <row r="16547" spans="2:4">
      <c r="B16547" s="50" t="s">
        <v>29072</v>
      </c>
      <c r="C16547" s="51" t="s">
        <v>29073</v>
      </c>
      <c r="D16547" s="55">
        <v>675</v>
      </c>
    </row>
    <row r="16548" spans="2:4">
      <c r="B16548" s="50" t="s">
        <v>29074</v>
      </c>
      <c r="C16548" s="51" t="s">
        <v>29075</v>
      </c>
      <c r="D16548" s="55">
        <v>641.9</v>
      </c>
    </row>
    <row r="16549" spans="2:4">
      <c r="B16549" s="50" t="s">
        <v>29076</v>
      </c>
      <c r="C16549" s="51" t="s">
        <v>29077</v>
      </c>
      <c r="D16549" s="55">
        <v>629.30000000000007</v>
      </c>
    </row>
    <row r="16550" spans="2:4">
      <c r="B16550" s="50" t="s">
        <v>29078</v>
      </c>
      <c r="C16550" s="51" t="s">
        <v>29079</v>
      </c>
      <c r="D16550" s="55">
        <v>641.9</v>
      </c>
    </row>
    <row r="16551" spans="2:4">
      <c r="B16551" s="50" t="s">
        <v>40527</v>
      </c>
      <c r="C16551" s="51" t="s">
        <v>40528</v>
      </c>
      <c r="D16551" s="55">
        <v>1294.3999999999999</v>
      </c>
    </row>
    <row r="16552" spans="2:4">
      <c r="B16552" s="50" t="s">
        <v>29080</v>
      </c>
      <c r="C16552" s="51" t="s">
        <v>29081</v>
      </c>
      <c r="D16552" s="55">
        <v>810.80000000000007</v>
      </c>
    </row>
    <row r="16553" spans="2:4">
      <c r="B16553" s="50" t="s">
        <v>29082</v>
      </c>
      <c r="C16553" s="51" t="s">
        <v>29083</v>
      </c>
      <c r="D16553" s="55">
        <v>893</v>
      </c>
    </row>
    <row r="16554" spans="2:4">
      <c r="B16554" s="50" t="s">
        <v>29084</v>
      </c>
      <c r="C16554" s="51" t="s">
        <v>29085</v>
      </c>
      <c r="D16554" s="55">
        <v>956.6</v>
      </c>
    </row>
    <row r="16555" spans="2:4">
      <c r="B16555" s="50" t="s">
        <v>29086</v>
      </c>
      <c r="C16555" s="51" t="s">
        <v>29087</v>
      </c>
      <c r="D16555" s="55">
        <v>838</v>
      </c>
    </row>
    <row r="16556" spans="2:4">
      <c r="B16556" s="50" t="s">
        <v>29088</v>
      </c>
      <c r="C16556" s="51" t="s">
        <v>29089</v>
      </c>
      <c r="D16556" s="55">
        <v>747.2</v>
      </c>
    </row>
    <row r="16557" spans="2:4">
      <c r="B16557" s="50" t="s">
        <v>29090</v>
      </c>
      <c r="C16557" s="51" t="s">
        <v>29091</v>
      </c>
      <c r="D16557" s="55">
        <v>747.2</v>
      </c>
    </row>
    <row r="16558" spans="2:4">
      <c r="B16558" s="50" t="s">
        <v>29092</v>
      </c>
      <c r="C16558" s="51" t="s">
        <v>29093</v>
      </c>
      <c r="D16558" s="55">
        <v>747.2</v>
      </c>
    </row>
    <row r="16559" spans="2:4">
      <c r="B16559" s="50" t="s">
        <v>29094</v>
      </c>
      <c r="C16559" s="51" t="s">
        <v>29095</v>
      </c>
      <c r="D16559" s="55">
        <v>838</v>
      </c>
    </row>
    <row r="16560" spans="2:4">
      <c r="B16560" s="50" t="s">
        <v>29096</v>
      </c>
      <c r="C16560" s="51" t="s">
        <v>29097</v>
      </c>
      <c r="D16560" s="55">
        <v>838</v>
      </c>
    </row>
    <row r="16561" spans="2:4">
      <c r="B16561" s="50" t="s">
        <v>29098</v>
      </c>
      <c r="C16561" s="51" t="s">
        <v>29099</v>
      </c>
      <c r="D16561" s="55">
        <v>838</v>
      </c>
    </row>
    <row r="16562" spans="2:4">
      <c r="B16562" s="50" t="s">
        <v>29100</v>
      </c>
      <c r="C16562" s="51" t="s">
        <v>29101</v>
      </c>
      <c r="D16562" s="55">
        <v>838</v>
      </c>
    </row>
    <row r="16563" spans="2:4">
      <c r="B16563" s="50" t="s">
        <v>29102</v>
      </c>
      <c r="C16563" s="51" t="s">
        <v>29103</v>
      </c>
      <c r="D16563" s="55">
        <v>802.9</v>
      </c>
    </row>
    <row r="16564" spans="2:4">
      <c r="B16564" s="50" t="s">
        <v>29104</v>
      </c>
      <c r="C16564" s="51" t="s">
        <v>29105</v>
      </c>
      <c r="D16564" s="55">
        <v>1409.6</v>
      </c>
    </row>
    <row r="16565" spans="2:4">
      <c r="B16565" s="50" t="s">
        <v>29106</v>
      </c>
      <c r="C16565" s="51" t="s">
        <v>29107</v>
      </c>
      <c r="D16565" s="55">
        <v>4025.5</v>
      </c>
    </row>
    <row r="16566" spans="2:4">
      <c r="B16566" s="50" t="s">
        <v>29108</v>
      </c>
      <c r="C16566" s="51" t="s">
        <v>29109</v>
      </c>
      <c r="D16566" s="55">
        <v>4201</v>
      </c>
    </row>
    <row r="16567" spans="2:4">
      <c r="B16567" s="50" t="s">
        <v>29110</v>
      </c>
      <c r="C16567" s="51" t="s">
        <v>29111</v>
      </c>
      <c r="D16567" s="55">
        <v>3079.5</v>
      </c>
    </row>
    <row r="16568" spans="2:4">
      <c r="B16568" s="50" t="s">
        <v>29112</v>
      </c>
      <c r="C16568" s="51" t="s">
        <v>29113</v>
      </c>
      <c r="D16568" s="55">
        <v>2858.2999999999997</v>
      </c>
    </row>
    <row r="16569" spans="2:4">
      <c r="B16569" s="50" t="s">
        <v>29114</v>
      </c>
      <c r="C16569" s="51" t="s">
        <v>29115</v>
      </c>
      <c r="D16569" s="55">
        <v>3393.5</v>
      </c>
    </row>
    <row r="16570" spans="2:4">
      <c r="B16570" s="50" t="s">
        <v>29116</v>
      </c>
      <c r="C16570" s="51" t="s">
        <v>29117</v>
      </c>
      <c r="D16570" s="55">
        <v>2818.6</v>
      </c>
    </row>
    <row r="16571" spans="2:4">
      <c r="B16571" s="50" t="s">
        <v>29118</v>
      </c>
      <c r="C16571" s="51" t="s">
        <v>29119</v>
      </c>
      <c r="D16571" s="55">
        <v>2818.6</v>
      </c>
    </row>
    <row r="16572" spans="2:4">
      <c r="B16572" s="50" t="s">
        <v>29120</v>
      </c>
      <c r="C16572" s="51" t="s">
        <v>29121</v>
      </c>
      <c r="D16572" s="55">
        <v>2710.6</v>
      </c>
    </row>
    <row r="16573" spans="2:4">
      <c r="B16573" s="50" t="s">
        <v>29122</v>
      </c>
      <c r="C16573" s="51" t="s">
        <v>29123</v>
      </c>
      <c r="D16573" s="55">
        <v>2710.6</v>
      </c>
    </row>
    <row r="16574" spans="2:4">
      <c r="B16574" s="50" t="s">
        <v>29124</v>
      </c>
      <c r="C16574" s="51" t="s">
        <v>29125</v>
      </c>
      <c r="D16574" s="55">
        <v>2818.6</v>
      </c>
    </row>
    <row r="16575" spans="2:4">
      <c r="B16575" s="50" t="s">
        <v>29126</v>
      </c>
      <c r="C16575" s="51" t="s">
        <v>29127</v>
      </c>
      <c r="D16575" s="55">
        <v>2758.9</v>
      </c>
    </row>
    <row r="16576" spans="2:4">
      <c r="B16576" s="50" t="s">
        <v>29128</v>
      </c>
      <c r="C16576" s="51" t="s">
        <v>29129</v>
      </c>
      <c r="D16576" s="55">
        <v>3133.2</v>
      </c>
    </row>
    <row r="16577" spans="2:4">
      <c r="B16577" s="50" t="s">
        <v>29130</v>
      </c>
      <c r="C16577" s="51" t="s">
        <v>29131</v>
      </c>
      <c r="D16577" s="55">
        <v>2658.2999999999997</v>
      </c>
    </row>
    <row r="16578" spans="2:4">
      <c r="B16578" s="50" t="s">
        <v>29132</v>
      </c>
      <c r="C16578" s="51" t="s">
        <v>29133</v>
      </c>
      <c r="D16578" s="55">
        <v>2649.6</v>
      </c>
    </row>
    <row r="16579" spans="2:4">
      <c r="B16579" s="50" t="s">
        <v>29134</v>
      </c>
      <c r="C16579" s="51" t="s">
        <v>29135</v>
      </c>
      <c r="D16579" s="55">
        <v>2610.6</v>
      </c>
    </row>
    <row r="16580" spans="2:4">
      <c r="B16580" s="50" t="s">
        <v>29136</v>
      </c>
      <c r="C16580" s="51" t="s">
        <v>29137</v>
      </c>
      <c r="D16580" s="55">
        <v>2550.2999999999997</v>
      </c>
    </row>
    <row r="16581" spans="2:4">
      <c r="B16581" s="50" t="s">
        <v>29138</v>
      </c>
      <c r="C16581" s="51" t="s">
        <v>29139</v>
      </c>
      <c r="D16581" s="55">
        <v>2710.6</v>
      </c>
    </row>
    <row r="16582" spans="2:4">
      <c r="B16582" s="50" t="s">
        <v>29140</v>
      </c>
      <c r="C16582" s="51" t="s">
        <v>29141</v>
      </c>
      <c r="D16582" s="55">
        <v>2710.6</v>
      </c>
    </row>
    <row r="16583" spans="2:4">
      <c r="B16583" s="50" t="s">
        <v>29142</v>
      </c>
      <c r="C16583" s="51" t="s">
        <v>29143</v>
      </c>
      <c r="D16583" s="55">
        <v>2710.6</v>
      </c>
    </row>
    <row r="16584" spans="2:4">
      <c r="B16584" s="50" t="s">
        <v>29144</v>
      </c>
      <c r="C16584" s="51" t="s">
        <v>29145</v>
      </c>
      <c r="D16584" s="55">
        <v>2710.6</v>
      </c>
    </row>
    <row r="16585" spans="2:4">
      <c r="B16585" s="50" t="s">
        <v>29146</v>
      </c>
      <c r="C16585" s="51" t="s">
        <v>29147</v>
      </c>
      <c r="D16585" s="55">
        <v>2710.6</v>
      </c>
    </row>
    <row r="16586" spans="2:4">
      <c r="B16586" s="50" t="s">
        <v>29148</v>
      </c>
      <c r="C16586" s="51" t="s">
        <v>29149</v>
      </c>
      <c r="D16586" s="55">
        <v>2710.6</v>
      </c>
    </row>
    <row r="16587" spans="2:4">
      <c r="B16587" s="50" t="s">
        <v>29150</v>
      </c>
      <c r="C16587" s="51" t="s">
        <v>29150</v>
      </c>
      <c r="D16587" s="55">
        <v>512.1</v>
      </c>
    </row>
    <row r="16588" spans="2:4">
      <c r="B16588" s="50" t="s">
        <v>29151</v>
      </c>
      <c r="C16588" s="51" t="s">
        <v>29151</v>
      </c>
      <c r="D16588" s="55">
        <v>771.7</v>
      </c>
    </row>
    <row r="16589" spans="2:4">
      <c r="B16589" s="50" t="s">
        <v>29152</v>
      </c>
      <c r="C16589" s="51" t="s">
        <v>29152</v>
      </c>
      <c r="D16589" s="55">
        <v>1131.3999999999999</v>
      </c>
    </row>
    <row r="16590" spans="2:4">
      <c r="B16590" s="50" t="s">
        <v>29153</v>
      </c>
      <c r="C16590" s="51" t="s">
        <v>29154</v>
      </c>
      <c r="D16590" s="55">
        <v>490.20000000000005</v>
      </c>
    </row>
    <row r="16591" spans="2:4">
      <c r="B16591" s="50" t="s">
        <v>29155</v>
      </c>
      <c r="C16591" s="51" t="s">
        <v>29155</v>
      </c>
      <c r="D16591" s="55">
        <v>1224.1999999999998</v>
      </c>
    </row>
    <row r="16592" spans="2:4">
      <c r="B16592" s="50" t="s">
        <v>40529</v>
      </c>
      <c r="C16592" s="51" t="s">
        <v>40530</v>
      </c>
      <c r="D16592" s="55">
        <v>1675.3</v>
      </c>
    </row>
    <row r="16593" spans="2:4">
      <c r="B16593" s="50" t="s">
        <v>29156</v>
      </c>
      <c r="C16593" s="51" t="s">
        <v>29156</v>
      </c>
      <c r="D16593" s="55">
        <v>2428.4</v>
      </c>
    </row>
    <row r="16594" spans="2:4">
      <c r="B16594" s="50" t="s">
        <v>29157</v>
      </c>
      <c r="C16594" s="51" t="s">
        <v>28589</v>
      </c>
      <c r="D16594" s="55">
        <v>2658.9</v>
      </c>
    </row>
    <row r="16595" spans="2:4">
      <c r="B16595" s="50" t="s">
        <v>40531</v>
      </c>
      <c r="C16595" s="51" t="s">
        <v>40532</v>
      </c>
      <c r="D16595" s="55">
        <v>893.6</v>
      </c>
    </row>
    <row r="16596" spans="2:4">
      <c r="B16596" s="50" t="s">
        <v>40533</v>
      </c>
      <c r="C16596" s="51" t="s">
        <v>40534</v>
      </c>
      <c r="D16596" s="55">
        <v>1343.3999999999999</v>
      </c>
    </row>
    <row r="16597" spans="2:4">
      <c r="B16597" s="50" t="s">
        <v>40535</v>
      </c>
      <c r="C16597" s="51" t="s">
        <v>40536</v>
      </c>
      <c r="D16597" s="55">
        <v>1701.8</v>
      </c>
    </row>
    <row r="16598" spans="2:4">
      <c r="B16598" s="50" t="s">
        <v>29158</v>
      </c>
      <c r="C16598" s="51" t="s">
        <v>29158</v>
      </c>
      <c r="D16598" s="55" t="e">
        <v>#N/A</v>
      </c>
    </row>
    <row r="16599" spans="2:4">
      <c r="B16599" s="50" t="s">
        <v>29159</v>
      </c>
      <c r="C16599" s="51" t="s">
        <v>29159</v>
      </c>
      <c r="D16599" s="55">
        <v>11749</v>
      </c>
    </row>
    <row r="16600" spans="2:4">
      <c r="B16600" s="50" t="s">
        <v>29160</v>
      </c>
      <c r="C16600" s="51" t="s">
        <v>29160</v>
      </c>
      <c r="D16600" s="55">
        <v>15667.800000000001</v>
      </c>
    </row>
    <row r="16601" spans="2:4">
      <c r="B16601" s="50" t="s">
        <v>29161</v>
      </c>
      <c r="C16601" s="51" t="s">
        <v>29162</v>
      </c>
      <c r="D16601" s="55">
        <v>4642.8</v>
      </c>
    </row>
    <row r="16602" spans="2:4">
      <c r="B16602" s="50" t="s">
        <v>29163</v>
      </c>
      <c r="C16602" s="51" t="s">
        <v>29162</v>
      </c>
      <c r="D16602" s="55">
        <v>3164.2999999999997</v>
      </c>
    </row>
    <row r="16603" spans="2:4">
      <c r="B16603" s="50" t="s">
        <v>29164</v>
      </c>
      <c r="C16603" s="51" t="s">
        <v>29165</v>
      </c>
      <c r="D16603" s="55">
        <v>1779.3</v>
      </c>
    </row>
    <row r="16604" spans="2:4">
      <c r="B16604" s="50" t="s">
        <v>29166</v>
      </c>
      <c r="C16604" s="51" t="s">
        <v>29165</v>
      </c>
      <c r="D16604" s="55">
        <v>1528.1999999999998</v>
      </c>
    </row>
    <row r="16605" spans="2:4">
      <c r="B16605" s="50" t="s">
        <v>29167</v>
      </c>
      <c r="C16605" s="51" t="s">
        <v>29165</v>
      </c>
      <c r="D16605" s="55">
        <v>1657.3999999999999</v>
      </c>
    </row>
    <row r="16606" spans="2:4">
      <c r="B16606" s="50" t="s">
        <v>29168</v>
      </c>
      <c r="C16606" s="51" t="s">
        <v>29169</v>
      </c>
      <c r="D16606" s="55">
        <v>127.89999999999999</v>
      </c>
    </row>
    <row r="16607" spans="2:4">
      <c r="B16607" s="50" t="s">
        <v>29170</v>
      </c>
      <c r="C16607" s="51" t="s">
        <v>29165</v>
      </c>
      <c r="D16607" s="55">
        <v>1824.3</v>
      </c>
    </row>
    <row r="16608" spans="2:4">
      <c r="B16608" s="50" t="s">
        <v>29171</v>
      </c>
      <c r="C16608" s="51" t="s">
        <v>29165</v>
      </c>
      <c r="D16608" s="55">
        <v>1664</v>
      </c>
    </row>
    <row r="16609" spans="2:4">
      <c r="B16609" s="50" t="s">
        <v>29172</v>
      </c>
      <c r="C16609" s="51" t="s">
        <v>29173</v>
      </c>
      <c r="D16609" s="55">
        <v>586.9</v>
      </c>
    </row>
    <row r="16610" spans="2:4">
      <c r="B16610" s="50" t="s">
        <v>40537</v>
      </c>
      <c r="C16610" s="51" t="s">
        <v>40538</v>
      </c>
      <c r="D16610" s="55">
        <v>647.20000000000005</v>
      </c>
    </row>
    <row r="16611" spans="2:4">
      <c r="B16611" s="50" t="s">
        <v>29174</v>
      </c>
      <c r="C16611" s="51" t="s">
        <v>29173</v>
      </c>
      <c r="D16611" s="55">
        <v>586.9</v>
      </c>
    </row>
    <row r="16612" spans="2:4">
      <c r="B16612" s="50" t="s">
        <v>29175</v>
      </c>
      <c r="C16612" s="51" t="s">
        <v>29176</v>
      </c>
      <c r="D16612" s="55">
        <v>318</v>
      </c>
    </row>
    <row r="16613" spans="2:4">
      <c r="B16613" s="50" t="s">
        <v>29177</v>
      </c>
      <c r="C16613" s="51" t="s">
        <v>29176</v>
      </c>
      <c r="D16613" s="55">
        <v>327.3</v>
      </c>
    </row>
    <row r="16614" spans="2:4">
      <c r="B16614" s="50" t="s">
        <v>40539</v>
      </c>
      <c r="C16614" s="51" t="s">
        <v>40540</v>
      </c>
      <c r="D16614" s="55">
        <v>645.9</v>
      </c>
    </row>
    <row r="16615" spans="2:4">
      <c r="B16615" s="50" t="s">
        <v>29178</v>
      </c>
      <c r="C16615" s="51" t="s">
        <v>29173</v>
      </c>
      <c r="D16615" s="55">
        <v>608.1</v>
      </c>
    </row>
    <row r="16616" spans="2:4">
      <c r="B16616" s="50" t="s">
        <v>29179</v>
      </c>
      <c r="C16616" s="51" t="s">
        <v>29180</v>
      </c>
      <c r="D16616" s="55">
        <v>799.6</v>
      </c>
    </row>
    <row r="16617" spans="2:4">
      <c r="B16617" s="50" t="s">
        <v>29181</v>
      </c>
      <c r="C16617" s="51" t="s">
        <v>29182</v>
      </c>
      <c r="D16617" s="55">
        <v>653.80000000000007</v>
      </c>
    </row>
    <row r="16618" spans="2:4">
      <c r="B16618" s="50" t="s">
        <v>29183</v>
      </c>
      <c r="C16618" s="51" t="s">
        <v>29184</v>
      </c>
      <c r="D16618" s="55">
        <v>802.2</v>
      </c>
    </row>
    <row r="16619" spans="2:4">
      <c r="B16619" s="50" t="s">
        <v>29185</v>
      </c>
      <c r="C16619" s="51" t="s">
        <v>29184</v>
      </c>
      <c r="D16619" s="55">
        <v>624</v>
      </c>
    </row>
    <row r="16620" spans="2:4">
      <c r="B16620" s="50" t="s">
        <v>29186</v>
      </c>
      <c r="C16620" s="51" t="s">
        <v>29184</v>
      </c>
      <c r="D16620" s="55">
        <v>732.7</v>
      </c>
    </row>
    <row r="16621" spans="2:4">
      <c r="B16621" s="50" t="s">
        <v>29187</v>
      </c>
      <c r="C16621" s="51" t="s">
        <v>29182</v>
      </c>
      <c r="D16621" s="55">
        <v>593.6</v>
      </c>
    </row>
    <row r="16622" spans="2:4">
      <c r="B16622" s="50" t="s">
        <v>29188</v>
      </c>
      <c r="C16622" s="51" t="s">
        <v>29189</v>
      </c>
      <c r="D16622" s="55">
        <v>932</v>
      </c>
    </row>
    <row r="16623" spans="2:4">
      <c r="B16623" s="50" t="s">
        <v>29190</v>
      </c>
      <c r="C16623" s="51" t="s">
        <v>29191</v>
      </c>
      <c r="D16623" s="55">
        <v>1004.9</v>
      </c>
    </row>
    <row r="16624" spans="2:4">
      <c r="B16624" s="50" t="s">
        <v>29192</v>
      </c>
      <c r="C16624" s="51" t="s">
        <v>29193</v>
      </c>
      <c r="D16624" s="55">
        <v>732.7</v>
      </c>
    </row>
    <row r="16625" spans="2:4">
      <c r="B16625" s="50" t="s">
        <v>29194</v>
      </c>
      <c r="C16625" s="51" t="s">
        <v>29195</v>
      </c>
      <c r="D16625" s="55">
        <v>808.2</v>
      </c>
    </row>
    <row r="16626" spans="2:4">
      <c r="B16626" s="50" t="s">
        <v>29196</v>
      </c>
      <c r="C16626" s="51" t="s">
        <v>29193</v>
      </c>
      <c r="D16626" s="55">
        <v>1038</v>
      </c>
    </row>
    <row r="16627" spans="2:4">
      <c r="B16627" s="50" t="s">
        <v>29197</v>
      </c>
      <c r="C16627" s="51" t="s">
        <v>29193</v>
      </c>
      <c r="D16627" s="55">
        <v>572.4</v>
      </c>
    </row>
    <row r="16628" spans="2:4">
      <c r="B16628" s="50" t="s">
        <v>29198</v>
      </c>
      <c r="C16628" s="51" t="s">
        <v>29199</v>
      </c>
      <c r="D16628" s="55">
        <v>998.30000000000007</v>
      </c>
    </row>
    <row r="16629" spans="2:4">
      <c r="B16629" s="50" t="s">
        <v>29200</v>
      </c>
      <c r="C16629" s="51" t="s">
        <v>29201</v>
      </c>
      <c r="D16629" s="55">
        <v>814.1</v>
      </c>
    </row>
    <row r="16630" spans="2:4">
      <c r="B16630" s="50" t="s">
        <v>29202</v>
      </c>
      <c r="C16630" s="51" t="s">
        <v>29203</v>
      </c>
      <c r="D16630" s="55">
        <v>714.80000000000007</v>
      </c>
    </row>
    <row r="16631" spans="2:4">
      <c r="B16631" s="50" t="s">
        <v>29204</v>
      </c>
      <c r="C16631" s="51" t="s">
        <v>29203</v>
      </c>
      <c r="D16631" s="55">
        <v>554.5</v>
      </c>
    </row>
    <row r="16632" spans="2:4">
      <c r="B16632" s="50" t="s">
        <v>29205</v>
      </c>
      <c r="C16632" s="51" t="s">
        <v>29201</v>
      </c>
      <c r="D16632" s="55">
        <v>1011.5</v>
      </c>
    </row>
    <row r="16633" spans="2:4">
      <c r="B16633" s="50" t="s">
        <v>29206</v>
      </c>
      <c r="C16633" s="51" t="s">
        <v>29207</v>
      </c>
      <c r="D16633" s="55">
        <v>1155.8999999999999</v>
      </c>
    </row>
    <row r="16634" spans="2:4">
      <c r="B16634" s="50" t="s">
        <v>29208</v>
      </c>
      <c r="C16634" s="51" t="s">
        <v>29209</v>
      </c>
      <c r="D16634" s="55">
        <v>1161.8999999999999</v>
      </c>
    </row>
    <row r="16635" spans="2:4">
      <c r="B16635" s="50" t="s">
        <v>29210</v>
      </c>
      <c r="C16635" s="51" t="s">
        <v>29209</v>
      </c>
      <c r="D16635" s="55">
        <v>1028.8</v>
      </c>
    </row>
    <row r="16636" spans="2:4">
      <c r="B16636" s="50" t="s">
        <v>29211</v>
      </c>
      <c r="C16636" s="51" t="s">
        <v>29212</v>
      </c>
      <c r="D16636" s="55">
        <v>618.1</v>
      </c>
    </row>
    <row r="16637" spans="2:4">
      <c r="B16637" s="50" t="s">
        <v>29213</v>
      </c>
      <c r="C16637" s="51" t="s">
        <v>29214</v>
      </c>
      <c r="D16637" s="55">
        <v>1219.5</v>
      </c>
    </row>
    <row r="16638" spans="2:4">
      <c r="B16638" s="50" t="s">
        <v>29215</v>
      </c>
      <c r="C16638" s="51" t="s">
        <v>29214</v>
      </c>
      <c r="D16638" s="55">
        <v>1219.5</v>
      </c>
    </row>
    <row r="16639" spans="2:4">
      <c r="B16639" s="50" t="s">
        <v>29216</v>
      </c>
      <c r="C16639" s="51" t="s">
        <v>29216</v>
      </c>
      <c r="D16639" s="55">
        <v>233.9</v>
      </c>
    </row>
    <row r="16640" spans="2:4">
      <c r="B16640" s="50" t="s">
        <v>29217</v>
      </c>
      <c r="C16640" s="51" t="s">
        <v>29218</v>
      </c>
      <c r="D16640" s="55">
        <v>359.70000000000005</v>
      </c>
    </row>
    <row r="16641" spans="2:4">
      <c r="B16641" s="50" t="s">
        <v>29219</v>
      </c>
      <c r="C16641" s="51" t="s">
        <v>29220</v>
      </c>
      <c r="D16641" s="55">
        <v>381.6</v>
      </c>
    </row>
    <row r="16642" spans="2:4">
      <c r="B16642" s="50" t="s">
        <v>29221</v>
      </c>
      <c r="C16642" s="51" t="s">
        <v>29222</v>
      </c>
      <c r="D16642" s="55">
        <v>423.3</v>
      </c>
    </row>
    <row r="16643" spans="2:4">
      <c r="B16643" s="50" t="s">
        <v>29223</v>
      </c>
      <c r="C16643" s="51" t="s">
        <v>29224</v>
      </c>
      <c r="D16643" s="55">
        <v>180.9</v>
      </c>
    </row>
    <row r="16644" spans="2:4">
      <c r="B16644" s="50" t="s">
        <v>29225</v>
      </c>
      <c r="C16644" s="51" t="s">
        <v>29226</v>
      </c>
      <c r="D16644" s="55">
        <v>172.9</v>
      </c>
    </row>
    <row r="16645" spans="2:4">
      <c r="B16645" s="50" t="s">
        <v>29227</v>
      </c>
      <c r="C16645" s="51" t="s">
        <v>29228</v>
      </c>
      <c r="D16645" s="55">
        <v>374.3</v>
      </c>
    </row>
    <row r="16646" spans="2:4">
      <c r="B16646" s="50" t="s">
        <v>40541</v>
      </c>
      <c r="C16646" s="51" t="s">
        <v>40542</v>
      </c>
      <c r="D16646" s="55">
        <v>371.70000000000005</v>
      </c>
    </row>
    <row r="16647" spans="2:4">
      <c r="B16647" s="50" t="s">
        <v>29229</v>
      </c>
      <c r="C16647" s="51" t="s">
        <v>29226</v>
      </c>
      <c r="D16647" s="55">
        <v>330.6</v>
      </c>
    </row>
    <row r="16648" spans="2:4">
      <c r="B16648" s="50" t="s">
        <v>29230</v>
      </c>
      <c r="C16648" s="51" t="s">
        <v>29231</v>
      </c>
      <c r="D16648" s="55">
        <v>436.6</v>
      </c>
    </row>
    <row r="16649" spans="2:4">
      <c r="B16649" s="50" t="s">
        <v>29232</v>
      </c>
      <c r="C16649" s="51" t="s">
        <v>29233</v>
      </c>
      <c r="D16649" s="55">
        <v>441.20000000000005</v>
      </c>
    </row>
    <row r="16650" spans="2:4">
      <c r="B16650" s="50" t="s">
        <v>29234</v>
      </c>
      <c r="C16650" s="51" t="s">
        <v>29226</v>
      </c>
      <c r="D16650" s="55">
        <v>348.5</v>
      </c>
    </row>
    <row r="16651" spans="2:4">
      <c r="B16651" s="50" t="s">
        <v>29235</v>
      </c>
      <c r="C16651" s="51" t="s">
        <v>29226</v>
      </c>
      <c r="D16651" s="55">
        <v>911.5</v>
      </c>
    </row>
    <row r="16652" spans="2:4">
      <c r="B16652" s="50" t="s">
        <v>29236</v>
      </c>
      <c r="C16652" s="51" t="s">
        <v>29226</v>
      </c>
      <c r="D16652" s="55">
        <v>348.5</v>
      </c>
    </row>
    <row r="16653" spans="2:4">
      <c r="B16653" s="50" t="s">
        <v>29237</v>
      </c>
      <c r="C16653" s="51" t="s">
        <v>29226</v>
      </c>
      <c r="D16653" s="55">
        <v>369.70000000000005</v>
      </c>
    </row>
    <row r="16654" spans="2:4">
      <c r="B16654" s="50" t="s">
        <v>29238</v>
      </c>
      <c r="C16654" s="51" t="s">
        <v>29239</v>
      </c>
      <c r="D16654" s="55" t="e">
        <v>#N/A</v>
      </c>
    </row>
    <row r="16655" spans="2:4">
      <c r="B16655" s="50" t="s">
        <v>29240</v>
      </c>
      <c r="C16655" s="51" t="s">
        <v>29241</v>
      </c>
      <c r="D16655" s="55">
        <v>408.8</v>
      </c>
    </row>
    <row r="16656" spans="2:4">
      <c r="B16656" s="50" t="s">
        <v>29242</v>
      </c>
      <c r="C16656" s="51" t="s">
        <v>29243</v>
      </c>
      <c r="D16656" s="55">
        <v>469.70000000000005</v>
      </c>
    </row>
    <row r="16657" spans="2:4">
      <c r="B16657" s="50" t="s">
        <v>29244</v>
      </c>
      <c r="C16657" s="51" t="s">
        <v>29241</v>
      </c>
      <c r="D16657" s="55">
        <v>472.3</v>
      </c>
    </row>
    <row r="16658" spans="2:4">
      <c r="B16658" s="50" t="s">
        <v>29245</v>
      </c>
      <c r="C16658" s="51" t="s">
        <v>29241</v>
      </c>
      <c r="D16658" s="55">
        <v>520.70000000000005</v>
      </c>
    </row>
    <row r="16659" spans="2:4">
      <c r="B16659" s="50" t="s">
        <v>29246</v>
      </c>
      <c r="C16659" s="51" t="s">
        <v>29247</v>
      </c>
      <c r="D16659" s="55">
        <v>554.5</v>
      </c>
    </row>
    <row r="16660" spans="2:4">
      <c r="B16660" s="50" t="s">
        <v>29248</v>
      </c>
      <c r="C16660" s="51" t="s">
        <v>29247</v>
      </c>
      <c r="D16660" s="55">
        <v>554.5</v>
      </c>
    </row>
    <row r="16661" spans="2:4">
      <c r="B16661" s="50" t="s">
        <v>29249</v>
      </c>
      <c r="C16661" s="51" t="s">
        <v>29250</v>
      </c>
      <c r="D16661" s="55">
        <v>314.70000000000005</v>
      </c>
    </row>
    <row r="16662" spans="2:4">
      <c r="B16662" s="50" t="s">
        <v>29251</v>
      </c>
      <c r="C16662" s="51" t="s">
        <v>29250</v>
      </c>
      <c r="D16662" s="55">
        <v>345.8</v>
      </c>
    </row>
    <row r="16663" spans="2:4">
      <c r="B16663" s="50" t="s">
        <v>29252</v>
      </c>
      <c r="C16663" s="51" t="s">
        <v>29247</v>
      </c>
      <c r="D16663" s="55">
        <v>575.70000000000005</v>
      </c>
    </row>
    <row r="16664" spans="2:4">
      <c r="B16664" s="50" t="s">
        <v>29253</v>
      </c>
      <c r="C16664" s="51" t="s">
        <v>29247</v>
      </c>
      <c r="D16664" s="55">
        <v>744.6</v>
      </c>
    </row>
    <row r="16665" spans="2:4">
      <c r="B16665" s="50" t="s">
        <v>29254</v>
      </c>
      <c r="C16665" s="51" t="s">
        <v>29255</v>
      </c>
      <c r="D16665" s="55">
        <v>124.6</v>
      </c>
    </row>
    <row r="16666" spans="2:4">
      <c r="B16666" s="50" t="s">
        <v>29256</v>
      </c>
      <c r="C16666" s="51" t="s">
        <v>29257</v>
      </c>
      <c r="D16666" s="55">
        <v>106.69999999999999</v>
      </c>
    </row>
    <row r="16667" spans="2:4">
      <c r="B16667" s="50" t="s">
        <v>29258</v>
      </c>
      <c r="C16667" s="51" t="s">
        <v>29257</v>
      </c>
      <c r="D16667" s="55">
        <v>88.1</v>
      </c>
    </row>
    <row r="16668" spans="2:4">
      <c r="B16668" s="50" t="s">
        <v>29259</v>
      </c>
      <c r="C16668" s="51" t="s">
        <v>29257</v>
      </c>
      <c r="D16668" s="55">
        <v>112</v>
      </c>
    </row>
    <row r="16669" spans="2:4">
      <c r="B16669" s="50" t="s">
        <v>29260</v>
      </c>
      <c r="C16669" s="51" t="s">
        <v>29257</v>
      </c>
      <c r="D16669" s="55">
        <v>67</v>
      </c>
    </row>
    <row r="16670" spans="2:4">
      <c r="B16670" s="50" t="s">
        <v>29261</v>
      </c>
      <c r="C16670" s="51" t="s">
        <v>29257</v>
      </c>
      <c r="D16670" s="55">
        <v>73.599999999999994</v>
      </c>
    </row>
    <row r="16671" spans="2:4">
      <c r="B16671" s="50" t="s">
        <v>29262</v>
      </c>
      <c r="C16671" s="51" t="s">
        <v>29263</v>
      </c>
      <c r="D16671" s="55">
        <v>133.9</v>
      </c>
    </row>
    <row r="16672" spans="2:4">
      <c r="B16672" s="50" t="s">
        <v>29264</v>
      </c>
      <c r="C16672" s="51" t="s">
        <v>29263</v>
      </c>
      <c r="D16672" s="55">
        <v>133.9</v>
      </c>
    </row>
    <row r="16673" spans="2:4">
      <c r="B16673" s="50" t="s">
        <v>29265</v>
      </c>
      <c r="C16673" s="51" t="s">
        <v>29266</v>
      </c>
      <c r="D16673" s="55">
        <v>133.9</v>
      </c>
    </row>
    <row r="16674" spans="2:4">
      <c r="B16674" s="50" t="s">
        <v>29267</v>
      </c>
      <c r="C16674" s="51" t="s">
        <v>29266</v>
      </c>
      <c r="D16674" s="55">
        <v>133.9</v>
      </c>
    </row>
    <row r="16675" spans="2:4">
      <c r="B16675" s="50" t="s">
        <v>29268</v>
      </c>
      <c r="C16675" s="51" t="s">
        <v>29269</v>
      </c>
      <c r="D16675" s="55">
        <v>46.4</v>
      </c>
    </row>
    <row r="16676" spans="2:4">
      <c r="B16676" s="50" t="s">
        <v>29270</v>
      </c>
      <c r="C16676" s="51" t="s">
        <v>29269</v>
      </c>
      <c r="D16676" s="55">
        <v>64.3</v>
      </c>
    </row>
    <row r="16677" spans="2:4">
      <c r="B16677" s="50" t="s">
        <v>29271</v>
      </c>
      <c r="C16677" s="51" t="s">
        <v>29272</v>
      </c>
      <c r="D16677" s="55">
        <v>178.9</v>
      </c>
    </row>
    <row r="16678" spans="2:4">
      <c r="B16678" s="50" t="s">
        <v>29273</v>
      </c>
      <c r="C16678" s="51" t="s">
        <v>29274</v>
      </c>
      <c r="D16678" s="55">
        <v>173.6</v>
      </c>
    </row>
    <row r="16679" spans="2:4">
      <c r="B16679" s="50" t="s">
        <v>29275</v>
      </c>
      <c r="C16679" s="51" t="s">
        <v>29276</v>
      </c>
      <c r="D16679" s="55">
        <v>260.40000000000003</v>
      </c>
    </row>
    <row r="16680" spans="2:4">
      <c r="B16680" s="50" t="s">
        <v>29277</v>
      </c>
      <c r="C16680" s="51" t="s">
        <v>29278</v>
      </c>
      <c r="D16680" s="55">
        <v>201.4</v>
      </c>
    </row>
    <row r="16681" spans="2:4">
      <c r="B16681" s="50" t="s">
        <v>29279</v>
      </c>
      <c r="C16681" s="51" t="s">
        <v>29272</v>
      </c>
      <c r="D16681" s="55">
        <v>245.1</v>
      </c>
    </row>
    <row r="16682" spans="2:4">
      <c r="B16682" s="50" t="s">
        <v>29280</v>
      </c>
      <c r="C16682" s="51" t="s">
        <v>29281</v>
      </c>
      <c r="D16682" s="55">
        <v>170.29999999999998</v>
      </c>
    </row>
    <row r="16683" spans="2:4">
      <c r="B16683" s="50" t="s">
        <v>29282</v>
      </c>
      <c r="C16683" s="51" t="s">
        <v>29283</v>
      </c>
      <c r="D16683" s="55">
        <v>170.29999999999998</v>
      </c>
    </row>
    <row r="16684" spans="2:4">
      <c r="B16684" s="50" t="s">
        <v>29284</v>
      </c>
      <c r="C16684" s="51" t="s">
        <v>29285</v>
      </c>
      <c r="D16684" s="55">
        <v>76.199999999999989</v>
      </c>
    </row>
    <row r="16685" spans="2:4">
      <c r="B16685" s="50" t="s">
        <v>29286</v>
      </c>
      <c r="C16685" s="51" t="s">
        <v>29287</v>
      </c>
      <c r="D16685" s="55">
        <v>88.1</v>
      </c>
    </row>
    <row r="16686" spans="2:4">
      <c r="B16686" s="50" t="s">
        <v>29288</v>
      </c>
      <c r="C16686" s="51" t="s">
        <v>29289</v>
      </c>
      <c r="D16686" s="55">
        <v>157.69999999999999</v>
      </c>
    </row>
    <row r="16687" spans="2:4">
      <c r="B16687" s="50" t="s">
        <v>29290</v>
      </c>
      <c r="C16687" s="51" t="s">
        <v>29263</v>
      </c>
      <c r="D16687" s="55">
        <v>161</v>
      </c>
    </row>
    <row r="16688" spans="2:4">
      <c r="B16688" s="50" t="s">
        <v>29291</v>
      </c>
      <c r="C16688" s="51" t="s">
        <v>29266</v>
      </c>
      <c r="D16688" s="55">
        <v>161</v>
      </c>
    </row>
    <row r="16689" spans="2:4">
      <c r="B16689" s="50" t="s">
        <v>29292</v>
      </c>
      <c r="C16689" s="51" t="s">
        <v>29293</v>
      </c>
      <c r="D16689" s="55">
        <v>161</v>
      </c>
    </row>
    <row r="16690" spans="2:4">
      <c r="B16690" s="50" t="s">
        <v>29294</v>
      </c>
      <c r="C16690" s="51" t="s">
        <v>29269</v>
      </c>
      <c r="D16690" s="55">
        <v>239.79999999999998</v>
      </c>
    </row>
    <row r="16691" spans="2:4">
      <c r="B16691" s="50" t="s">
        <v>29295</v>
      </c>
      <c r="C16691" s="51" t="s">
        <v>29285</v>
      </c>
      <c r="D16691" s="55">
        <v>82.199999999999989</v>
      </c>
    </row>
    <row r="16692" spans="2:4">
      <c r="B16692" s="50" t="s">
        <v>29296</v>
      </c>
      <c r="C16692" s="51" t="s">
        <v>29269</v>
      </c>
      <c r="D16692" s="55">
        <v>79.5</v>
      </c>
    </row>
    <row r="16693" spans="2:4">
      <c r="B16693" s="50" t="s">
        <v>29297</v>
      </c>
      <c r="C16693" s="51" t="s">
        <v>29298</v>
      </c>
      <c r="D16693" s="55">
        <v>2244.2999999999997</v>
      </c>
    </row>
    <row r="16694" spans="2:4">
      <c r="B16694" s="50" t="s">
        <v>29299</v>
      </c>
      <c r="C16694" s="51" t="s">
        <v>29299</v>
      </c>
      <c r="D16694" s="55">
        <v>1458.6999999999998</v>
      </c>
    </row>
    <row r="16695" spans="2:4">
      <c r="B16695" s="50" t="s">
        <v>29300</v>
      </c>
      <c r="C16695" s="51" t="s">
        <v>29298</v>
      </c>
      <c r="D16695" s="55">
        <v>2898</v>
      </c>
    </row>
    <row r="16696" spans="2:4">
      <c r="B16696" s="50" t="s">
        <v>40543</v>
      </c>
      <c r="C16696" s="51" t="s">
        <v>40544</v>
      </c>
      <c r="D16696" s="55">
        <v>2898</v>
      </c>
    </row>
    <row r="16697" spans="2:4">
      <c r="B16697" s="50" t="s">
        <v>29301</v>
      </c>
      <c r="C16697" s="51" t="s">
        <v>29302</v>
      </c>
      <c r="D16697" s="55">
        <v>361.70000000000005</v>
      </c>
    </row>
    <row r="16698" spans="2:4">
      <c r="B16698" s="50" t="s">
        <v>29303</v>
      </c>
      <c r="C16698" s="51" t="s">
        <v>29302</v>
      </c>
      <c r="D16698" s="55">
        <v>586.9</v>
      </c>
    </row>
    <row r="16699" spans="2:4">
      <c r="B16699" s="50" t="s">
        <v>29304</v>
      </c>
      <c r="C16699" s="51" t="s">
        <v>29302</v>
      </c>
      <c r="D16699" s="55">
        <v>653.80000000000007</v>
      </c>
    </row>
    <row r="16700" spans="2:4">
      <c r="B16700" s="50" t="s">
        <v>29305</v>
      </c>
      <c r="C16700" s="51" t="s">
        <v>29302</v>
      </c>
      <c r="D16700" s="55">
        <v>581</v>
      </c>
    </row>
    <row r="16701" spans="2:4">
      <c r="B16701" s="50" t="s">
        <v>29306</v>
      </c>
      <c r="C16701" s="51" t="s">
        <v>29302</v>
      </c>
      <c r="D16701" s="55">
        <v>496.20000000000005</v>
      </c>
    </row>
    <row r="16702" spans="2:4">
      <c r="B16702" s="50" t="s">
        <v>29307</v>
      </c>
      <c r="C16702" s="51" t="s">
        <v>29302</v>
      </c>
      <c r="D16702" s="55">
        <v>415.40000000000003</v>
      </c>
    </row>
    <row r="16703" spans="2:4">
      <c r="B16703" s="50" t="s">
        <v>29308</v>
      </c>
      <c r="C16703" s="51" t="s">
        <v>29302</v>
      </c>
      <c r="D16703" s="55">
        <v>502.8</v>
      </c>
    </row>
    <row r="16704" spans="2:4">
      <c r="B16704" s="50" t="s">
        <v>29309</v>
      </c>
      <c r="C16704" s="51" t="s">
        <v>29310</v>
      </c>
      <c r="D16704" s="55">
        <v>394.20000000000005</v>
      </c>
    </row>
    <row r="16705" spans="2:4">
      <c r="B16705" s="50" t="s">
        <v>29311</v>
      </c>
      <c r="C16705" s="51" t="s">
        <v>29302</v>
      </c>
      <c r="D16705" s="55">
        <v>396.8</v>
      </c>
    </row>
    <row r="16706" spans="2:4">
      <c r="B16706" s="50" t="s">
        <v>29312</v>
      </c>
      <c r="C16706" s="51" t="s">
        <v>29302</v>
      </c>
      <c r="D16706" s="55">
        <v>402.8</v>
      </c>
    </row>
    <row r="16707" spans="2:4">
      <c r="B16707" s="50" t="s">
        <v>29313</v>
      </c>
      <c r="C16707" s="51" t="s">
        <v>29302</v>
      </c>
      <c r="D16707" s="55">
        <v>524</v>
      </c>
    </row>
    <row r="16708" spans="2:4">
      <c r="B16708" s="50" t="s">
        <v>29314</v>
      </c>
      <c r="C16708" s="51" t="s">
        <v>29315</v>
      </c>
      <c r="D16708" s="55">
        <v>178.9</v>
      </c>
    </row>
    <row r="16709" spans="2:4">
      <c r="B16709" s="50" t="s">
        <v>29316</v>
      </c>
      <c r="C16709" s="51" t="s">
        <v>29317</v>
      </c>
      <c r="D16709" s="55">
        <v>161</v>
      </c>
    </row>
    <row r="16710" spans="2:4">
      <c r="B16710" s="50" t="s">
        <v>29318</v>
      </c>
      <c r="C16710" s="51" t="s">
        <v>29319</v>
      </c>
      <c r="D16710" s="55">
        <v>4699.8</v>
      </c>
    </row>
    <row r="16711" spans="2:4">
      <c r="B16711" s="50" t="s">
        <v>29320</v>
      </c>
      <c r="C16711" s="51" t="s">
        <v>29321</v>
      </c>
      <c r="D16711" s="55">
        <v>5586.1</v>
      </c>
    </row>
    <row r="16712" spans="2:4">
      <c r="B16712" s="50" t="s">
        <v>29322</v>
      </c>
      <c r="C16712" s="51" t="s">
        <v>29323</v>
      </c>
      <c r="D16712" s="55">
        <v>4367.9000000000005</v>
      </c>
    </row>
    <row r="16713" spans="2:4">
      <c r="B16713" s="50" t="s">
        <v>29324</v>
      </c>
      <c r="C16713" s="51" t="s">
        <v>29325</v>
      </c>
      <c r="D16713" s="55">
        <v>6266.4000000000005</v>
      </c>
    </row>
    <row r="16714" spans="2:4">
      <c r="B16714" s="50" t="s">
        <v>29326</v>
      </c>
      <c r="C16714" s="51" t="s">
        <v>29327</v>
      </c>
      <c r="D16714" s="55">
        <v>3916.7999999999997</v>
      </c>
    </row>
    <row r="16715" spans="2:4">
      <c r="B16715" s="50" t="s">
        <v>29328</v>
      </c>
      <c r="C16715" s="51" t="s">
        <v>29329</v>
      </c>
      <c r="D16715" s="55">
        <v>130.5</v>
      </c>
    </row>
    <row r="16716" spans="2:4">
      <c r="B16716" s="50" t="s">
        <v>29330</v>
      </c>
      <c r="C16716" s="51" t="s">
        <v>29329</v>
      </c>
      <c r="D16716" s="55">
        <v>139.79999999999998</v>
      </c>
    </row>
    <row r="16717" spans="2:4">
      <c r="B16717" s="50" t="s">
        <v>29331</v>
      </c>
      <c r="C16717" s="51" t="s">
        <v>29329</v>
      </c>
      <c r="D16717" s="55">
        <v>49.1</v>
      </c>
    </row>
    <row r="16718" spans="2:4">
      <c r="B16718" s="50" t="s">
        <v>29332</v>
      </c>
      <c r="C16718" s="51" t="s">
        <v>29329</v>
      </c>
      <c r="D16718" s="55">
        <v>55</v>
      </c>
    </row>
    <row r="16719" spans="2:4">
      <c r="B16719" s="50" t="s">
        <v>29333</v>
      </c>
      <c r="C16719" s="51" t="s">
        <v>29329</v>
      </c>
      <c r="D16719" s="55">
        <v>85.5</v>
      </c>
    </row>
    <row r="16720" spans="2:4">
      <c r="B16720" s="50" t="s">
        <v>29334</v>
      </c>
      <c r="C16720" s="51" t="s">
        <v>29329</v>
      </c>
      <c r="D16720" s="55">
        <v>55</v>
      </c>
    </row>
    <row r="16721" spans="2:4">
      <c r="B16721" s="50" t="s">
        <v>29335</v>
      </c>
      <c r="C16721" s="51" t="s">
        <v>29329</v>
      </c>
      <c r="D16721" s="55">
        <v>70.3</v>
      </c>
    </row>
    <row r="16722" spans="2:4">
      <c r="B16722" s="50" t="s">
        <v>29336</v>
      </c>
      <c r="C16722" s="51" t="s">
        <v>29329</v>
      </c>
      <c r="D16722" s="55">
        <v>52.4</v>
      </c>
    </row>
    <row r="16723" spans="2:4">
      <c r="B16723" s="50" t="s">
        <v>29337</v>
      </c>
      <c r="C16723" s="51" t="s">
        <v>29329</v>
      </c>
      <c r="D16723" s="55">
        <v>58.300000000000004</v>
      </c>
    </row>
    <row r="16724" spans="2:4">
      <c r="B16724" s="50" t="s">
        <v>29338</v>
      </c>
      <c r="C16724" s="51" t="s">
        <v>29339</v>
      </c>
      <c r="D16724" s="55">
        <v>527.30000000000007</v>
      </c>
    </row>
    <row r="16725" spans="2:4">
      <c r="B16725" s="50" t="s">
        <v>29340</v>
      </c>
      <c r="C16725" s="51" t="s">
        <v>29339</v>
      </c>
      <c r="D16725" s="55">
        <v>508.8</v>
      </c>
    </row>
    <row r="16726" spans="2:4">
      <c r="B16726" s="50" t="s">
        <v>29341</v>
      </c>
      <c r="C16726" s="51" t="s">
        <v>29342</v>
      </c>
      <c r="D16726" s="55">
        <v>586.9</v>
      </c>
    </row>
    <row r="16727" spans="2:4">
      <c r="B16727" s="50" t="s">
        <v>29343</v>
      </c>
      <c r="C16727" s="51" t="s">
        <v>29342</v>
      </c>
      <c r="D16727" s="55">
        <v>596.9</v>
      </c>
    </row>
    <row r="16728" spans="2:4">
      <c r="B16728" s="50" t="s">
        <v>29344</v>
      </c>
      <c r="C16728" s="51" t="s">
        <v>29345</v>
      </c>
      <c r="D16728" s="55">
        <v>855.2</v>
      </c>
    </row>
    <row r="16729" spans="2:4">
      <c r="B16729" s="50" t="s">
        <v>29346</v>
      </c>
      <c r="C16729" s="51" t="s">
        <v>29347</v>
      </c>
      <c r="D16729" s="55">
        <v>732.7</v>
      </c>
    </row>
    <row r="16730" spans="2:4">
      <c r="B16730" s="50" t="s">
        <v>29348</v>
      </c>
      <c r="C16730" s="51" t="s">
        <v>29349</v>
      </c>
      <c r="D16730" s="55">
        <v>941.30000000000007</v>
      </c>
    </row>
    <row r="16731" spans="2:4">
      <c r="B16731" s="50" t="s">
        <v>29350</v>
      </c>
      <c r="C16731" s="51" t="s">
        <v>29351</v>
      </c>
      <c r="D16731" s="55">
        <v>1032.0999999999999</v>
      </c>
    </row>
    <row r="16732" spans="2:4">
      <c r="B16732" s="50" t="s">
        <v>29352</v>
      </c>
      <c r="C16732" s="51" t="s">
        <v>29351</v>
      </c>
      <c r="D16732" s="55">
        <v>149.1</v>
      </c>
    </row>
    <row r="16733" spans="2:4">
      <c r="B16733" s="50" t="s">
        <v>29353</v>
      </c>
      <c r="C16733" s="51" t="s">
        <v>29354</v>
      </c>
      <c r="D16733" s="55">
        <v>1173.8</v>
      </c>
    </row>
    <row r="16734" spans="2:4">
      <c r="B16734" s="50" t="s">
        <v>29355</v>
      </c>
      <c r="C16734" s="51" t="s">
        <v>29356</v>
      </c>
      <c r="D16734" s="55">
        <v>1028.8</v>
      </c>
    </row>
    <row r="16735" spans="2:4">
      <c r="B16735" s="50" t="s">
        <v>40545</v>
      </c>
      <c r="C16735" s="51" t="s">
        <v>40546</v>
      </c>
      <c r="D16735" s="55">
        <v>1591.1</v>
      </c>
    </row>
    <row r="16736" spans="2:4">
      <c r="B16736" s="50" t="s">
        <v>29357</v>
      </c>
      <c r="C16736" s="51" t="s">
        <v>29358</v>
      </c>
      <c r="D16736" s="55">
        <v>359.70000000000005</v>
      </c>
    </row>
    <row r="16737" spans="2:4">
      <c r="B16737" s="50" t="s">
        <v>29359</v>
      </c>
      <c r="C16737" s="51" t="s">
        <v>29360</v>
      </c>
      <c r="D16737" s="55">
        <v>345.8</v>
      </c>
    </row>
    <row r="16738" spans="2:4">
      <c r="B16738" s="50" t="s">
        <v>29361</v>
      </c>
      <c r="C16738" s="51" t="s">
        <v>29362</v>
      </c>
      <c r="D16738" s="55">
        <v>394.20000000000005</v>
      </c>
    </row>
    <row r="16739" spans="2:4">
      <c r="B16739" s="50" t="s">
        <v>29363</v>
      </c>
      <c r="C16739" s="51" t="s">
        <v>29364</v>
      </c>
      <c r="D16739" s="55">
        <v>388.20000000000005</v>
      </c>
    </row>
    <row r="16740" spans="2:4">
      <c r="B16740" s="50" t="s">
        <v>29365</v>
      </c>
      <c r="C16740" s="51" t="s">
        <v>29364</v>
      </c>
      <c r="D16740" s="55">
        <v>321.3</v>
      </c>
    </row>
    <row r="16741" spans="2:4">
      <c r="B16741" s="50" t="s">
        <v>29366</v>
      </c>
      <c r="C16741" s="51" t="s">
        <v>29367</v>
      </c>
      <c r="D16741" s="55">
        <v>408.8</v>
      </c>
    </row>
    <row r="16742" spans="2:4">
      <c r="B16742" s="50" t="s">
        <v>29368</v>
      </c>
      <c r="C16742" s="51" t="s">
        <v>29367</v>
      </c>
      <c r="D16742" s="55" t="e">
        <v>#N/A</v>
      </c>
    </row>
    <row r="16743" spans="2:4">
      <c r="B16743" s="50" t="s">
        <v>29369</v>
      </c>
      <c r="C16743" s="51" t="s">
        <v>29370</v>
      </c>
      <c r="D16743" s="55">
        <v>408.8</v>
      </c>
    </row>
    <row r="16744" spans="2:4">
      <c r="B16744" s="50" t="s">
        <v>29371</v>
      </c>
      <c r="C16744" s="51" t="s">
        <v>29372</v>
      </c>
      <c r="D16744" s="55">
        <v>524</v>
      </c>
    </row>
    <row r="16745" spans="2:4">
      <c r="B16745" s="50" t="s">
        <v>29373</v>
      </c>
      <c r="C16745" s="51" t="s">
        <v>29374</v>
      </c>
      <c r="D16745" s="55">
        <v>499.5</v>
      </c>
    </row>
    <row r="16746" spans="2:4">
      <c r="B16746" s="50" t="s">
        <v>29375</v>
      </c>
      <c r="C16746" s="51" t="s">
        <v>29374</v>
      </c>
      <c r="D16746" s="55">
        <v>490.90000000000003</v>
      </c>
    </row>
    <row r="16747" spans="2:4">
      <c r="B16747" s="50" t="s">
        <v>29376</v>
      </c>
      <c r="C16747" s="51" t="s">
        <v>29377</v>
      </c>
      <c r="D16747" s="55">
        <v>133.9</v>
      </c>
    </row>
    <row r="16748" spans="2:4">
      <c r="B16748" s="50" t="s">
        <v>29378</v>
      </c>
      <c r="C16748" s="51" t="s">
        <v>29377</v>
      </c>
      <c r="D16748" s="55">
        <v>133.9</v>
      </c>
    </row>
    <row r="16749" spans="2:4">
      <c r="B16749" s="50" t="s">
        <v>29379</v>
      </c>
      <c r="C16749" s="51" t="s">
        <v>29377</v>
      </c>
      <c r="D16749" s="55">
        <v>133.9</v>
      </c>
    </row>
    <row r="16750" spans="2:4">
      <c r="B16750" s="50" t="s">
        <v>29380</v>
      </c>
      <c r="C16750" s="51" t="s">
        <v>29377</v>
      </c>
      <c r="D16750" s="55">
        <v>133.9</v>
      </c>
    </row>
    <row r="16751" spans="2:4">
      <c r="B16751" s="50" t="s">
        <v>29381</v>
      </c>
      <c r="C16751" s="51" t="s">
        <v>29382</v>
      </c>
      <c r="D16751" s="55">
        <v>178.9</v>
      </c>
    </row>
    <row r="16752" spans="2:4">
      <c r="B16752" s="50" t="s">
        <v>29383</v>
      </c>
      <c r="C16752" s="51" t="s">
        <v>29384</v>
      </c>
      <c r="D16752" s="55">
        <v>173.6</v>
      </c>
    </row>
    <row r="16753" spans="2:4">
      <c r="B16753" s="50" t="s">
        <v>29385</v>
      </c>
      <c r="C16753" s="51" t="s">
        <v>29386</v>
      </c>
      <c r="D16753" s="55">
        <v>191.5</v>
      </c>
    </row>
    <row r="16754" spans="2:4">
      <c r="B16754" s="50" t="s">
        <v>29387</v>
      </c>
      <c r="C16754" s="51" t="s">
        <v>29388</v>
      </c>
      <c r="D16754" s="55">
        <v>170.29999999999998</v>
      </c>
    </row>
    <row r="16755" spans="2:4">
      <c r="B16755" s="50" t="s">
        <v>29389</v>
      </c>
      <c r="C16755" s="51" t="s">
        <v>29390</v>
      </c>
      <c r="D16755" s="55">
        <v>170.29999999999998</v>
      </c>
    </row>
    <row r="16756" spans="2:4">
      <c r="B16756" s="50" t="s">
        <v>29391</v>
      </c>
      <c r="C16756" s="51" t="s">
        <v>29392</v>
      </c>
      <c r="D16756" s="55">
        <v>157.69999999999999</v>
      </c>
    </row>
    <row r="16757" spans="2:4">
      <c r="B16757" s="50" t="s">
        <v>29393</v>
      </c>
      <c r="C16757" s="51" t="s">
        <v>29392</v>
      </c>
      <c r="D16757" s="55">
        <v>161</v>
      </c>
    </row>
    <row r="16758" spans="2:4">
      <c r="B16758" s="50" t="s">
        <v>29394</v>
      </c>
      <c r="C16758" s="51" t="s">
        <v>29392</v>
      </c>
      <c r="D16758" s="55">
        <v>161</v>
      </c>
    </row>
    <row r="16759" spans="2:4">
      <c r="B16759" s="50" t="s">
        <v>29395</v>
      </c>
      <c r="C16759" s="51" t="s">
        <v>29392</v>
      </c>
      <c r="D16759" s="55">
        <v>161</v>
      </c>
    </row>
    <row r="16760" spans="2:4">
      <c r="B16760" s="50" t="s">
        <v>29396</v>
      </c>
      <c r="C16760" s="51" t="s">
        <v>29397</v>
      </c>
      <c r="D16760" s="55">
        <v>55</v>
      </c>
    </row>
    <row r="16761" spans="2:4">
      <c r="B16761" s="50" t="s">
        <v>29398</v>
      </c>
      <c r="C16761" s="51" t="s">
        <v>29397</v>
      </c>
      <c r="D16761" s="55">
        <v>33.800000000000004</v>
      </c>
    </row>
    <row r="16762" spans="2:4">
      <c r="B16762" s="50" t="s">
        <v>29399</v>
      </c>
      <c r="C16762" s="51" t="s">
        <v>29400</v>
      </c>
      <c r="D16762" s="55">
        <v>257.70000000000005</v>
      </c>
    </row>
    <row r="16763" spans="2:4">
      <c r="B16763" s="50" t="s">
        <v>29401</v>
      </c>
      <c r="C16763" s="51" t="s">
        <v>29402</v>
      </c>
      <c r="D16763" s="55">
        <v>194.1</v>
      </c>
    </row>
    <row r="16764" spans="2:4">
      <c r="B16764" s="50" t="s">
        <v>29403</v>
      </c>
      <c r="C16764" s="51" t="s">
        <v>29404</v>
      </c>
      <c r="D16764" s="55">
        <v>100.69999999999999</v>
      </c>
    </row>
    <row r="16765" spans="2:4">
      <c r="B16765" s="50" t="s">
        <v>29405</v>
      </c>
      <c r="C16765" s="51" t="s">
        <v>29406</v>
      </c>
      <c r="D16765" s="55">
        <v>172.9</v>
      </c>
    </row>
    <row r="16766" spans="2:4">
      <c r="B16766" s="50" t="s">
        <v>29407</v>
      </c>
      <c r="C16766" s="51" t="s">
        <v>29408</v>
      </c>
      <c r="D16766" s="55">
        <v>2132.2999999999997</v>
      </c>
    </row>
    <row r="16767" spans="2:4">
      <c r="B16767" s="50" t="s">
        <v>29409</v>
      </c>
      <c r="C16767" s="51" t="s">
        <v>29408</v>
      </c>
      <c r="D16767" s="55">
        <v>2258.1999999999998</v>
      </c>
    </row>
    <row r="16768" spans="2:4">
      <c r="B16768" s="50" t="s">
        <v>29410</v>
      </c>
      <c r="C16768" s="51" t="s">
        <v>29408</v>
      </c>
      <c r="D16768" s="55">
        <v>3288.9</v>
      </c>
    </row>
    <row r="16769" spans="2:4">
      <c r="B16769" s="50" t="s">
        <v>29411</v>
      </c>
      <c r="C16769" s="51" t="s">
        <v>29408</v>
      </c>
      <c r="D16769" s="55">
        <v>4466.6000000000004</v>
      </c>
    </row>
    <row r="16770" spans="2:4">
      <c r="B16770" s="50" t="s">
        <v>29412</v>
      </c>
      <c r="C16770" s="51" t="s">
        <v>29408</v>
      </c>
      <c r="D16770" s="55">
        <v>6207.4000000000005</v>
      </c>
    </row>
    <row r="16771" spans="2:4">
      <c r="B16771" s="50" t="s">
        <v>29413</v>
      </c>
      <c r="C16771" s="51" t="s">
        <v>29408</v>
      </c>
      <c r="D16771" s="55">
        <v>7357.3</v>
      </c>
    </row>
    <row r="16772" spans="2:4">
      <c r="B16772" s="50" t="s">
        <v>29414</v>
      </c>
      <c r="C16772" s="51" t="s">
        <v>29415</v>
      </c>
      <c r="D16772" s="55">
        <v>9605.5</v>
      </c>
    </row>
    <row r="16773" spans="2:4">
      <c r="B16773" s="50" t="s">
        <v>29416</v>
      </c>
      <c r="C16773" s="51" t="s">
        <v>29415</v>
      </c>
      <c r="D16773" s="55">
        <v>11875.6</v>
      </c>
    </row>
    <row r="16774" spans="2:4">
      <c r="B16774" s="50" t="s">
        <v>29417</v>
      </c>
      <c r="C16774" s="51" t="s">
        <v>29418</v>
      </c>
      <c r="D16774" s="55">
        <v>6091.5</v>
      </c>
    </row>
    <row r="16775" spans="2:4">
      <c r="B16775" s="50" t="s">
        <v>29419</v>
      </c>
      <c r="C16775" s="51" t="s">
        <v>29420</v>
      </c>
      <c r="D16775" s="55">
        <v>3275.6</v>
      </c>
    </row>
    <row r="16776" spans="2:4">
      <c r="B16776" s="50" t="s">
        <v>29421</v>
      </c>
      <c r="C16776" s="51" t="s">
        <v>29422</v>
      </c>
      <c r="D16776" s="55">
        <v>2509.9</v>
      </c>
    </row>
    <row r="16777" spans="2:4">
      <c r="B16777" s="50" t="s">
        <v>29423</v>
      </c>
      <c r="C16777" s="51" t="s">
        <v>29422</v>
      </c>
      <c r="D16777" s="55">
        <v>3446.5</v>
      </c>
    </row>
    <row r="16778" spans="2:4">
      <c r="B16778" s="50" t="s">
        <v>29424</v>
      </c>
      <c r="C16778" s="51" t="s">
        <v>29422</v>
      </c>
      <c r="D16778" s="55">
        <v>4477.2000000000007</v>
      </c>
    </row>
    <row r="16779" spans="2:4">
      <c r="B16779" s="50" t="s">
        <v>29425</v>
      </c>
      <c r="C16779" s="51" t="s">
        <v>29422</v>
      </c>
      <c r="D16779" s="55">
        <v>6094.8</v>
      </c>
    </row>
    <row r="16780" spans="2:4">
      <c r="B16780" s="50" t="s">
        <v>29426</v>
      </c>
      <c r="C16780" s="51" t="s">
        <v>29427</v>
      </c>
      <c r="D16780" s="55">
        <v>4479.9000000000005</v>
      </c>
    </row>
    <row r="16781" spans="2:4">
      <c r="B16781" s="50" t="s">
        <v>29428</v>
      </c>
      <c r="C16781" s="51" t="s">
        <v>29429</v>
      </c>
      <c r="D16781" s="55">
        <v>6091.5</v>
      </c>
    </row>
    <row r="16782" spans="2:4">
      <c r="B16782" s="50" t="s">
        <v>29430</v>
      </c>
      <c r="C16782" s="51" t="s">
        <v>29422</v>
      </c>
      <c r="D16782" s="55">
        <v>2461.5</v>
      </c>
    </row>
    <row r="16783" spans="2:4">
      <c r="B16783" s="50" t="s">
        <v>29431</v>
      </c>
      <c r="C16783" s="51" t="s">
        <v>29422</v>
      </c>
      <c r="D16783" s="55">
        <v>3446.5</v>
      </c>
    </row>
    <row r="16784" spans="2:4">
      <c r="B16784" s="50" t="s">
        <v>29432</v>
      </c>
      <c r="C16784" s="51" t="s">
        <v>29433</v>
      </c>
      <c r="D16784" s="55">
        <v>9605.5</v>
      </c>
    </row>
    <row r="16785" spans="2:4">
      <c r="B16785" s="50" t="s">
        <v>29434</v>
      </c>
      <c r="C16785" s="51" t="s">
        <v>29422</v>
      </c>
      <c r="D16785" s="55">
        <v>4221.5</v>
      </c>
    </row>
    <row r="16786" spans="2:4">
      <c r="B16786" s="50" t="s">
        <v>29435</v>
      </c>
      <c r="C16786" s="51" t="s">
        <v>29436</v>
      </c>
      <c r="D16786" s="55">
        <v>11875.6</v>
      </c>
    </row>
    <row r="16787" spans="2:4">
      <c r="B16787" s="50" t="s">
        <v>29437</v>
      </c>
      <c r="C16787" s="51" t="s">
        <v>29422</v>
      </c>
      <c r="D16787" s="55">
        <v>6091.5</v>
      </c>
    </row>
    <row r="16788" spans="2:4">
      <c r="B16788" s="50" t="s">
        <v>29438</v>
      </c>
      <c r="C16788" s="51" t="s">
        <v>29408</v>
      </c>
      <c r="D16788" s="55">
        <v>3262.4</v>
      </c>
    </row>
    <row r="16789" spans="2:4">
      <c r="B16789" s="50" t="s">
        <v>29439</v>
      </c>
      <c r="C16789" s="51" t="s">
        <v>29408</v>
      </c>
      <c r="D16789" s="55">
        <v>3333.9</v>
      </c>
    </row>
    <row r="16790" spans="2:4">
      <c r="B16790" s="50" t="s">
        <v>29440</v>
      </c>
      <c r="C16790" s="51" t="s">
        <v>29408</v>
      </c>
      <c r="D16790" s="55">
        <v>4676.6000000000004</v>
      </c>
    </row>
    <row r="16791" spans="2:4">
      <c r="B16791" s="50" t="s">
        <v>29441</v>
      </c>
      <c r="C16791" s="51" t="s">
        <v>29408</v>
      </c>
      <c r="D16791" s="55">
        <v>5535.7000000000007</v>
      </c>
    </row>
    <row r="16792" spans="2:4">
      <c r="B16792" s="50" t="s">
        <v>29442</v>
      </c>
      <c r="C16792" s="51" t="s">
        <v>29408</v>
      </c>
      <c r="D16792" s="55">
        <v>6721.4000000000005</v>
      </c>
    </row>
    <row r="16793" spans="2:4">
      <c r="B16793" s="50" t="s">
        <v>29443</v>
      </c>
      <c r="C16793" s="51" t="s">
        <v>29408</v>
      </c>
      <c r="D16793" s="55">
        <v>8872.2000000000007</v>
      </c>
    </row>
    <row r="16794" spans="2:4">
      <c r="B16794" s="50" t="s">
        <v>29444</v>
      </c>
      <c r="C16794" s="51" t="s">
        <v>29415</v>
      </c>
      <c r="D16794" s="55">
        <v>11823.9</v>
      </c>
    </row>
    <row r="16795" spans="2:4">
      <c r="B16795" s="50" t="s">
        <v>29445</v>
      </c>
      <c r="C16795" s="51" t="s">
        <v>29415</v>
      </c>
      <c r="D16795" s="55">
        <v>14533.800000000001</v>
      </c>
    </row>
    <row r="16796" spans="2:4">
      <c r="B16796" s="50" t="s">
        <v>29446</v>
      </c>
      <c r="C16796" s="51" t="s">
        <v>29418</v>
      </c>
      <c r="D16796" s="55">
        <v>8872.2000000000007</v>
      </c>
    </row>
    <row r="16797" spans="2:4">
      <c r="B16797" s="50" t="s">
        <v>29447</v>
      </c>
      <c r="C16797" s="51" t="s">
        <v>29420</v>
      </c>
      <c r="D16797" s="55">
        <v>4909.8</v>
      </c>
    </row>
    <row r="16798" spans="2:4">
      <c r="B16798" s="50" t="s">
        <v>29448</v>
      </c>
      <c r="C16798" s="51" t="s">
        <v>29422</v>
      </c>
      <c r="D16798" s="55">
        <v>3866.5</v>
      </c>
    </row>
    <row r="16799" spans="2:4">
      <c r="B16799" s="50" t="s">
        <v>29449</v>
      </c>
      <c r="C16799" s="51" t="s">
        <v>29422</v>
      </c>
      <c r="D16799" s="55">
        <v>5535.7000000000007</v>
      </c>
    </row>
    <row r="16800" spans="2:4">
      <c r="B16800" s="50" t="s">
        <v>29450</v>
      </c>
      <c r="C16800" s="51" t="s">
        <v>29422</v>
      </c>
      <c r="D16800" s="55">
        <v>6721.4000000000005</v>
      </c>
    </row>
    <row r="16801" spans="2:4">
      <c r="B16801" s="50" t="s">
        <v>29451</v>
      </c>
      <c r="C16801" s="51" t="s">
        <v>29422</v>
      </c>
      <c r="D16801" s="55">
        <v>8872.2000000000007</v>
      </c>
    </row>
    <row r="16802" spans="2:4">
      <c r="B16802" s="50" t="s">
        <v>29452</v>
      </c>
      <c r="C16802" s="51" t="s">
        <v>29427</v>
      </c>
      <c r="D16802" s="55">
        <v>6721.4000000000005</v>
      </c>
    </row>
    <row r="16803" spans="2:4">
      <c r="B16803" s="50" t="s">
        <v>29453</v>
      </c>
      <c r="C16803" s="51" t="s">
        <v>29429</v>
      </c>
      <c r="D16803" s="55">
        <v>8872.2000000000007</v>
      </c>
    </row>
    <row r="16804" spans="2:4">
      <c r="B16804" s="50" t="s">
        <v>29454</v>
      </c>
      <c r="C16804" s="51" t="s">
        <v>29422</v>
      </c>
      <c r="D16804" s="55">
        <v>3866.5</v>
      </c>
    </row>
    <row r="16805" spans="2:4">
      <c r="B16805" s="50" t="s">
        <v>29455</v>
      </c>
      <c r="C16805" s="51" t="s">
        <v>29422</v>
      </c>
      <c r="D16805" s="55">
        <v>4854.8</v>
      </c>
    </row>
    <row r="16806" spans="2:4">
      <c r="B16806" s="50" t="s">
        <v>29456</v>
      </c>
      <c r="C16806" s="51" t="s">
        <v>29433</v>
      </c>
      <c r="D16806" s="55">
        <v>11823.9</v>
      </c>
    </row>
    <row r="16807" spans="2:4">
      <c r="B16807" s="50" t="s">
        <v>29457</v>
      </c>
      <c r="C16807" s="51" t="s">
        <v>29422</v>
      </c>
      <c r="D16807" s="55">
        <v>6721.4000000000005</v>
      </c>
    </row>
    <row r="16808" spans="2:4">
      <c r="B16808" s="50" t="s">
        <v>29458</v>
      </c>
      <c r="C16808" s="51" t="s">
        <v>29436</v>
      </c>
      <c r="D16808" s="55">
        <v>14533.800000000001</v>
      </c>
    </row>
    <row r="16809" spans="2:4">
      <c r="B16809" s="50" t="s">
        <v>29459</v>
      </c>
      <c r="C16809" s="51" t="s">
        <v>29422</v>
      </c>
      <c r="D16809" s="55">
        <v>8872.2000000000007</v>
      </c>
    </row>
    <row r="16810" spans="2:4">
      <c r="B16810" s="50" t="s">
        <v>29460</v>
      </c>
      <c r="C16810" s="51" t="s">
        <v>29408</v>
      </c>
      <c r="D16810" s="55">
        <v>4189.1000000000004</v>
      </c>
    </row>
    <row r="16811" spans="2:4">
      <c r="B16811" s="50" t="s">
        <v>29461</v>
      </c>
      <c r="C16811" s="51" t="s">
        <v>29408</v>
      </c>
      <c r="D16811" s="55">
        <v>5455.6</v>
      </c>
    </row>
    <row r="16812" spans="2:4">
      <c r="B16812" s="50" t="s">
        <v>29462</v>
      </c>
      <c r="C16812" s="51" t="s">
        <v>29408</v>
      </c>
      <c r="D16812" s="55">
        <v>7813.1</v>
      </c>
    </row>
    <row r="16813" spans="2:4">
      <c r="B16813" s="50" t="s">
        <v>29463</v>
      </c>
      <c r="C16813" s="51" t="s">
        <v>29408</v>
      </c>
      <c r="D16813" s="55">
        <v>8811.3000000000011</v>
      </c>
    </row>
    <row r="16814" spans="2:4">
      <c r="B16814" s="50" t="s">
        <v>29464</v>
      </c>
      <c r="C16814" s="51" t="s">
        <v>29408</v>
      </c>
      <c r="D16814" s="55">
        <v>11749.7</v>
      </c>
    </row>
    <row r="16815" spans="2:4">
      <c r="B16815" s="50" t="s">
        <v>29465</v>
      </c>
      <c r="C16815" s="51" t="s">
        <v>29408</v>
      </c>
      <c r="D16815" s="55">
        <v>16328.9</v>
      </c>
    </row>
    <row r="16816" spans="2:4">
      <c r="B16816" s="50" t="s">
        <v>29466</v>
      </c>
      <c r="C16816" s="51" t="s">
        <v>29415</v>
      </c>
      <c r="D16816" s="55">
        <v>22758.799999999999</v>
      </c>
    </row>
    <row r="16817" spans="2:4">
      <c r="B16817" s="50" t="s">
        <v>29467</v>
      </c>
      <c r="C16817" s="51" t="s">
        <v>29415</v>
      </c>
      <c r="D16817" s="55">
        <v>28720.399999999998</v>
      </c>
    </row>
    <row r="16818" spans="2:4">
      <c r="B16818" s="50" t="s">
        <v>29468</v>
      </c>
      <c r="C16818" s="51" t="s">
        <v>29418</v>
      </c>
      <c r="D16818" s="55">
        <v>16328.9</v>
      </c>
    </row>
    <row r="16819" spans="2:4">
      <c r="B16819" s="50" t="s">
        <v>29469</v>
      </c>
      <c r="C16819" s="51" t="s">
        <v>29420</v>
      </c>
      <c r="D16819" s="55">
        <v>7907.1</v>
      </c>
    </row>
    <row r="16820" spans="2:4">
      <c r="B16820" s="50" t="s">
        <v>29470</v>
      </c>
      <c r="C16820" s="51" t="s">
        <v>29422</v>
      </c>
      <c r="D16820" s="55">
        <v>5455.6</v>
      </c>
    </row>
    <row r="16821" spans="2:4">
      <c r="B16821" s="50" t="s">
        <v>29471</v>
      </c>
      <c r="C16821" s="51" t="s">
        <v>29422</v>
      </c>
      <c r="D16821" s="55">
        <v>8811.3000000000011</v>
      </c>
    </row>
    <row r="16822" spans="2:4">
      <c r="B16822" s="50" t="s">
        <v>29472</v>
      </c>
      <c r="C16822" s="51" t="s">
        <v>29422</v>
      </c>
      <c r="D16822" s="55">
        <v>11519.800000000001</v>
      </c>
    </row>
    <row r="16823" spans="2:4">
      <c r="B16823" s="50" t="s">
        <v>29473</v>
      </c>
      <c r="C16823" s="51" t="s">
        <v>29422</v>
      </c>
      <c r="D16823" s="55">
        <v>16328.9</v>
      </c>
    </row>
    <row r="16824" spans="2:4">
      <c r="B16824" s="50" t="s">
        <v>29474</v>
      </c>
      <c r="C16824" s="51" t="s">
        <v>29427</v>
      </c>
      <c r="D16824" s="55">
        <v>11752.4</v>
      </c>
    </row>
    <row r="16825" spans="2:4">
      <c r="B16825" s="50" t="s">
        <v>29475</v>
      </c>
      <c r="C16825" s="51" t="s">
        <v>29429</v>
      </c>
      <c r="D16825" s="55">
        <v>16354.7</v>
      </c>
    </row>
    <row r="16826" spans="2:4">
      <c r="B16826" s="50" t="s">
        <v>29476</v>
      </c>
      <c r="C16826" s="51" t="s">
        <v>29422</v>
      </c>
      <c r="D16826" s="55">
        <v>5381.4000000000005</v>
      </c>
    </row>
    <row r="16827" spans="2:4">
      <c r="B16827" s="50" t="s">
        <v>29477</v>
      </c>
      <c r="C16827" s="51" t="s">
        <v>29422</v>
      </c>
      <c r="D16827" s="55">
        <v>8933.2000000000007</v>
      </c>
    </row>
    <row r="16828" spans="2:4">
      <c r="B16828" s="50" t="s">
        <v>29478</v>
      </c>
      <c r="C16828" s="51" t="s">
        <v>29433</v>
      </c>
      <c r="D16828" s="55">
        <v>23527.199999999997</v>
      </c>
    </row>
    <row r="16829" spans="2:4">
      <c r="B16829" s="50" t="s">
        <v>29479</v>
      </c>
      <c r="C16829" s="51" t="s">
        <v>29422</v>
      </c>
      <c r="D16829" s="55">
        <v>12570.4</v>
      </c>
    </row>
    <row r="16830" spans="2:4">
      <c r="B16830" s="50" t="s">
        <v>29480</v>
      </c>
      <c r="C16830" s="51" t="s">
        <v>29436</v>
      </c>
      <c r="D16830" s="55">
        <v>32466.899999999998</v>
      </c>
    </row>
    <row r="16831" spans="2:4">
      <c r="B16831" s="50" t="s">
        <v>29481</v>
      </c>
      <c r="C16831" s="51" t="s">
        <v>29422</v>
      </c>
      <c r="D16831" s="55">
        <v>19939.599999999999</v>
      </c>
    </row>
    <row r="16832" spans="2:4">
      <c r="B16832" s="50" t="s">
        <v>29482</v>
      </c>
      <c r="C16832" s="51" t="s">
        <v>29482</v>
      </c>
      <c r="D16832" s="55">
        <v>586.30000000000007</v>
      </c>
    </row>
    <row r="16833" spans="2:4">
      <c r="B16833" s="50" t="s">
        <v>29483</v>
      </c>
      <c r="C16833" s="51" t="s">
        <v>29483</v>
      </c>
      <c r="D16833" s="55">
        <v>937.30000000000007</v>
      </c>
    </row>
    <row r="16834" spans="2:4">
      <c r="B16834" s="50" t="s">
        <v>29484</v>
      </c>
      <c r="C16834" s="51" t="s">
        <v>29485</v>
      </c>
      <c r="D16834" s="55">
        <v>517.4</v>
      </c>
    </row>
    <row r="16835" spans="2:4">
      <c r="B16835" s="50" t="s">
        <v>29486</v>
      </c>
      <c r="C16835" s="51" t="s">
        <v>29408</v>
      </c>
      <c r="D16835" s="55">
        <v>439.90000000000003</v>
      </c>
    </row>
    <row r="16836" spans="2:4">
      <c r="B16836" s="50" t="s">
        <v>29487</v>
      </c>
      <c r="C16836" s="51" t="s">
        <v>29408</v>
      </c>
      <c r="D16836" s="55">
        <v>498.20000000000005</v>
      </c>
    </row>
    <row r="16837" spans="2:4">
      <c r="B16837" s="50" t="s">
        <v>29488</v>
      </c>
      <c r="C16837" s="51" t="s">
        <v>29408</v>
      </c>
      <c r="D16837" s="55">
        <v>465.70000000000005</v>
      </c>
    </row>
    <row r="16838" spans="2:4">
      <c r="B16838" s="50" t="s">
        <v>29489</v>
      </c>
      <c r="C16838" s="51" t="s">
        <v>29408</v>
      </c>
      <c r="D16838" s="55">
        <v>540.6</v>
      </c>
    </row>
    <row r="16839" spans="2:4">
      <c r="B16839" s="50" t="s">
        <v>29490</v>
      </c>
      <c r="C16839" s="51" t="s">
        <v>29408</v>
      </c>
      <c r="D16839" s="55">
        <v>501.5</v>
      </c>
    </row>
    <row r="16840" spans="2:4">
      <c r="B16840" s="50" t="s">
        <v>29491</v>
      </c>
      <c r="C16840" s="51" t="s">
        <v>29408</v>
      </c>
      <c r="D16840" s="55">
        <v>608.1</v>
      </c>
    </row>
    <row r="16841" spans="2:4">
      <c r="B16841" s="50" t="s">
        <v>29492</v>
      </c>
      <c r="C16841" s="51" t="s">
        <v>29408</v>
      </c>
      <c r="D16841" s="55">
        <v>572.4</v>
      </c>
    </row>
    <row r="16842" spans="2:4">
      <c r="B16842" s="50" t="s">
        <v>29493</v>
      </c>
      <c r="C16842" s="51" t="s">
        <v>29408</v>
      </c>
      <c r="D16842" s="55">
        <v>775.7</v>
      </c>
    </row>
    <row r="16843" spans="2:4">
      <c r="B16843" s="50" t="s">
        <v>29494</v>
      </c>
      <c r="C16843" s="51" t="s">
        <v>29408</v>
      </c>
      <c r="D16843" s="55">
        <v>1350.6999999999998</v>
      </c>
    </row>
    <row r="16844" spans="2:4">
      <c r="B16844" s="50" t="s">
        <v>29495</v>
      </c>
      <c r="C16844" s="51" t="s">
        <v>29496</v>
      </c>
      <c r="D16844" s="55">
        <v>946.6</v>
      </c>
    </row>
    <row r="16845" spans="2:4">
      <c r="B16845" s="50" t="s">
        <v>29497</v>
      </c>
      <c r="C16845" s="51" t="s">
        <v>29498</v>
      </c>
      <c r="D16845" s="55">
        <v>2826.5</v>
      </c>
    </row>
    <row r="16846" spans="2:4">
      <c r="B16846" s="50" t="s">
        <v>29499</v>
      </c>
      <c r="C16846" s="51" t="s">
        <v>29500</v>
      </c>
      <c r="D16846" s="55">
        <v>3950.6</v>
      </c>
    </row>
    <row r="16847" spans="2:4">
      <c r="B16847" s="50" t="s">
        <v>29501</v>
      </c>
      <c r="C16847" s="51" t="s">
        <v>29502</v>
      </c>
      <c r="D16847" s="55">
        <v>1754.1</v>
      </c>
    </row>
    <row r="16848" spans="2:4">
      <c r="B16848" s="50" t="s">
        <v>29503</v>
      </c>
      <c r="C16848" s="51" t="s">
        <v>29415</v>
      </c>
      <c r="D16848" s="55">
        <v>6207.4000000000005</v>
      </c>
    </row>
    <row r="16849" spans="2:4">
      <c r="B16849" s="50" t="s">
        <v>29504</v>
      </c>
      <c r="C16849" s="51" t="s">
        <v>29505</v>
      </c>
      <c r="D16849" s="55">
        <v>3181.6</v>
      </c>
    </row>
    <row r="16850" spans="2:4">
      <c r="B16850" s="50" t="s">
        <v>29506</v>
      </c>
      <c r="C16850" s="51" t="s">
        <v>29507</v>
      </c>
      <c r="D16850" s="55">
        <v>1615.6</v>
      </c>
    </row>
    <row r="16851" spans="2:4">
      <c r="B16851" s="50" t="s">
        <v>29508</v>
      </c>
      <c r="C16851" s="51" t="s">
        <v>29509</v>
      </c>
      <c r="D16851" s="55">
        <v>1841.5</v>
      </c>
    </row>
    <row r="16852" spans="2:4">
      <c r="B16852" s="50" t="s">
        <v>29510</v>
      </c>
      <c r="C16852" s="51" t="s">
        <v>29420</v>
      </c>
      <c r="D16852" s="55">
        <v>1780.6</v>
      </c>
    </row>
    <row r="16853" spans="2:4">
      <c r="B16853" s="50" t="s">
        <v>29511</v>
      </c>
      <c r="C16853" s="51" t="s">
        <v>29420</v>
      </c>
      <c r="D16853" s="55">
        <v>569.70000000000005</v>
      </c>
    </row>
    <row r="16854" spans="2:4">
      <c r="B16854" s="50" t="s">
        <v>29512</v>
      </c>
      <c r="C16854" s="51" t="s">
        <v>29420</v>
      </c>
      <c r="D16854" s="55">
        <v>1047.3</v>
      </c>
    </row>
    <row r="16855" spans="2:4">
      <c r="B16855" s="50" t="s">
        <v>29513</v>
      </c>
      <c r="C16855" s="51" t="s">
        <v>29420</v>
      </c>
      <c r="D16855" s="55">
        <v>1605.6999999999998</v>
      </c>
    </row>
    <row r="16856" spans="2:4">
      <c r="B16856" s="50" t="s">
        <v>29514</v>
      </c>
      <c r="C16856" s="51" t="s">
        <v>29420</v>
      </c>
      <c r="D16856" s="55">
        <v>2180.6999999999998</v>
      </c>
    </row>
    <row r="16857" spans="2:4">
      <c r="B16857" s="50" t="s">
        <v>29515</v>
      </c>
      <c r="C16857" s="51" t="s">
        <v>29420</v>
      </c>
      <c r="D16857" s="55">
        <v>1098.3</v>
      </c>
    </row>
    <row r="16858" spans="2:4">
      <c r="B16858" s="50" t="s">
        <v>29516</v>
      </c>
      <c r="C16858" s="51" t="s">
        <v>29420</v>
      </c>
      <c r="D16858" s="55">
        <v>1212.1999999999998</v>
      </c>
    </row>
    <row r="16859" spans="2:4">
      <c r="B16859" s="50" t="s">
        <v>29517</v>
      </c>
      <c r="C16859" s="51" t="s">
        <v>29420</v>
      </c>
      <c r="D16859" s="55">
        <v>1331.5</v>
      </c>
    </row>
    <row r="16860" spans="2:4">
      <c r="B16860" s="50" t="s">
        <v>29518</v>
      </c>
      <c r="C16860" s="51" t="s">
        <v>29519</v>
      </c>
      <c r="D16860" s="55">
        <v>1499.1</v>
      </c>
    </row>
    <row r="16861" spans="2:4">
      <c r="B16861" s="50" t="s">
        <v>29520</v>
      </c>
      <c r="C16861" s="51" t="s">
        <v>29519</v>
      </c>
      <c r="D16861" s="55">
        <v>1699.8</v>
      </c>
    </row>
    <row r="16862" spans="2:4">
      <c r="B16862" s="50" t="s">
        <v>29521</v>
      </c>
      <c r="C16862" s="51" t="s">
        <v>29522</v>
      </c>
      <c r="D16862" s="55">
        <v>1951.5</v>
      </c>
    </row>
    <row r="16863" spans="2:4">
      <c r="B16863" s="50" t="s">
        <v>29523</v>
      </c>
      <c r="C16863" s="51" t="s">
        <v>29519</v>
      </c>
      <c r="D16863" s="55">
        <v>592.20000000000005</v>
      </c>
    </row>
    <row r="16864" spans="2:4">
      <c r="B16864" s="50" t="s">
        <v>29524</v>
      </c>
      <c r="C16864" s="51" t="s">
        <v>29420</v>
      </c>
      <c r="D16864" s="55">
        <v>1073.0999999999999</v>
      </c>
    </row>
    <row r="16865" spans="2:4">
      <c r="B16865" s="50" t="s">
        <v>29525</v>
      </c>
      <c r="C16865" s="51" t="s">
        <v>29420</v>
      </c>
      <c r="D16865" s="55">
        <v>1638.1999999999998</v>
      </c>
    </row>
    <row r="16866" spans="2:4">
      <c r="B16866" s="50" t="s">
        <v>29526</v>
      </c>
      <c r="C16866" s="51" t="s">
        <v>29420</v>
      </c>
      <c r="D16866" s="55">
        <v>2199.9</v>
      </c>
    </row>
    <row r="16867" spans="2:4">
      <c r="B16867" s="50" t="s">
        <v>29527</v>
      </c>
      <c r="C16867" s="51" t="s">
        <v>29420</v>
      </c>
      <c r="D16867" s="55">
        <v>1092.3</v>
      </c>
    </row>
    <row r="16868" spans="2:4">
      <c r="B16868" s="50" t="s">
        <v>29528</v>
      </c>
      <c r="C16868" s="51" t="s">
        <v>29420</v>
      </c>
      <c r="D16868" s="55">
        <v>1189.6999999999998</v>
      </c>
    </row>
    <row r="16869" spans="2:4">
      <c r="B16869" s="50" t="s">
        <v>29529</v>
      </c>
      <c r="C16869" s="51" t="s">
        <v>29420</v>
      </c>
      <c r="D16869" s="55">
        <v>1282.5</v>
      </c>
    </row>
    <row r="16870" spans="2:4">
      <c r="B16870" s="50" t="s">
        <v>29530</v>
      </c>
      <c r="C16870" s="51" t="s">
        <v>29422</v>
      </c>
      <c r="D16870" s="55">
        <v>433.3</v>
      </c>
    </row>
    <row r="16871" spans="2:4">
      <c r="B16871" s="50" t="s">
        <v>29531</v>
      </c>
      <c r="C16871" s="51" t="s">
        <v>29422</v>
      </c>
      <c r="D16871" s="55">
        <v>449.8</v>
      </c>
    </row>
    <row r="16872" spans="2:4">
      <c r="B16872" s="50" t="s">
        <v>29532</v>
      </c>
      <c r="C16872" s="51" t="s">
        <v>29422</v>
      </c>
      <c r="D16872" s="55">
        <v>610.80000000000007</v>
      </c>
    </row>
    <row r="16873" spans="2:4">
      <c r="B16873" s="50" t="s">
        <v>29533</v>
      </c>
      <c r="C16873" s="51" t="s">
        <v>29422</v>
      </c>
      <c r="D16873" s="55">
        <v>630.70000000000005</v>
      </c>
    </row>
    <row r="16874" spans="2:4">
      <c r="B16874" s="50" t="s">
        <v>29534</v>
      </c>
      <c r="C16874" s="51" t="s">
        <v>29535</v>
      </c>
      <c r="D16874" s="55">
        <v>1004.9</v>
      </c>
    </row>
    <row r="16875" spans="2:4">
      <c r="B16875" s="50" t="s">
        <v>29536</v>
      </c>
      <c r="C16875" s="51" t="s">
        <v>29422</v>
      </c>
      <c r="D16875" s="55">
        <v>959.9</v>
      </c>
    </row>
    <row r="16876" spans="2:4">
      <c r="B16876" s="50" t="s">
        <v>29537</v>
      </c>
      <c r="C16876" s="51" t="s">
        <v>29535</v>
      </c>
      <c r="D16876" s="55">
        <v>1247.3</v>
      </c>
    </row>
    <row r="16877" spans="2:4">
      <c r="B16877" s="50" t="s">
        <v>29538</v>
      </c>
      <c r="C16877" s="51" t="s">
        <v>29422</v>
      </c>
      <c r="D16877" s="55">
        <v>1095.6999999999998</v>
      </c>
    </row>
    <row r="16878" spans="2:4">
      <c r="B16878" s="50" t="s">
        <v>29539</v>
      </c>
      <c r="C16878" s="51" t="s">
        <v>29427</v>
      </c>
      <c r="D16878" s="55">
        <v>836.7</v>
      </c>
    </row>
    <row r="16879" spans="2:4">
      <c r="B16879" s="50" t="s">
        <v>29540</v>
      </c>
      <c r="C16879" s="51" t="s">
        <v>29429</v>
      </c>
      <c r="D16879" s="55">
        <v>1011.5</v>
      </c>
    </row>
    <row r="16880" spans="2:4">
      <c r="B16880" s="50" t="s">
        <v>29541</v>
      </c>
      <c r="C16880" s="51" t="s">
        <v>29422</v>
      </c>
      <c r="D16880" s="55">
        <v>504.8</v>
      </c>
    </row>
    <row r="16881" spans="2:4">
      <c r="B16881" s="50" t="s">
        <v>29542</v>
      </c>
      <c r="C16881" s="51" t="s">
        <v>29422</v>
      </c>
      <c r="D16881" s="55">
        <v>630.70000000000005</v>
      </c>
    </row>
    <row r="16882" spans="2:4">
      <c r="B16882" s="50" t="s">
        <v>29543</v>
      </c>
      <c r="C16882" s="51" t="s">
        <v>29422</v>
      </c>
      <c r="D16882" s="55">
        <v>953.2</v>
      </c>
    </row>
    <row r="16883" spans="2:4">
      <c r="B16883" s="50" t="s">
        <v>29544</v>
      </c>
      <c r="C16883" s="51" t="s">
        <v>29545</v>
      </c>
      <c r="D16883" s="55">
        <v>785.7</v>
      </c>
    </row>
    <row r="16884" spans="2:4">
      <c r="B16884" s="50" t="s">
        <v>29546</v>
      </c>
      <c r="C16884" s="51" t="s">
        <v>29498</v>
      </c>
      <c r="D16884" s="55">
        <v>1724.8999999999999</v>
      </c>
    </row>
    <row r="16885" spans="2:4">
      <c r="B16885" s="50" t="s">
        <v>29547</v>
      </c>
      <c r="C16885" s="51" t="s">
        <v>29498</v>
      </c>
      <c r="D16885" s="55">
        <v>1138.0999999999999</v>
      </c>
    </row>
    <row r="16886" spans="2:4">
      <c r="B16886" s="50" t="s">
        <v>29548</v>
      </c>
      <c r="C16886" s="51" t="s">
        <v>29422</v>
      </c>
      <c r="D16886" s="55">
        <v>563.1</v>
      </c>
    </row>
    <row r="16887" spans="2:4">
      <c r="B16887" s="50" t="s">
        <v>29549</v>
      </c>
      <c r="C16887" s="51" t="s">
        <v>29422</v>
      </c>
      <c r="D16887" s="55">
        <v>743.30000000000007</v>
      </c>
    </row>
    <row r="16888" spans="2:4">
      <c r="B16888" s="50" t="s">
        <v>29550</v>
      </c>
      <c r="C16888" s="51" t="s">
        <v>29535</v>
      </c>
      <c r="D16888" s="55">
        <v>1004.9</v>
      </c>
    </row>
    <row r="16889" spans="2:4">
      <c r="B16889" s="50" t="s">
        <v>29551</v>
      </c>
      <c r="C16889" s="51" t="s">
        <v>29422</v>
      </c>
      <c r="D16889" s="55">
        <v>1118.1999999999998</v>
      </c>
    </row>
    <row r="16890" spans="2:4">
      <c r="B16890" s="50" t="s">
        <v>29552</v>
      </c>
      <c r="C16890" s="51" t="s">
        <v>29422</v>
      </c>
      <c r="D16890" s="55">
        <v>504.8</v>
      </c>
    </row>
    <row r="16891" spans="2:4">
      <c r="B16891" s="50" t="s">
        <v>29553</v>
      </c>
      <c r="C16891" s="51" t="s">
        <v>29422</v>
      </c>
      <c r="D16891" s="55">
        <v>475.70000000000005</v>
      </c>
    </row>
    <row r="16892" spans="2:4">
      <c r="B16892" s="50" t="s">
        <v>29554</v>
      </c>
      <c r="C16892" s="51" t="s">
        <v>29422</v>
      </c>
      <c r="D16892" s="55">
        <v>601.5</v>
      </c>
    </row>
    <row r="16893" spans="2:4">
      <c r="B16893" s="50" t="s">
        <v>29555</v>
      </c>
      <c r="C16893" s="51" t="s">
        <v>29422</v>
      </c>
      <c r="D16893" s="55">
        <v>588.30000000000007</v>
      </c>
    </row>
    <row r="16894" spans="2:4">
      <c r="B16894" s="50" t="s">
        <v>29556</v>
      </c>
      <c r="C16894" s="51" t="s">
        <v>29433</v>
      </c>
      <c r="D16894" s="55">
        <v>1337.3999999999999</v>
      </c>
    </row>
    <row r="16895" spans="2:4">
      <c r="B16895" s="50" t="s">
        <v>29557</v>
      </c>
      <c r="C16895" s="51" t="s">
        <v>29422</v>
      </c>
      <c r="D16895" s="55">
        <v>847.30000000000007</v>
      </c>
    </row>
    <row r="16896" spans="2:4">
      <c r="B16896" s="50" t="s">
        <v>29558</v>
      </c>
      <c r="C16896" s="51" t="s">
        <v>29422</v>
      </c>
      <c r="D16896" s="55">
        <v>879.1</v>
      </c>
    </row>
    <row r="16897" spans="2:4">
      <c r="B16897" s="50" t="s">
        <v>29559</v>
      </c>
      <c r="C16897" s="51" t="s">
        <v>29436</v>
      </c>
      <c r="D16897" s="55">
        <v>2138.9</v>
      </c>
    </row>
    <row r="16898" spans="2:4">
      <c r="B16898" s="50" t="s">
        <v>29560</v>
      </c>
      <c r="C16898" s="51" t="s">
        <v>29422</v>
      </c>
      <c r="D16898" s="55">
        <v>1411.6</v>
      </c>
    </row>
    <row r="16899" spans="2:4">
      <c r="B16899" s="50" t="s">
        <v>29561</v>
      </c>
      <c r="C16899" s="51" t="s">
        <v>29422</v>
      </c>
      <c r="D16899" s="55">
        <v>1172.5</v>
      </c>
    </row>
    <row r="16900" spans="2:4">
      <c r="B16900" s="50" t="s">
        <v>29562</v>
      </c>
      <c r="C16900" s="51" t="s">
        <v>29408</v>
      </c>
      <c r="D16900" s="55">
        <v>849.9</v>
      </c>
    </row>
    <row r="16901" spans="2:4">
      <c r="B16901" s="50" t="s">
        <v>29563</v>
      </c>
      <c r="C16901" s="51" t="s">
        <v>29408</v>
      </c>
      <c r="D16901" s="55">
        <v>944</v>
      </c>
    </row>
    <row r="16902" spans="2:4">
      <c r="B16902" s="50" t="s">
        <v>29564</v>
      </c>
      <c r="C16902" s="51" t="s">
        <v>29408</v>
      </c>
      <c r="D16902" s="55">
        <v>1024.0999999999999</v>
      </c>
    </row>
    <row r="16903" spans="2:4">
      <c r="B16903" s="50" t="s">
        <v>29565</v>
      </c>
      <c r="C16903" s="51" t="s">
        <v>29408</v>
      </c>
      <c r="D16903" s="55">
        <v>1140.6999999999998</v>
      </c>
    </row>
    <row r="16904" spans="2:4">
      <c r="B16904" s="50" t="s">
        <v>29566</v>
      </c>
      <c r="C16904" s="51" t="s">
        <v>29408</v>
      </c>
      <c r="D16904" s="55">
        <v>1411.6</v>
      </c>
    </row>
    <row r="16905" spans="2:4">
      <c r="B16905" s="50" t="s">
        <v>29567</v>
      </c>
      <c r="C16905" s="51" t="s">
        <v>29408</v>
      </c>
      <c r="D16905" s="55">
        <v>2380.6999999999998</v>
      </c>
    </row>
    <row r="16906" spans="2:4">
      <c r="B16906" s="50" t="s">
        <v>29568</v>
      </c>
      <c r="C16906" s="51" t="s">
        <v>29569</v>
      </c>
      <c r="D16906" s="55">
        <v>2461.5</v>
      </c>
    </row>
    <row r="16907" spans="2:4">
      <c r="B16907" s="50" t="s">
        <v>29570</v>
      </c>
      <c r="C16907" s="51" t="s">
        <v>29571</v>
      </c>
      <c r="D16907" s="55">
        <v>2778.2</v>
      </c>
    </row>
    <row r="16908" spans="2:4">
      <c r="B16908" s="50" t="s">
        <v>29572</v>
      </c>
      <c r="C16908" s="51" t="s">
        <v>29571</v>
      </c>
      <c r="D16908" s="55">
        <v>3685.6</v>
      </c>
    </row>
    <row r="16909" spans="2:4">
      <c r="B16909" s="50" t="s">
        <v>29573</v>
      </c>
      <c r="C16909" s="51" t="s">
        <v>29569</v>
      </c>
      <c r="D16909" s="55">
        <v>3074.9</v>
      </c>
    </row>
    <row r="16910" spans="2:4">
      <c r="B16910" s="50" t="s">
        <v>29574</v>
      </c>
      <c r="C16910" s="51" t="s">
        <v>29575</v>
      </c>
      <c r="D16910" s="55">
        <v>1018.2</v>
      </c>
    </row>
    <row r="16911" spans="2:4">
      <c r="B16911" s="50" t="s">
        <v>29576</v>
      </c>
      <c r="C16911" s="51" t="s">
        <v>29575</v>
      </c>
      <c r="D16911" s="55">
        <v>1150</v>
      </c>
    </row>
    <row r="16912" spans="2:4">
      <c r="B16912" s="50" t="s">
        <v>29577</v>
      </c>
      <c r="C16912" s="51" t="s">
        <v>29578</v>
      </c>
      <c r="D16912" s="55">
        <v>1499.1</v>
      </c>
    </row>
    <row r="16913" spans="2:4">
      <c r="B16913" s="50" t="s">
        <v>29579</v>
      </c>
      <c r="C16913" s="51" t="s">
        <v>29578</v>
      </c>
      <c r="D16913" s="55">
        <v>1805.8</v>
      </c>
    </row>
    <row r="16914" spans="2:4">
      <c r="B16914" s="50" t="s">
        <v>29580</v>
      </c>
      <c r="C16914" s="51" t="s">
        <v>29578</v>
      </c>
      <c r="D16914" s="55">
        <v>1424.8999999999999</v>
      </c>
    </row>
    <row r="16915" spans="2:4">
      <c r="B16915" s="50" t="s">
        <v>29581</v>
      </c>
      <c r="C16915" s="51" t="s">
        <v>29578</v>
      </c>
      <c r="D16915" s="55">
        <v>1754.1</v>
      </c>
    </row>
    <row r="16916" spans="2:4">
      <c r="B16916" s="50" t="s">
        <v>29582</v>
      </c>
      <c r="C16916" s="51" t="s">
        <v>29583</v>
      </c>
      <c r="D16916" s="55">
        <v>1021.5</v>
      </c>
    </row>
    <row r="16917" spans="2:4">
      <c r="B16917" s="50" t="s">
        <v>29584</v>
      </c>
      <c r="C16917" s="51" t="s">
        <v>29585</v>
      </c>
      <c r="D16917" s="55">
        <v>865.80000000000007</v>
      </c>
    </row>
    <row r="16918" spans="2:4">
      <c r="B16918" s="50" t="s">
        <v>29586</v>
      </c>
      <c r="C16918" s="51" t="s">
        <v>29585</v>
      </c>
      <c r="D16918" s="55">
        <v>1108.8999999999999</v>
      </c>
    </row>
    <row r="16919" spans="2:4">
      <c r="B16919" s="50" t="s">
        <v>29587</v>
      </c>
      <c r="C16919" s="51" t="s">
        <v>29585</v>
      </c>
      <c r="D16919" s="55">
        <v>1405.6999999999998</v>
      </c>
    </row>
    <row r="16920" spans="2:4">
      <c r="B16920" s="50" t="s">
        <v>29588</v>
      </c>
      <c r="C16920" s="51" t="s">
        <v>29585</v>
      </c>
      <c r="D16920" s="55">
        <v>1744.8</v>
      </c>
    </row>
    <row r="16921" spans="2:4">
      <c r="B16921" s="50" t="s">
        <v>29589</v>
      </c>
      <c r="C16921" s="51" t="s">
        <v>29585</v>
      </c>
      <c r="D16921" s="55">
        <v>865.80000000000007</v>
      </c>
    </row>
    <row r="16922" spans="2:4">
      <c r="B16922" s="50" t="s">
        <v>29590</v>
      </c>
      <c r="C16922" s="51" t="s">
        <v>29591</v>
      </c>
      <c r="D16922" s="55">
        <v>1108.8999999999999</v>
      </c>
    </row>
    <row r="16923" spans="2:4">
      <c r="B16923" s="50" t="s">
        <v>29592</v>
      </c>
      <c r="C16923" s="51" t="s">
        <v>29593</v>
      </c>
      <c r="D16923" s="55">
        <v>2461.5</v>
      </c>
    </row>
    <row r="16924" spans="2:4">
      <c r="B16924" s="50" t="s">
        <v>29594</v>
      </c>
      <c r="C16924" s="51" t="s">
        <v>29591</v>
      </c>
      <c r="D16924" s="55">
        <v>1405.6999999999998</v>
      </c>
    </row>
    <row r="16925" spans="2:4">
      <c r="B16925" s="50" t="s">
        <v>29595</v>
      </c>
      <c r="C16925" s="51" t="s">
        <v>29593</v>
      </c>
      <c r="D16925" s="55">
        <v>3026.6</v>
      </c>
    </row>
    <row r="16926" spans="2:4">
      <c r="B16926" s="50" t="s">
        <v>40547</v>
      </c>
      <c r="C16926" s="51" t="s">
        <v>40548</v>
      </c>
      <c r="D16926" s="55">
        <v>2644.4</v>
      </c>
    </row>
    <row r="16927" spans="2:4">
      <c r="B16927" s="50" t="s">
        <v>40549</v>
      </c>
      <c r="C16927" s="51" t="s">
        <v>40550</v>
      </c>
      <c r="D16927" s="55">
        <v>4863.4000000000005</v>
      </c>
    </row>
    <row r="16928" spans="2:4">
      <c r="B16928" s="50" t="s">
        <v>29596</v>
      </c>
      <c r="C16928" s="51" t="s">
        <v>29408</v>
      </c>
      <c r="D16928" s="55">
        <v>1706.3999999999999</v>
      </c>
    </row>
    <row r="16929" spans="2:4">
      <c r="B16929" s="50" t="s">
        <v>29597</v>
      </c>
      <c r="C16929" s="51" t="s">
        <v>29408</v>
      </c>
      <c r="D16929" s="55">
        <v>1909.1</v>
      </c>
    </row>
    <row r="16930" spans="2:4">
      <c r="B16930" s="50" t="s">
        <v>29598</v>
      </c>
      <c r="C16930" s="51" t="s">
        <v>29408</v>
      </c>
      <c r="D16930" s="55">
        <v>2597.2999999999997</v>
      </c>
    </row>
    <row r="16931" spans="2:4">
      <c r="B16931" s="50" t="s">
        <v>29599</v>
      </c>
      <c r="C16931" s="51" t="s">
        <v>29569</v>
      </c>
      <c r="D16931" s="55">
        <v>2768.2</v>
      </c>
    </row>
    <row r="16932" spans="2:4">
      <c r="B16932" s="50" t="s">
        <v>29600</v>
      </c>
      <c r="C16932" s="51" t="s">
        <v>29571</v>
      </c>
      <c r="D16932" s="55">
        <v>4250.7000000000007</v>
      </c>
    </row>
    <row r="16933" spans="2:4">
      <c r="B16933" s="50" t="s">
        <v>29601</v>
      </c>
      <c r="C16933" s="51" t="s">
        <v>29571</v>
      </c>
      <c r="D16933" s="55">
        <v>5129</v>
      </c>
    </row>
    <row r="16934" spans="2:4">
      <c r="B16934" s="50" t="s">
        <v>29602</v>
      </c>
      <c r="C16934" s="51" t="s">
        <v>29569</v>
      </c>
      <c r="D16934" s="55">
        <v>2768.2</v>
      </c>
    </row>
    <row r="16935" spans="2:4">
      <c r="B16935" s="50" t="s">
        <v>29603</v>
      </c>
      <c r="C16935" s="51" t="s">
        <v>29578</v>
      </c>
      <c r="D16935" s="55">
        <v>1518.8999999999999</v>
      </c>
    </row>
    <row r="16936" spans="2:4">
      <c r="B16936" s="50" t="s">
        <v>29604</v>
      </c>
      <c r="C16936" s="51" t="s">
        <v>29578</v>
      </c>
      <c r="D16936" s="55">
        <v>2170.6999999999998</v>
      </c>
    </row>
    <row r="16937" spans="2:4">
      <c r="B16937" s="50" t="s">
        <v>29605</v>
      </c>
      <c r="C16937" s="51" t="s">
        <v>29578</v>
      </c>
      <c r="D16937" s="55">
        <v>2768.2</v>
      </c>
    </row>
    <row r="16938" spans="2:4">
      <c r="B16938" s="50" t="s">
        <v>29606</v>
      </c>
      <c r="C16938" s="51" t="s">
        <v>29583</v>
      </c>
      <c r="D16938" s="55">
        <v>3026.6</v>
      </c>
    </row>
    <row r="16939" spans="2:4">
      <c r="B16939" s="50" t="s">
        <v>29607</v>
      </c>
      <c r="C16939" s="51" t="s">
        <v>29585</v>
      </c>
      <c r="D16939" s="55">
        <v>1224.1999999999998</v>
      </c>
    </row>
    <row r="16940" spans="2:4">
      <c r="B16940" s="50" t="s">
        <v>29608</v>
      </c>
      <c r="C16940" s="51" t="s">
        <v>29585</v>
      </c>
      <c r="D16940" s="55">
        <v>1518.8999999999999</v>
      </c>
    </row>
    <row r="16941" spans="2:4">
      <c r="B16941" s="50" t="s">
        <v>29609</v>
      </c>
      <c r="C16941" s="51" t="s">
        <v>29585</v>
      </c>
      <c r="D16941" s="55">
        <v>2170.6999999999998</v>
      </c>
    </row>
    <row r="16942" spans="2:4">
      <c r="B16942" s="50" t="s">
        <v>29610</v>
      </c>
      <c r="C16942" s="51" t="s">
        <v>29585</v>
      </c>
      <c r="D16942" s="55">
        <v>2768.2</v>
      </c>
    </row>
    <row r="16943" spans="2:4">
      <c r="B16943" s="50" t="s">
        <v>29611</v>
      </c>
      <c r="C16943" s="51" t="s">
        <v>29585</v>
      </c>
      <c r="D16943" s="55">
        <v>1228.0999999999999</v>
      </c>
    </row>
    <row r="16944" spans="2:4">
      <c r="B16944" s="50" t="s">
        <v>29612</v>
      </c>
      <c r="C16944" s="51" t="s">
        <v>29591</v>
      </c>
      <c r="D16944" s="55">
        <v>1531.5</v>
      </c>
    </row>
    <row r="16945" spans="2:4">
      <c r="B16945" s="50" t="s">
        <v>29613</v>
      </c>
      <c r="C16945" s="51" t="s">
        <v>29593</v>
      </c>
      <c r="D16945" s="55">
        <v>4334.8</v>
      </c>
    </row>
    <row r="16946" spans="2:4">
      <c r="B16946" s="50" t="s">
        <v>29614</v>
      </c>
      <c r="C16946" s="51" t="s">
        <v>29591</v>
      </c>
      <c r="D16946" s="55">
        <v>2274.6999999999998</v>
      </c>
    </row>
    <row r="16947" spans="2:4">
      <c r="B16947" s="50" t="s">
        <v>29615</v>
      </c>
      <c r="C16947" s="51" t="s">
        <v>29593</v>
      </c>
      <c r="D16947" s="55">
        <v>5645.7000000000007</v>
      </c>
    </row>
    <row r="16948" spans="2:4">
      <c r="B16948" s="50" t="s">
        <v>29616</v>
      </c>
      <c r="C16948" s="51" t="s">
        <v>29502</v>
      </c>
      <c r="D16948" s="55">
        <v>5914</v>
      </c>
    </row>
    <row r="16949" spans="2:4">
      <c r="B16949" s="50" t="s">
        <v>40551</v>
      </c>
      <c r="C16949" s="51" t="s">
        <v>40552</v>
      </c>
      <c r="D16949" s="55">
        <v>2017.6999999999998</v>
      </c>
    </row>
    <row r="16950" spans="2:4">
      <c r="B16950" s="50" t="s">
        <v>29617</v>
      </c>
      <c r="C16950" s="51" t="s">
        <v>29535</v>
      </c>
      <c r="D16950" s="55">
        <v>3853.2</v>
      </c>
    </row>
    <row r="16951" spans="2:4">
      <c r="B16951" s="50" t="s">
        <v>40553</v>
      </c>
      <c r="C16951" s="51" t="s">
        <v>40554</v>
      </c>
      <c r="D16951" s="55">
        <v>3611.5</v>
      </c>
    </row>
    <row r="16952" spans="2:4">
      <c r="B16952" s="50" t="s">
        <v>29618</v>
      </c>
      <c r="C16952" s="51" t="s">
        <v>29535</v>
      </c>
      <c r="D16952" s="55">
        <v>3020.6</v>
      </c>
    </row>
    <row r="16953" spans="2:4">
      <c r="B16953" s="50" t="s">
        <v>29619</v>
      </c>
      <c r="C16953" s="51" t="s">
        <v>29422</v>
      </c>
      <c r="D16953" s="55">
        <v>3288.9</v>
      </c>
    </row>
    <row r="16954" spans="2:4">
      <c r="B16954" s="50" t="s">
        <v>29620</v>
      </c>
      <c r="C16954" s="51" t="s">
        <v>29621</v>
      </c>
      <c r="D16954" s="55">
        <v>653.20000000000005</v>
      </c>
    </row>
    <row r="16955" spans="2:4">
      <c r="B16955" s="50" t="s">
        <v>29622</v>
      </c>
      <c r="C16955" s="51" t="s">
        <v>29623</v>
      </c>
      <c r="D16955" s="55">
        <v>100.69999999999999</v>
      </c>
    </row>
    <row r="16956" spans="2:4">
      <c r="B16956" s="50" t="s">
        <v>29624</v>
      </c>
      <c r="C16956" s="51" t="s">
        <v>29621</v>
      </c>
      <c r="D16956" s="55">
        <v>126.6</v>
      </c>
    </row>
    <row r="16957" spans="2:4">
      <c r="B16957" s="50" t="s">
        <v>29625</v>
      </c>
      <c r="C16957" s="51" t="s">
        <v>29626</v>
      </c>
      <c r="D16957" s="55">
        <v>239.2</v>
      </c>
    </row>
    <row r="16958" spans="2:4">
      <c r="B16958" s="50" t="s">
        <v>29627</v>
      </c>
      <c r="C16958" s="51" t="s">
        <v>29626</v>
      </c>
      <c r="D16958" s="55">
        <v>417.40000000000003</v>
      </c>
    </row>
    <row r="16959" spans="2:4">
      <c r="B16959" s="50" t="s">
        <v>29628</v>
      </c>
      <c r="C16959" s="51" t="s">
        <v>29621</v>
      </c>
      <c r="D16959" s="55">
        <v>504.8</v>
      </c>
    </row>
    <row r="16960" spans="2:4">
      <c r="B16960" s="50" t="s">
        <v>29629</v>
      </c>
      <c r="C16960" s="51" t="s">
        <v>29630</v>
      </c>
      <c r="D16960" s="55">
        <v>62.300000000000004</v>
      </c>
    </row>
    <row r="16961" spans="2:4">
      <c r="B16961" s="50" t="s">
        <v>29631</v>
      </c>
      <c r="C16961" s="51" t="s">
        <v>29621</v>
      </c>
      <c r="D16961" s="55">
        <v>110.69999999999999</v>
      </c>
    </row>
    <row r="16962" spans="2:4">
      <c r="B16962" s="50" t="s">
        <v>29632</v>
      </c>
      <c r="C16962" s="51" t="s">
        <v>29633</v>
      </c>
      <c r="D16962" s="55">
        <v>369</v>
      </c>
    </row>
    <row r="16963" spans="2:4">
      <c r="B16963" s="50" t="s">
        <v>29634</v>
      </c>
      <c r="C16963" s="51" t="s">
        <v>29635</v>
      </c>
      <c r="D16963" s="55">
        <v>214</v>
      </c>
    </row>
    <row r="16964" spans="2:4">
      <c r="B16964" s="50" t="s">
        <v>29636</v>
      </c>
      <c r="C16964" s="51" t="s">
        <v>29637</v>
      </c>
      <c r="D16964" s="55">
        <v>100.69999999999999</v>
      </c>
    </row>
    <row r="16965" spans="2:4">
      <c r="B16965" s="50" t="s">
        <v>29638</v>
      </c>
      <c r="C16965" s="51" t="s">
        <v>29637</v>
      </c>
      <c r="D16965" s="55">
        <v>94.1</v>
      </c>
    </row>
    <row r="16966" spans="2:4">
      <c r="B16966" s="50" t="s">
        <v>29639</v>
      </c>
      <c r="C16966" s="51" t="s">
        <v>29637</v>
      </c>
      <c r="D16966" s="55">
        <v>94.1</v>
      </c>
    </row>
    <row r="16967" spans="2:4">
      <c r="B16967" s="50" t="s">
        <v>29640</v>
      </c>
      <c r="C16967" s="51" t="s">
        <v>29641</v>
      </c>
      <c r="D16967" s="55">
        <v>174.9</v>
      </c>
    </row>
    <row r="16968" spans="2:4">
      <c r="B16968" s="50" t="s">
        <v>29642</v>
      </c>
      <c r="C16968" s="51" t="s">
        <v>29643</v>
      </c>
      <c r="D16968" s="55">
        <v>171.6</v>
      </c>
    </row>
    <row r="16969" spans="2:4">
      <c r="B16969" s="50" t="s">
        <v>29644</v>
      </c>
      <c r="C16969" s="51" t="s">
        <v>29645</v>
      </c>
      <c r="D16969" s="55">
        <v>171.6</v>
      </c>
    </row>
    <row r="16970" spans="2:4">
      <c r="B16970" s="50" t="s">
        <v>29646</v>
      </c>
      <c r="C16970" s="51" t="s">
        <v>29637</v>
      </c>
      <c r="D16970" s="55">
        <v>400.8</v>
      </c>
    </row>
    <row r="16971" spans="2:4">
      <c r="B16971" s="50" t="s">
        <v>29647</v>
      </c>
      <c r="C16971" s="51" t="s">
        <v>29637</v>
      </c>
      <c r="D16971" s="55">
        <v>394.8</v>
      </c>
    </row>
    <row r="16972" spans="2:4">
      <c r="B16972" s="50" t="s">
        <v>29648</v>
      </c>
      <c r="C16972" s="51" t="s">
        <v>29637</v>
      </c>
      <c r="D16972" s="55">
        <v>394.8</v>
      </c>
    </row>
    <row r="16973" spans="2:4">
      <c r="B16973" s="50" t="s">
        <v>29649</v>
      </c>
      <c r="C16973" s="51" t="s">
        <v>29650</v>
      </c>
      <c r="D16973" s="55">
        <v>239.2</v>
      </c>
    </row>
    <row r="16974" spans="2:4">
      <c r="B16974" s="50" t="s">
        <v>29651</v>
      </c>
      <c r="C16974" s="51" t="s">
        <v>29652</v>
      </c>
      <c r="D16974" s="55">
        <v>546.5</v>
      </c>
    </row>
    <row r="16975" spans="2:4">
      <c r="B16975" s="50" t="s">
        <v>29653</v>
      </c>
      <c r="C16975" s="51" t="s">
        <v>29654</v>
      </c>
      <c r="D16975" s="55">
        <v>1263.1999999999998</v>
      </c>
    </row>
    <row r="16976" spans="2:4">
      <c r="B16976" s="50" t="s">
        <v>29655</v>
      </c>
      <c r="C16976" s="51" t="s">
        <v>29654</v>
      </c>
      <c r="D16976" s="55">
        <v>2019.6999999999998</v>
      </c>
    </row>
    <row r="16977" spans="2:4">
      <c r="B16977" s="50" t="s">
        <v>29656</v>
      </c>
      <c r="C16977" s="51" t="s">
        <v>29657</v>
      </c>
      <c r="D16977" s="55">
        <v>1434.1</v>
      </c>
    </row>
    <row r="16978" spans="2:4">
      <c r="B16978" s="50" t="s">
        <v>29658</v>
      </c>
      <c r="C16978" s="51" t="s">
        <v>29659</v>
      </c>
      <c r="D16978" s="55">
        <v>1463.3</v>
      </c>
    </row>
    <row r="16979" spans="2:4">
      <c r="B16979" s="50" t="s">
        <v>29660</v>
      </c>
      <c r="C16979" s="51" t="s">
        <v>29661</v>
      </c>
      <c r="D16979" s="55">
        <v>1541.5</v>
      </c>
    </row>
    <row r="16980" spans="2:4">
      <c r="B16980" s="50" t="s">
        <v>29662</v>
      </c>
      <c r="C16980" s="51" t="s">
        <v>29663</v>
      </c>
      <c r="D16980" s="55">
        <v>178.2</v>
      </c>
    </row>
    <row r="16981" spans="2:4">
      <c r="B16981" s="50" t="s">
        <v>29664</v>
      </c>
      <c r="C16981" s="51" t="s">
        <v>29663</v>
      </c>
      <c r="D16981" s="55">
        <v>178.2</v>
      </c>
    </row>
    <row r="16982" spans="2:4">
      <c r="B16982" s="50" t="s">
        <v>29665</v>
      </c>
      <c r="C16982" s="51" t="s">
        <v>29663</v>
      </c>
      <c r="D16982" s="55">
        <v>84.8</v>
      </c>
    </row>
    <row r="16983" spans="2:4">
      <c r="B16983" s="50" t="s">
        <v>29666</v>
      </c>
      <c r="C16983" s="51" t="s">
        <v>29663</v>
      </c>
      <c r="D16983" s="55">
        <v>87.5</v>
      </c>
    </row>
    <row r="16984" spans="2:4">
      <c r="B16984" s="50" t="s">
        <v>29667</v>
      </c>
      <c r="C16984" s="51" t="s">
        <v>29668</v>
      </c>
      <c r="D16984" s="55">
        <v>355.8</v>
      </c>
    </row>
    <row r="16985" spans="2:4">
      <c r="B16985" s="50" t="s">
        <v>29669</v>
      </c>
      <c r="C16985" s="51" t="s">
        <v>29668</v>
      </c>
      <c r="D16985" s="55">
        <v>404.8</v>
      </c>
    </row>
    <row r="16986" spans="2:4">
      <c r="B16986" s="50" t="s">
        <v>29670</v>
      </c>
      <c r="C16986" s="51" t="s">
        <v>29671</v>
      </c>
      <c r="D16986" s="55">
        <v>1693.1</v>
      </c>
    </row>
    <row r="16987" spans="2:4">
      <c r="B16987" s="50" t="s">
        <v>29672</v>
      </c>
      <c r="C16987" s="51" t="s">
        <v>29671</v>
      </c>
      <c r="D16987" s="55">
        <v>1548.1</v>
      </c>
    </row>
    <row r="16988" spans="2:4">
      <c r="B16988" s="50" t="s">
        <v>29673</v>
      </c>
      <c r="C16988" s="51" t="s">
        <v>29654</v>
      </c>
      <c r="D16988" s="55">
        <v>204.1</v>
      </c>
    </row>
    <row r="16989" spans="2:4">
      <c r="B16989" s="50" t="s">
        <v>29674</v>
      </c>
      <c r="C16989" s="51" t="s">
        <v>29654</v>
      </c>
      <c r="D16989" s="55">
        <v>498.20000000000005</v>
      </c>
    </row>
    <row r="16990" spans="2:4">
      <c r="B16990" s="50" t="s">
        <v>29675</v>
      </c>
      <c r="C16990" s="51" t="s">
        <v>29676</v>
      </c>
      <c r="D16990" s="55">
        <v>791.6</v>
      </c>
    </row>
    <row r="16991" spans="2:4">
      <c r="B16991" s="50" t="s">
        <v>29677</v>
      </c>
      <c r="C16991" s="51" t="s">
        <v>29678</v>
      </c>
      <c r="D16991" s="55">
        <v>914.80000000000007</v>
      </c>
    </row>
    <row r="16992" spans="2:4">
      <c r="B16992" s="50" t="s">
        <v>29679</v>
      </c>
      <c r="C16992" s="51" t="s">
        <v>29678</v>
      </c>
      <c r="D16992" s="55">
        <v>1053.3</v>
      </c>
    </row>
    <row r="16993" spans="2:4">
      <c r="B16993" s="50" t="s">
        <v>29680</v>
      </c>
      <c r="C16993" s="51" t="s">
        <v>29678</v>
      </c>
      <c r="D16993" s="55">
        <v>1192.3999999999999</v>
      </c>
    </row>
    <row r="16994" spans="2:4">
      <c r="B16994" s="50" t="s">
        <v>29681</v>
      </c>
      <c r="C16994" s="51" t="s">
        <v>29682</v>
      </c>
      <c r="D16994" s="55">
        <v>1027.3999999999999</v>
      </c>
    </row>
    <row r="16995" spans="2:4">
      <c r="B16995" s="50" t="s">
        <v>29683</v>
      </c>
      <c r="C16995" s="51" t="s">
        <v>29682</v>
      </c>
      <c r="D16995" s="55">
        <v>1092.3</v>
      </c>
    </row>
    <row r="16996" spans="2:4">
      <c r="B16996" s="50" t="s">
        <v>29684</v>
      </c>
      <c r="C16996" s="51" t="s">
        <v>29685</v>
      </c>
      <c r="D16996" s="55">
        <v>1373.1999999999998</v>
      </c>
    </row>
    <row r="16997" spans="2:4">
      <c r="B16997" s="50" t="s">
        <v>29686</v>
      </c>
      <c r="C16997" s="51" t="s">
        <v>29687</v>
      </c>
      <c r="D16997" s="55">
        <v>1434.1</v>
      </c>
    </row>
    <row r="16998" spans="2:4">
      <c r="B16998" s="50" t="s">
        <v>29688</v>
      </c>
      <c r="C16998" s="51" t="s">
        <v>29688</v>
      </c>
      <c r="D16998" s="55">
        <v>553.20000000000005</v>
      </c>
    </row>
    <row r="16999" spans="2:4">
      <c r="B16999" s="50" t="s">
        <v>29689</v>
      </c>
      <c r="C16999" s="51" t="s">
        <v>29689</v>
      </c>
      <c r="D16999" s="55">
        <v>322</v>
      </c>
    </row>
    <row r="17000" spans="2:4">
      <c r="B17000" s="50" t="s">
        <v>29690</v>
      </c>
      <c r="C17000" s="51" t="s">
        <v>29690</v>
      </c>
      <c r="D17000" s="55">
        <v>361.1</v>
      </c>
    </row>
    <row r="17001" spans="2:4">
      <c r="B17001" s="50" t="s">
        <v>29691</v>
      </c>
      <c r="C17001" s="51" t="s">
        <v>29691</v>
      </c>
      <c r="D17001" s="55">
        <v>672.4</v>
      </c>
    </row>
    <row r="17002" spans="2:4">
      <c r="B17002" s="50" t="s">
        <v>29692</v>
      </c>
      <c r="C17002" s="51" t="s">
        <v>29692</v>
      </c>
      <c r="D17002" s="55">
        <v>418</v>
      </c>
    </row>
    <row r="17003" spans="2:4">
      <c r="B17003" s="50" t="s">
        <v>29693</v>
      </c>
      <c r="C17003" s="51" t="s">
        <v>29693</v>
      </c>
      <c r="D17003" s="55">
        <v>463.70000000000005</v>
      </c>
    </row>
    <row r="17004" spans="2:4">
      <c r="B17004" s="50" t="s">
        <v>29694</v>
      </c>
      <c r="C17004" s="51" t="s">
        <v>29694</v>
      </c>
      <c r="D17004" s="55">
        <v>504.1</v>
      </c>
    </row>
    <row r="17005" spans="2:4">
      <c r="B17005" s="50" t="s">
        <v>29695</v>
      </c>
      <c r="C17005" s="51" t="s">
        <v>29695</v>
      </c>
      <c r="D17005" s="55">
        <v>566.4</v>
      </c>
    </row>
    <row r="17006" spans="2:4">
      <c r="B17006" s="50" t="s">
        <v>29696</v>
      </c>
      <c r="C17006" s="51" t="s">
        <v>29696</v>
      </c>
      <c r="D17006" s="55">
        <v>563.1</v>
      </c>
    </row>
    <row r="17007" spans="2:4">
      <c r="B17007" s="50" t="s">
        <v>29697</v>
      </c>
      <c r="C17007" s="51" t="s">
        <v>29697</v>
      </c>
      <c r="D17007" s="55">
        <v>318</v>
      </c>
    </row>
    <row r="17008" spans="2:4">
      <c r="B17008" s="50" t="s">
        <v>29698</v>
      </c>
      <c r="C17008" s="51" t="s">
        <v>29698</v>
      </c>
      <c r="D17008" s="55">
        <v>371</v>
      </c>
    </row>
    <row r="17009" spans="2:4">
      <c r="B17009" s="50" t="s">
        <v>29699</v>
      </c>
      <c r="C17009" s="51" t="s">
        <v>29699</v>
      </c>
      <c r="D17009" s="55">
        <v>669.1</v>
      </c>
    </row>
    <row r="17010" spans="2:4">
      <c r="B17010" s="50" t="s">
        <v>40555</v>
      </c>
      <c r="C17010" s="51" t="s">
        <v>40556</v>
      </c>
      <c r="D17010" s="55">
        <v>404.1</v>
      </c>
    </row>
    <row r="17011" spans="2:4">
      <c r="B17011" s="50" t="s">
        <v>29700</v>
      </c>
      <c r="C17011" s="51" t="s">
        <v>29700</v>
      </c>
      <c r="D17011" s="55">
        <v>490.20000000000005</v>
      </c>
    </row>
    <row r="17012" spans="2:4">
      <c r="B17012" s="50" t="s">
        <v>29701</v>
      </c>
      <c r="C17012" s="51" t="s">
        <v>29701</v>
      </c>
      <c r="D17012" s="55">
        <v>556.5</v>
      </c>
    </row>
    <row r="17013" spans="2:4">
      <c r="B17013" s="50" t="s">
        <v>29702</v>
      </c>
      <c r="C17013" s="51" t="s">
        <v>29702</v>
      </c>
      <c r="D17013" s="55">
        <v>721.4</v>
      </c>
    </row>
    <row r="17014" spans="2:4">
      <c r="B17014" s="50" t="s">
        <v>40557</v>
      </c>
      <c r="C17014" s="51" t="s">
        <v>40558</v>
      </c>
      <c r="D17014" s="55">
        <v>830.7</v>
      </c>
    </row>
    <row r="17015" spans="2:4">
      <c r="B17015" s="50" t="s">
        <v>40559</v>
      </c>
      <c r="C17015" s="51" t="s">
        <v>40560</v>
      </c>
      <c r="D17015" s="55">
        <v>13502.4</v>
      </c>
    </row>
    <row r="17016" spans="2:4">
      <c r="B17016" s="50" t="s">
        <v>29703</v>
      </c>
      <c r="C17016" s="51" t="s">
        <v>29703</v>
      </c>
      <c r="D17016" s="55">
        <v>14897.4</v>
      </c>
    </row>
    <row r="17017" spans="2:4">
      <c r="B17017" s="50" t="s">
        <v>40561</v>
      </c>
      <c r="C17017" s="51" t="s">
        <v>40562</v>
      </c>
      <c r="D17017" s="55">
        <v>16926.399999999998</v>
      </c>
    </row>
    <row r="17018" spans="2:4">
      <c r="B17018" s="50" t="s">
        <v>29704</v>
      </c>
      <c r="C17018" s="51" t="s">
        <v>29704</v>
      </c>
      <c r="D17018" s="55">
        <v>40.5</v>
      </c>
    </row>
    <row r="17019" spans="2:4">
      <c r="B17019" s="50" t="s">
        <v>29705</v>
      </c>
      <c r="C17019" s="51" t="s">
        <v>29705</v>
      </c>
      <c r="D17019" s="55">
        <v>43.1</v>
      </c>
    </row>
    <row r="17020" spans="2:4">
      <c r="B17020" s="50" t="s">
        <v>29706</v>
      </c>
      <c r="C17020" s="51" t="s">
        <v>29706</v>
      </c>
      <c r="D17020" s="55">
        <v>57</v>
      </c>
    </row>
    <row r="17021" spans="2:4">
      <c r="B17021" s="50" t="s">
        <v>29707</v>
      </c>
      <c r="C17021" s="51" t="s">
        <v>29707</v>
      </c>
      <c r="D17021" s="55">
        <v>57</v>
      </c>
    </row>
    <row r="17022" spans="2:4">
      <c r="B17022" s="50" t="s">
        <v>29708</v>
      </c>
      <c r="C17022" s="51" t="s">
        <v>29708</v>
      </c>
      <c r="D17022" s="55">
        <v>19.900000000000002</v>
      </c>
    </row>
    <row r="17023" spans="2:4">
      <c r="B17023" s="50" t="s">
        <v>29709</v>
      </c>
      <c r="C17023" s="51" t="s">
        <v>29709</v>
      </c>
      <c r="D17023" s="55">
        <v>84.8</v>
      </c>
    </row>
    <row r="17024" spans="2:4">
      <c r="B17024" s="50" t="s">
        <v>29710</v>
      </c>
      <c r="C17024" s="51" t="s">
        <v>29710</v>
      </c>
      <c r="D17024" s="55">
        <v>291.5</v>
      </c>
    </row>
    <row r="17025" spans="2:4">
      <c r="B17025" s="50" t="s">
        <v>29711</v>
      </c>
      <c r="C17025" s="51" t="s">
        <v>29711</v>
      </c>
      <c r="D17025" s="55">
        <v>291.5</v>
      </c>
    </row>
    <row r="17026" spans="2:4">
      <c r="B17026" s="50" t="s">
        <v>29712</v>
      </c>
      <c r="C17026" s="51" t="s">
        <v>29712</v>
      </c>
      <c r="D17026" s="55">
        <v>268.3</v>
      </c>
    </row>
    <row r="17027" spans="2:4">
      <c r="B17027" s="50" t="s">
        <v>29713</v>
      </c>
      <c r="C17027" s="51" t="s">
        <v>29713</v>
      </c>
      <c r="D17027" s="55">
        <v>256.40000000000003</v>
      </c>
    </row>
    <row r="17028" spans="2:4">
      <c r="B17028" s="50" t="s">
        <v>29714</v>
      </c>
      <c r="C17028" s="51" t="s">
        <v>29714</v>
      </c>
      <c r="D17028" s="55">
        <v>367.70000000000005</v>
      </c>
    </row>
    <row r="17029" spans="2:4">
      <c r="B17029" s="50" t="s">
        <v>29715</v>
      </c>
      <c r="C17029" s="51" t="s">
        <v>29715</v>
      </c>
      <c r="D17029" s="55">
        <v>463.70000000000005</v>
      </c>
    </row>
    <row r="17030" spans="2:4">
      <c r="B17030" s="50" t="s">
        <v>29716</v>
      </c>
      <c r="C17030" s="51" t="s">
        <v>29716</v>
      </c>
      <c r="D17030" s="55">
        <v>375</v>
      </c>
    </row>
    <row r="17031" spans="2:4">
      <c r="B17031" s="50" t="s">
        <v>29717</v>
      </c>
      <c r="C17031" s="51" t="s">
        <v>29717</v>
      </c>
      <c r="D17031" s="55">
        <v>358.40000000000003</v>
      </c>
    </row>
    <row r="17032" spans="2:4">
      <c r="B17032" s="50" t="s">
        <v>29718</v>
      </c>
      <c r="C17032" s="51" t="s">
        <v>29718</v>
      </c>
      <c r="D17032" s="55">
        <v>351.8</v>
      </c>
    </row>
    <row r="17033" spans="2:4">
      <c r="B17033" s="50" t="s">
        <v>29719</v>
      </c>
      <c r="C17033" s="51" t="s">
        <v>29719</v>
      </c>
      <c r="D17033" s="55">
        <v>470.40000000000003</v>
      </c>
    </row>
    <row r="17034" spans="2:4">
      <c r="B17034" s="50" t="s">
        <v>29720</v>
      </c>
      <c r="C17034" s="51" t="s">
        <v>29720</v>
      </c>
      <c r="D17034" s="55">
        <v>596.20000000000005</v>
      </c>
    </row>
    <row r="17035" spans="2:4">
      <c r="B17035" s="50" t="s">
        <v>29721</v>
      </c>
      <c r="C17035" s="51" t="s">
        <v>29721</v>
      </c>
      <c r="D17035" s="55">
        <v>728</v>
      </c>
    </row>
    <row r="17036" spans="2:4">
      <c r="B17036" s="50" t="s">
        <v>29722</v>
      </c>
      <c r="C17036" s="51" t="s">
        <v>29722</v>
      </c>
      <c r="D17036" s="55">
        <v>454.5</v>
      </c>
    </row>
    <row r="17037" spans="2:4">
      <c r="B17037" s="50" t="s">
        <v>29723</v>
      </c>
      <c r="C17037" s="51" t="s">
        <v>29723</v>
      </c>
      <c r="D17037" s="55">
        <v>589.6</v>
      </c>
    </row>
    <row r="17038" spans="2:4">
      <c r="B17038" s="50" t="s">
        <v>29724</v>
      </c>
      <c r="C17038" s="51" t="s">
        <v>29724</v>
      </c>
      <c r="D17038" s="55">
        <v>672.4</v>
      </c>
    </row>
    <row r="17039" spans="2:4">
      <c r="B17039" s="50" t="s">
        <v>29725</v>
      </c>
      <c r="C17039" s="51" t="s">
        <v>29725</v>
      </c>
      <c r="D17039" s="55">
        <v>963.80000000000007</v>
      </c>
    </row>
    <row r="17040" spans="2:4">
      <c r="B17040" s="50" t="s">
        <v>29726</v>
      </c>
      <c r="C17040" s="51" t="s">
        <v>29726</v>
      </c>
      <c r="D17040" s="55">
        <v>443.90000000000003</v>
      </c>
    </row>
    <row r="17041" spans="2:4">
      <c r="B17041" s="50" t="s">
        <v>29727</v>
      </c>
      <c r="C17041" s="51" t="s">
        <v>29727</v>
      </c>
      <c r="D17041" s="55">
        <v>546.5</v>
      </c>
    </row>
    <row r="17042" spans="2:4">
      <c r="B17042" s="50" t="s">
        <v>29728</v>
      </c>
      <c r="C17042" s="51" t="s">
        <v>29728</v>
      </c>
      <c r="D17042" s="55">
        <v>834.7</v>
      </c>
    </row>
    <row r="17043" spans="2:4">
      <c r="B17043" s="50" t="s">
        <v>40563</v>
      </c>
      <c r="C17043" s="51" t="s">
        <v>40564</v>
      </c>
      <c r="D17043" s="55">
        <v>579.6</v>
      </c>
    </row>
    <row r="17044" spans="2:4">
      <c r="B17044" s="50" t="s">
        <v>29729</v>
      </c>
      <c r="C17044" s="51" t="s">
        <v>29729</v>
      </c>
      <c r="D17044" s="55">
        <v>748.6</v>
      </c>
    </row>
    <row r="17045" spans="2:4">
      <c r="B17045" s="50" t="s">
        <v>29730</v>
      </c>
      <c r="C17045" s="51" t="s">
        <v>29730</v>
      </c>
      <c r="D17045" s="55">
        <v>407.40000000000003</v>
      </c>
    </row>
    <row r="17046" spans="2:4">
      <c r="B17046" s="50" t="s">
        <v>29731</v>
      </c>
      <c r="C17046" s="51" t="s">
        <v>29731</v>
      </c>
      <c r="D17046" s="55">
        <v>400.8</v>
      </c>
    </row>
    <row r="17047" spans="2:4">
      <c r="B17047" s="50" t="s">
        <v>29732</v>
      </c>
      <c r="C17047" s="51" t="s">
        <v>29732</v>
      </c>
      <c r="D17047" s="55">
        <v>566.4</v>
      </c>
    </row>
    <row r="17048" spans="2:4">
      <c r="B17048" s="50" t="s">
        <v>29733</v>
      </c>
      <c r="C17048" s="51" t="s">
        <v>29733</v>
      </c>
      <c r="D17048" s="55">
        <v>814.1</v>
      </c>
    </row>
    <row r="17049" spans="2:4">
      <c r="B17049" s="50" t="s">
        <v>29734</v>
      </c>
      <c r="C17049" s="51" t="s">
        <v>29734</v>
      </c>
      <c r="D17049" s="55">
        <v>970.5</v>
      </c>
    </row>
    <row r="17050" spans="2:4">
      <c r="B17050" s="50" t="s">
        <v>40565</v>
      </c>
      <c r="C17050" s="51" t="s">
        <v>40566</v>
      </c>
      <c r="D17050" s="55">
        <v>461.1</v>
      </c>
    </row>
    <row r="17051" spans="2:4">
      <c r="B17051" s="50" t="s">
        <v>40567</v>
      </c>
      <c r="C17051" s="51" t="s">
        <v>40568</v>
      </c>
      <c r="D17051" s="55">
        <v>712.1</v>
      </c>
    </row>
    <row r="17052" spans="2:4">
      <c r="B17052" s="50" t="s">
        <v>29735</v>
      </c>
      <c r="C17052" s="51" t="s">
        <v>29735</v>
      </c>
      <c r="D17052" s="55">
        <v>946.6</v>
      </c>
    </row>
    <row r="17053" spans="2:4">
      <c r="B17053" s="50" t="s">
        <v>29736</v>
      </c>
      <c r="C17053" s="51" t="s">
        <v>29736</v>
      </c>
      <c r="D17053" s="55">
        <v>715.4</v>
      </c>
    </row>
    <row r="17054" spans="2:4">
      <c r="B17054" s="50" t="s">
        <v>29737</v>
      </c>
      <c r="C17054" s="51" t="s">
        <v>29737</v>
      </c>
      <c r="D17054" s="55">
        <v>834.7</v>
      </c>
    </row>
    <row r="17055" spans="2:4">
      <c r="B17055" s="50" t="s">
        <v>29738</v>
      </c>
      <c r="C17055" s="51" t="s">
        <v>29738</v>
      </c>
      <c r="D17055" s="55">
        <v>612.1</v>
      </c>
    </row>
    <row r="17056" spans="2:4">
      <c r="B17056" s="50" t="s">
        <v>29739</v>
      </c>
      <c r="C17056" s="51" t="s">
        <v>29739</v>
      </c>
      <c r="D17056" s="55">
        <v>384.20000000000005</v>
      </c>
    </row>
    <row r="17057" spans="2:4">
      <c r="B17057" s="50" t="s">
        <v>29740</v>
      </c>
      <c r="C17057" s="51" t="s">
        <v>29740</v>
      </c>
      <c r="D17057" s="55">
        <v>513.4</v>
      </c>
    </row>
    <row r="17058" spans="2:4">
      <c r="B17058" s="50" t="s">
        <v>29741</v>
      </c>
      <c r="C17058" s="51" t="s">
        <v>29741</v>
      </c>
      <c r="D17058" s="55">
        <v>979.7</v>
      </c>
    </row>
    <row r="17059" spans="2:4">
      <c r="B17059" s="50" t="s">
        <v>40569</v>
      </c>
      <c r="C17059" s="51" t="s">
        <v>40570</v>
      </c>
      <c r="D17059" s="55">
        <v>715.4</v>
      </c>
    </row>
    <row r="17060" spans="2:4">
      <c r="B17060" s="50" t="s">
        <v>29742</v>
      </c>
      <c r="C17060" s="51" t="s">
        <v>29742</v>
      </c>
      <c r="D17060" s="55">
        <v>871.1</v>
      </c>
    </row>
    <row r="17061" spans="2:4">
      <c r="B17061" s="50" t="s">
        <v>29743</v>
      </c>
      <c r="C17061" s="51" t="s">
        <v>29743</v>
      </c>
      <c r="D17061" s="55">
        <v>397.5</v>
      </c>
    </row>
    <row r="17062" spans="2:4">
      <c r="B17062" s="50" t="s">
        <v>29744</v>
      </c>
      <c r="C17062" s="51" t="s">
        <v>29744</v>
      </c>
      <c r="D17062" s="55">
        <v>679</v>
      </c>
    </row>
    <row r="17063" spans="2:4">
      <c r="B17063" s="50" t="s">
        <v>40571</v>
      </c>
      <c r="C17063" s="51" t="s">
        <v>40572</v>
      </c>
      <c r="D17063" s="55">
        <v>695.6</v>
      </c>
    </row>
    <row r="17064" spans="2:4">
      <c r="B17064" s="50" t="s">
        <v>29745</v>
      </c>
      <c r="C17064" s="51" t="s">
        <v>29745</v>
      </c>
      <c r="D17064" s="55">
        <v>1089</v>
      </c>
    </row>
    <row r="17065" spans="2:4">
      <c r="B17065" s="50" t="s">
        <v>29746</v>
      </c>
      <c r="C17065" s="51" t="s">
        <v>29746</v>
      </c>
      <c r="D17065" s="55">
        <v>447.20000000000005</v>
      </c>
    </row>
    <row r="17066" spans="2:4">
      <c r="B17066" s="50" t="s">
        <v>29747</v>
      </c>
      <c r="C17066" s="51" t="s">
        <v>29747</v>
      </c>
      <c r="D17066" s="55">
        <v>559.80000000000007</v>
      </c>
    </row>
    <row r="17067" spans="2:4">
      <c r="B17067" s="50" t="s">
        <v>29748</v>
      </c>
      <c r="C17067" s="51" t="s">
        <v>29748</v>
      </c>
      <c r="D17067" s="55">
        <v>450.5</v>
      </c>
    </row>
    <row r="17068" spans="2:4">
      <c r="B17068" s="50" t="s">
        <v>29749</v>
      </c>
      <c r="C17068" s="51" t="s">
        <v>29749</v>
      </c>
      <c r="D17068" s="55">
        <v>347.8</v>
      </c>
    </row>
    <row r="17069" spans="2:4">
      <c r="B17069" s="50" t="s">
        <v>29750</v>
      </c>
      <c r="C17069" s="51" t="s">
        <v>29750</v>
      </c>
      <c r="D17069" s="55">
        <v>447.20000000000005</v>
      </c>
    </row>
    <row r="17070" spans="2:4">
      <c r="B17070" s="50" t="s">
        <v>29751</v>
      </c>
      <c r="C17070" s="51" t="s">
        <v>29751</v>
      </c>
      <c r="D17070" s="55">
        <v>579.6</v>
      </c>
    </row>
    <row r="17071" spans="2:4">
      <c r="B17071" s="50" t="s">
        <v>29752</v>
      </c>
      <c r="C17071" s="51" t="s">
        <v>29752</v>
      </c>
      <c r="D17071" s="55">
        <v>695.6</v>
      </c>
    </row>
    <row r="17072" spans="2:4">
      <c r="B17072" s="50" t="s">
        <v>29753</v>
      </c>
      <c r="C17072" s="51" t="s">
        <v>29753</v>
      </c>
      <c r="D17072" s="55">
        <v>354.40000000000003</v>
      </c>
    </row>
    <row r="17073" spans="2:4">
      <c r="B17073" s="50" t="s">
        <v>29754</v>
      </c>
      <c r="C17073" s="51" t="s">
        <v>29754</v>
      </c>
      <c r="D17073" s="55">
        <v>447.20000000000005</v>
      </c>
    </row>
    <row r="17074" spans="2:4">
      <c r="B17074" s="50" t="s">
        <v>29755</v>
      </c>
      <c r="C17074" s="51" t="s">
        <v>29755</v>
      </c>
      <c r="D17074" s="55">
        <v>573</v>
      </c>
    </row>
    <row r="17075" spans="2:4">
      <c r="B17075" s="50" t="s">
        <v>29756</v>
      </c>
      <c r="C17075" s="51" t="s">
        <v>29756</v>
      </c>
      <c r="D17075" s="55">
        <v>695.6</v>
      </c>
    </row>
    <row r="17076" spans="2:4">
      <c r="B17076" s="50" t="s">
        <v>29757</v>
      </c>
      <c r="C17076" s="51" t="s">
        <v>29757</v>
      </c>
      <c r="D17076" s="55">
        <v>31.200000000000003</v>
      </c>
    </row>
    <row r="17077" spans="2:4">
      <c r="B17077" s="50" t="s">
        <v>29758</v>
      </c>
      <c r="C17077" s="51" t="s">
        <v>29758</v>
      </c>
      <c r="D17077" s="55">
        <v>252.4</v>
      </c>
    </row>
    <row r="17078" spans="2:4">
      <c r="B17078" s="50" t="s">
        <v>29759</v>
      </c>
      <c r="C17078" s="51" t="s">
        <v>29759</v>
      </c>
      <c r="D17078" s="55">
        <v>245.79999999999998</v>
      </c>
    </row>
    <row r="17079" spans="2:4">
      <c r="B17079" s="50" t="s">
        <v>29760</v>
      </c>
      <c r="C17079" s="51" t="s">
        <v>29760</v>
      </c>
      <c r="D17079" s="55">
        <v>501.5</v>
      </c>
    </row>
    <row r="17080" spans="2:4">
      <c r="B17080" s="50" t="s">
        <v>29761</v>
      </c>
      <c r="C17080" s="51" t="s">
        <v>29761</v>
      </c>
      <c r="D17080" s="55">
        <v>620.70000000000005</v>
      </c>
    </row>
    <row r="17081" spans="2:4">
      <c r="B17081" s="50" t="s">
        <v>29762</v>
      </c>
      <c r="C17081" s="51" t="s">
        <v>29762</v>
      </c>
      <c r="D17081" s="55">
        <v>783.7</v>
      </c>
    </row>
    <row r="17082" spans="2:4">
      <c r="B17082" s="50" t="s">
        <v>29763</v>
      </c>
      <c r="C17082" s="51" t="s">
        <v>29763</v>
      </c>
      <c r="D17082" s="55">
        <v>1212.1999999999998</v>
      </c>
    </row>
    <row r="17083" spans="2:4">
      <c r="B17083" s="50" t="s">
        <v>29764</v>
      </c>
      <c r="C17083" s="51" t="s">
        <v>29764</v>
      </c>
      <c r="D17083" s="55">
        <v>874.4</v>
      </c>
    </row>
    <row r="17084" spans="2:4">
      <c r="B17084" s="50" t="s">
        <v>29765</v>
      </c>
      <c r="C17084" s="51" t="s">
        <v>29765</v>
      </c>
      <c r="D17084" s="55">
        <v>1071.8</v>
      </c>
    </row>
    <row r="17085" spans="2:4">
      <c r="B17085" s="50" t="s">
        <v>29766</v>
      </c>
      <c r="C17085" s="51" t="s">
        <v>29767</v>
      </c>
      <c r="D17085" s="55">
        <v>784.30000000000007</v>
      </c>
    </row>
    <row r="17086" spans="2:4">
      <c r="B17086" s="50" t="s">
        <v>40573</v>
      </c>
      <c r="C17086" s="51" t="s">
        <v>40574</v>
      </c>
      <c r="D17086" s="55">
        <v>1047.3</v>
      </c>
    </row>
    <row r="17087" spans="2:4">
      <c r="B17087" s="50" t="s">
        <v>40575</v>
      </c>
      <c r="C17087" s="51" t="s">
        <v>40576</v>
      </c>
      <c r="D17087" s="55">
        <v>641.9</v>
      </c>
    </row>
    <row r="17088" spans="2:4">
      <c r="B17088" s="50" t="s">
        <v>29768</v>
      </c>
      <c r="C17088" s="51" t="s">
        <v>29768</v>
      </c>
      <c r="D17088" s="55">
        <v>15.9</v>
      </c>
    </row>
    <row r="17089" spans="2:4">
      <c r="B17089" s="50" t="s">
        <v>40577</v>
      </c>
      <c r="C17089" s="51" t="s">
        <v>40578</v>
      </c>
      <c r="D17089" s="55">
        <v>1966.1</v>
      </c>
    </row>
    <row r="17090" spans="2:4">
      <c r="B17090" s="50" t="s">
        <v>40579</v>
      </c>
      <c r="C17090" s="51" t="s">
        <v>40580</v>
      </c>
      <c r="D17090" s="55">
        <v>1672.6</v>
      </c>
    </row>
    <row r="17091" spans="2:4">
      <c r="B17091" s="50" t="s">
        <v>29769</v>
      </c>
      <c r="C17091" s="51" t="s">
        <v>29770</v>
      </c>
      <c r="D17091" s="55">
        <v>734.7</v>
      </c>
    </row>
    <row r="17092" spans="2:4">
      <c r="B17092" s="50" t="s">
        <v>40581</v>
      </c>
      <c r="C17092" s="51" t="s">
        <v>40582</v>
      </c>
      <c r="D17092" s="55">
        <v>1713.6999999999998</v>
      </c>
    </row>
    <row r="17093" spans="2:4">
      <c r="B17093" s="50" t="s">
        <v>40583</v>
      </c>
      <c r="C17093" s="51" t="s">
        <v>40584</v>
      </c>
      <c r="D17093" s="55">
        <v>1092.3</v>
      </c>
    </row>
    <row r="17094" spans="2:4">
      <c r="B17094" s="50" t="s">
        <v>29771</v>
      </c>
      <c r="C17094" s="51" t="s">
        <v>29771</v>
      </c>
      <c r="D17094" s="55">
        <v>659.1</v>
      </c>
    </row>
    <row r="17095" spans="2:4">
      <c r="B17095" s="50" t="s">
        <v>29772</v>
      </c>
      <c r="C17095" s="51" t="s">
        <v>29772</v>
      </c>
      <c r="D17095" s="55">
        <v>354.40000000000003</v>
      </c>
    </row>
    <row r="17096" spans="2:4">
      <c r="B17096" s="50" t="s">
        <v>29773</v>
      </c>
      <c r="C17096" s="51" t="s">
        <v>29773</v>
      </c>
      <c r="D17096" s="55">
        <v>354.40000000000003</v>
      </c>
    </row>
    <row r="17097" spans="2:4">
      <c r="B17097" s="50" t="s">
        <v>29774</v>
      </c>
      <c r="C17097" s="51" t="s">
        <v>29774</v>
      </c>
      <c r="D17097" s="55">
        <v>424.6</v>
      </c>
    </row>
    <row r="17098" spans="2:4">
      <c r="B17098" s="50" t="s">
        <v>29775</v>
      </c>
      <c r="C17098" s="51" t="s">
        <v>29775</v>
      </c>
      <c r="D17098" s="55">
        <v>418</v>
      </c>
    </row>
    <row r="17099" spans="2:4">
      <c r="B17099" s="50" t="s">
        <v>29776</v>
      </c>
      <c r="C17099" s="51" t="s">
        <v>29776</v>
      </c>
      <c r="D17099" s="55">
        <v>804.9</v>
      </c>
    </row>
    <row r="17100" spans="2:4">
      <c r="B17100" s="50" t="s">
        <v>29777</v>
      </c>
      <c r="C17100" s="51" t="s">
        <v>29777</v>
      </c>
      <c r="D17100" s="55">
        <v>454.5</v>
      </c>
    </row>
    <row r="17101" spans="2:4">
      <c r="B17101" s="50" t="s">
        <v>29778</v>
      </c>
      <c r="C17101" s="51" t="s">
        <v>29778</v>
      </c>
      <c r="D17101" s="55">
        <v>493.5</v>
      </c>
    </row>
    <row r="17102" spans="2:4">
      <c r="B17102" s="50" t="s">
        <v>29779</v>
      </c>
      <c r="C17102" s="51" t="s">
        <v>29779</v>
      </c>
      <c r="D17102" s="55">
        <v>530</v>
      </c>
    </row>
    <row r="17103" spans="2:4">
      <c r="B17103" s="50" t="s">
        <v>29780</v>
      </c>
      <c r="C17103" s="51" t="s">
        <v>29780</v>
      </c>
      <c r="D17103" s="55">
        <v>586.30000000000007</v>
      </c>
    </row>
    <row r="17104" spans="2:4">
      <c r="B17104" s="50" t="s">
        <v>29781</v>
      </c>
      <c r="C17104" s="51" t="s">
        <v>29781</v>
      </c>
      <c r="D17104" s="55">
        <v>662.4</v>
      </c>
    </row>
    <row r="17105" spans="2:4">
      <c r="B17105" s="50" t="s">
        <v>29782</v>
      </c>
      <c r="C17105" s="51" t="s">
        <v>29782</v>
      </c>
      <c r="D17105" s="55">
        <v>702.2</v>
      </c>
    </row>
    <row r="17106" spans="2:4">
      <c r="B17106" s="50" t="s">
        <v>29783</v>
      </c>
      <c r="C17106" s="51" t="s">
        <v>29783</v>
      </c>
      <c r="D17106" s="55">
        <v>721.4</v>
      </c>
    </row>
    <row r="17107" spans="2:4">
      <c r="B17107" s="50" t="s">
        <v>29784</v>
      </c>
      <c r="C17107" s="51" t="s">
        <v>29784</v>
      </c>
      <c r="D17107" s="55">
        <v>768.4</v>
      </c>
    </row>
    <row r="17108" spans="2:4">
      <c r="B17108" s="50" t="s">
        <v>29785</v>
      </c>
      <c r="C17108" s="51" t="s">
        <v>29785</v>
      </c>
      <c r="D17108" s="55">
        <v>463.70000000000005</v>
      </c>
    </row>
    <row r="17109" spans="2:4">
      <c r="B17109" s="50" t="s">
        <v>29786</v>
      </c>
      <c r="C17109" s="51" t="s">
        <v>29786</v>
      </c>
      <c r="D17109" s="55">
        <v>536.6</v>
      </c>
    </row>
    <row r="17110" spans="2:4">
      <c r="B17110" s="50" t="s">
        <v>29787</v>
      </c>
      <c r="C17110" s="51" t="s">
        <v>29787</v>
      </c>
      <c r="D17110" s="55">
        <v>440.5</v>
      </c>
    </row>
    <row r="17111" spans="2:4">
      <c r="B17111" s="50" t="s">
        <v>29788</v>
      </c>
      <c r="C17111" s="51" t="s">
        <v>29788</v>
      </c>
      <c r="D17111" s="55">
        <v>388.20000000000005</v>
      </c>
    </row>
    <row r="17112" spans="2:4">
      <c r="B17112" s="50" t="s">
        <v>29789</v>
      </c>
      <c r="C17112" s="51" t="s">
        <v>29789</v>
      </c>
      <c r="D17112" s="55">
        <v>569.70000000000005</v>
      </c>
    </row>
    <row r="17113" spans="2:4">
      <c r="B17113" s="50" t="s">
        <v>29790</v>
      </c>
      <c r="C17113" s="51" t="s">
        <v>29790</v>
      </c>
      <c r="D17113" s="55">
        <v>679</v>
      </c>
    </row>
    <row r="17114" spans="2:4">
      <c r="B17114" s="50" t="s">
        <v>29791</v>
      </c>
      <c r="C17114" s="51" t="s">
        <v>29791</v>
      </c>
      <c r="D17114" s="55">
        <v>702.2</v>
      </c>
    </row>
    <row r="17115" spans="2:4">
      <c r="B17115" s="50" t="s">
        <v>29792</v>
      </c>
      <c r="C17115" s="51" t="s">
        <v>29792</v>
      </c>
      <c r="D17115" s="55">
        <v>404.1</v>
      </c>
    </row>
    <row r="17116" spans="2:4">
      <c r="B17116" s="50" t="s">
        <v>29793</v>
      </c>
      <c r="C17116" s="51" t="s">
        <v>29793</v>
      </c>
      <c r="D17116" s="55">
        <v>418</v>
      </c>
    </row>
    <row r="17117" spans="2:4">
      <c r="B17117" s="50" t="s">
        <v>29794</v>
      </c>
      <c r="C17117" s="51" t="s">
        <v>29794</v>
      </c>
      <c r="D17117" s="55">
        <v>381.6</v>
      </c>
    </row>
    <row r="17118" spans="2:4">
      <c r="B17118" s="50" t="s">
        <v>29795</v>
      </c>
      <c r="C17118" s="51" t="s">
        <v>29795</v>
      </c>
      <c r="D17118" s="55">
        <v>384.20000000000005</v>
      </c>
    </row>
    <row r="17119" spans="2:4">
      <c r="B17119" s="50" t="s">
        <v>29796</v>
      </c>
      <c r="C17119" s="51" t="s">
        <v>29796</v>
      </c>
      <c r="D17119" s="55">
        <v>834</v>
      </c>
    </row>
    <row r="17120" spans="2:4">
      <c r="B17120" s="50" t="s">
        <v>29797</v>
      </c>
      <c r="C17120" s="51" t="s">
        <v>29797</v>
      </c>
      <c r="D17120" s="55">
        <v>575</v>
      </c>
    </row>
    <row r="17121" spans="2:4">
      <c r="B17121" s="50" t="s">
        <v>29798</v>
      </c>
      <c r="C17121" s="51" t="s">
        <v>29798</v>
      </c>
      <c r="D17121" s="55">
        <v>685</v>
      </c>
    </row>
    <row r="17122" spans="2:4">
      <c r="B17122" s="50" t="s">
        <v>29799</v>
      </c>
      <c r="C17122" s="51" t="s">
        <v>29799</v>
      </c>
      <c r="D17122" s="55">
        <v>785</v>
      </c>
    </row>
    <row r="17123" spans="2:4">
      <c r="B17123" s="50" t="s">
        <v>29800</v>
      </c>
      <c r="C17123" s="51" t="s">
        <v>29800</v>
      </c>
      <c r="D17123" s="55">
        <v>771.1</v>
      </c>
    </row>
    <row r="17124" spans="2:4">
      <c r="B17124" s="50" t="s">
        <v>29801</v>
      </c>
      <c r="C17124" s="51" t="s">
        <v>29801</v>
      </c>
      <c r="D17124" s="55">
        <v>490.20000000000005</v>
      </c>
    </row>
    <row r="17125" spans="2:4">
      <c r="B17125" s="50" t="s">
        <v>29802</v>
      </c>
      <c r="C17125" s="51" t="s">
        <v>29802</v>
      </c>
      <c r="D17125" s="55">
        <v>480.3</v>
      </c>
    </row>
    <row r="17126" spans="2:4">
      <c r="B17126" s="50" t="s">
        <v>29803</v>
      </c>
      <c r="C17126" s="51" t="s">
        <v>29803</v>
      </c>
      <c r="D17126" s="55">
        <v>454.5</v>
      </c>
    </row>
    <row r="17127" spans="2:4">
      <c r="B17127" s="50" t="s">
        <v>29804</v>
      </c>
      <c r="C17127" s="51" t="s">
        <v>29804</v>
      </c>
      <c r="D17127" s="55">
        <v>447.20000000000005</v>
      </c>
    </row>
    <row r="17128" spans="2:4">
      <c r="B17128" s="50" t="s">
        <v>29805</v>
      </c>
      <c r="C17128" s="51" t="s">
        <v>29805</v>
      </c>
      <c r="D17128" s="55">
        <v>637.30000000000007</v>
      </c>
    </row>
    <row r="17129" spans="2:4">
      <c r="B17129" s="50" t="s">
        <v>29806</v>
      </c>
      <c r="C17129" s="51" t="s">
        <v>29806</v>
      </c>
      <c r="D17129" s="55">
        <v>762.5</v>
      </c>
    </row>
    <row r="17130" spans="2:4">
      <c r="B17130" s="50" t="s">
        <v>40585</v>
      </c>
      <c r="C17130" s="51" t="s">
        <v>40586</v>
      </c>
      <c r="D17130" s="55">
        <v>559.80000000000007</v>
      </c>
    </row>
    <row r="17131" spans="2:4">
      <c r="B17131" s="50" t="s">
        <v>29807</v>
      </c>
      <c r="C17131" s="51" t="s">
        <v>29807</v>
      </c>
      <c r="D17131" s="55">
        <v>523.30000000000007</v>
      </c>
    </row>
    <row r="17132" spans="2:4">
      <c r="B17132" s="50" t="s">
        <v>29808</v>
      </c>
      <c r="C17132" s="51" t="s">
        <v>29808</v>
      </c>
      <c r="D17132" s="55">
        <v>520</v>
      </c>
    </row>
    <row r="17133" spans="2:4">
      <c r="B17133" s="50" t="s">
        <v>29809</v>
      </c>
      <c r="C17133" s="51" t="s">
        <v>29809</v>
      </c>
      <c r="D17133" s="55">
        <v>730.7</v>
      </c>
    </row>
    <row r="17134" spans="2:4">
      <c r="B17134" s="50" t="s">
        <v>29810</v>
      </c>
      <c r="C17134" s="51" t="s">
        <v>29810</v>
      </c>
      <c r="D17134" s="55">
        <v>849.9</v>
      </c>
    </row>
    <row r="17135" spans="2:4">
      <c r="B17135" s="50" t="s">
        <v>29811</v>
      </c>
      <c r="C17135" s="51" t="s">
        <v>29811</v>
      </c>
      <c r="D17135" s="55">
        <v>586.30000000000007</v>
      </c>
    </row>
    <row r="17136" spans="2:4">
      <c r="B17136" s="50" t="s">
        <v>29812</v>
      </c>
      <c r="C17136" s="51" t="s">
        <v>29812</v>
      </c>
      <c r="D17136" s="55">
        <v>785.7</v>
      </c>
    </row>
    <row r="17137" spans="2:4">
      <c r="B17137" s="50" t="s">
        <v>29813</v>
      </c>
      <c r="C17137" s="51" t="s">
        <v>29813</v>
      </c>
      <c r="D17137" s="55">
        <v>908.2</v>
      </c>
    </row>
    <row r="17138" spans="2:4">
      <c r="B17138" s="50" t="s">
        <v>40587</v>
      </c>
      <c r="C17138" s="51" t="s">
        <v>40588</v>
      </c>
      <c r="D17138" s="55">
        <v>648.5</v>
      </c>
    </row>
    <row r="17139" spans="2:4">
      <c r="B17139" s="50" t="s">
        <v>29814</v>
      </c>
      <c r="C17139" s="51" t="s">
        <v>29814</v>
      </c>
      <c r="D17139" s="55">
        <v>685</v>
      </c>
    </row>
    <row r="17140" spans="2:4">
      <c r="B17140" s="50" t="s">
        <v>29815</v>
      </c>
      <c r="C17140" s="51" t="s">
        <v>29815</v>
      </c>
      <c r="D17140" s="55">
        <v>1263.1999999999998</v>
      </c>
    </row>
    <row r="17141" spans="2:4">
      <c r="B17141" s="50" t="s">
        <v>29816</v>
      </c>
      <c r="C17141" s="51" t="s">
        <v>29816</v>
      </c>
      <c r="D17141" s="55">
        <v>1405.6999999999998</v>
      </c>
    </row>
    <row r="17142" spans="2:4">
      <c r="B17142" s="50" t="s">
        <v>29817</v>
      </c>
      <c r="C17142" s="51" t="s">
        <v>29817</v>
      </c>
      <c r="D17142" s="55">
        <v>1128.8</v>
      </c>
    </row>
    <row r="17143" spans="2:4">
      <c r="B17143" s="50" t="s">
        <v>29818</v>
      </c>
      <c r="C17143" s="51" t="s">
        <v>29818</v>
      </c>
      <c r="D17143" s="55">
        <v>1463.3</v>
      </c>
    </row>
    <row r="17144" spans="2:4">
      <c r="B17144" s="50" t="s">
        <v>29819</v>
      </c>
      <c r="C17144" s="51" t="s">
        <v>29819</v>
      </c>
      <c r="D17144" s="55">
        <v>871.1</v>
      </c>
    </row>
    <row r="17145" spans="2:4">
      <c r="B17145" s="50" t="s">
        <v>29820</v>
      </c>
      <c r="C17145" s="51" t="s">
        <v>29820</v>
      </c>
      <c r="D17145" s="55">
        <v>1036.6999999999998</v>
      </c>
    </row>
    <row r="17146" spans="2:4">
      <c r="B17146" s="50" t="s">
        <v>29821</v>
      </c>
      <c r="C17146" s="51" t="s">
        <v>29821</v>
      </c>
      <c r="D17146" s="55">
        <v>891</v>
      </c>
    </row>
    <row r="17147" spans="2:4">
      <c r="B17147" s="50" t="s">
        <v>29822</v>
      </c>
      <c r="C17147" s="51" t="s">
        <v>29822</v>
      </c>
      <c r="D17147" s="55">
        <v>811.5</v>
      </c>
    </row>
    <row r="17148" spans="2:4">
      <c r="B17148" s="50" t="s">
        <v>40589</v>
      </c>
      <c r="C17148" s="51" t="s">
        <v>40590</v>
      </c>
      <c r="D17148" s="55">
        <v>1383.1</v>
      </c>
    </row>
    <row r="17149" spans="2:4">
      <c r="B17149" s="50" t="s">
        <v>29823</v>
      </c>
      <c r="C17149" s="51" t="s">
        <v>29823</v>
      </c>
      <c r="D17149" s="55">
        <v>1387.1</v>
      </c>
    </row>
    <row r="17150" spans="2:4">
      <c r="B17150" s="50" t="s">
        <v>29824</v>
      </c>
      <c r="C17150" s="51" t="s">
        <v>29824</v>
      </c>
      <c r="D17150" s="55">
        <v>781.7</v>
      </c>
    </row>
    <row r="17151" spans="2:4">
      <c r="B17151" s="50" t="s">
        <v>29825</v>
      </c>
      <c r="C17151" s="51" t="s">
        <v>29825</v>
      </c>
      <c r="D17151" s="55">
        <v>1109.5999999999999</v>
      </c>
    </row>
    <row r="17152" spans="2:4">
      <c r="B17152" s="50" t="s">
        <v>29826</v>
      </c>
      <c r="C17152" s="51" t="s">
        <v>29826</v>
      </c>
      <c r="D17152" s="55">
        <v>659.1</v>
      </c>
    </row>
    <row r="17153" spans="2:4">
      <c r="B17153" s="50" t="s">
        <v>29827</v>
      </c>
      <c r="C17153" s="51" t="s">
        <v>29827</v>
      </c>
      <c r="D17153" s="55">
        <v>652.5</v>
      </c>
    </row>
    <row r="17154" spans="2:4">
      <c r="B17154" s="50" t="s">
        <v>29828</v>
      </c>
      <c r="C17154" s="51" t="s">
        <v>29828</v>
      </c>
      <c r="D17154" s="55">
        <v>903.6</v>
      </c>
    </row>
    <row r="17155" spans="2:4">
      <c r="B17155" s="50" t="s">
        <v>29829</v>
      </c>
      <c r="C17155" s="51" t="s">
        <v>29829</v>
      </c>
      <c r="D17155" s="55">
        <v>741.30000000000007</v>
      </c>
    </row>
    <row r="17156" spans="2:4">
      <c r="B17156" s="50" t="s">
        <v>29830</v>
      </c>
      <c r="C17156" s="51" t="s">
        <v>29830</v>
      </c>
      <c r="D17156" s="55">
        <v>755.2</v>
      </c>
    </row>
    <row r="17157" spans="2:4">
      <c r="B17157" s="50" t="s">
        <v>29831</v>
      </c>
      <c r="C17157" s="51" t="s">
        <v>29831</v>
      </c>
      <c r="D17157" s="55">
        <v>1118.8</v>
      </c>
    </row>
    <row r="17158" spans="2:4">
      <c r="B17158" s="50" t="s">
        <v>40591</v>
      </c>
      <c r="C17158" s="51" t="s">
        <v>40592</v>
      </c>
      <c r="D17158" s="55">
        <v>301.40000000000003</v>
      </c>
    </row>
    <row r="17159" spans="2:4">
      <c r="B17159" s="50" t="s">
        <v>40593</v>
      </c>
      <c r="C17159" s="51" t="s">
        <v>40594</v>
      </c>
      <c r="D17159" s="55">
        <v>316</v>
      </c>
    </row>
    <row r="17160" spans="2:4">
      <c r="B17160" s="50" t="s">
        <v>29832</v>
      </c>
      <c r="C17160" s="51" t="s">
        <v>29833</v>
      </c>
      <c r="D17160" s="55">
        <v>367.70000000000005</v>
      </c>
    </row>
    <row r="17161" spans="2:4">
      <c r="B17161" s="50" t="s">
        <v>40595</v>
      </c>
      <c r="C17161" s="51" t="s">
        <v>40596</v>
      </c>
      <c r="D17161" s="55">
        <v>319.3</v>
      </c>
    </row>
    <row r="17162" spans="2:4">
      <c r="B17162" s="50" t="s">
        <v>40597</v>
      </c>
      <c r="C17162" s="51" t="s">
        <v>40598</v>
      </c>
      <c r="D17162" s="55">
        <v>334.6</v>
      </c>
    </row>
    <row r="17163" spans="2:4">
      <c r="B17163" s="50" t="s">
        <v>29834</v>
      </c>
      <c r="C17163" s="51" t="s">
        <v>29835</v>
      </c>
      <c r="D17163" s="55">
        <v>390.20000000000005</v>
      </c>
    </row>
    <row r="17164" spans="2:4">
      <c r="B17164" s="50" t="s">
        <v>40599</v>
      </c>
      <c r="C17164" s="51" t="s">
        <v>40600</v>
      </c>
      <c r="D17164" s="55">
        <v>394.20000000000005</v>
      </c>
    </row>
    <row r="17165" spans="2:4">
      <c r="B17165" s="50" t="s">
        <v>40601</v>
      </c>
      <c r="C17165" s="51" t="s">
        <v>40602</v>
      </c>
      <c r="D17165" s="55">
        <v>414</v>
      </c>
    </row>
    <row r="17166" spans="2:4">
      <c r="B17166" s="50" t="s">
        <v>29836</v>
      </c>
      <c r="C17166" s="51" t="s">
        <v>29837</v>
      </c>
      <c r="D17166" s="55">
        <v>437.90000000000003</v>
      </c>
    </row>
    <row r="17167" spans="2:4">
      <c r="B17167" s="50" t="s">
        <v>40603</v>
      </c>
      <c r="C17167" s="51" t="s">
        <v>40604</v>
      </c>
      <c r="D17167" s="55">
        <v>46.4</v>
      </c>
    </row>
    <row r="17168" spans="2:4">
      <c r="B17168" s="50" t="s">
        <v>29838</v>
      </c>
      <c r="C17168" s="51" t="s">
        <v>29838</v>
      </c>
      <c r="D17168" s="55">
        <v>39.800000000000004</v>
      </c>
    </row>
    <row r="17169" spans="2:4">
      <c r="B17169" s="50" t="s">
        <v>29839</v>
      </c>
      <c r="C17169" s="51" t="s">
        <v>29839</v>
      </c>
      <c r="D17169" s="55">
        <v>87.5</v>
      </c>
    </row>
    <row r="17170" spans="2:4">
      <c r="B17170" s="50" t="s">
        <v>29840</v>
      </c>
      <c r="C17170" s="51" t="s">
        <v>29840</v>
      </c>
      <c r="D17170" s="55">
        <v>84.8</v>
      </c>
    </row>
    <row r="17171" spans="2:4">
      <c r="B17171" s="50" t="s">
        <v>29841</v>
      </c>
      <c r="C17171" s="51" t="s">
        <v>29841</v>
      </c>
      <c r="D17171" s="55">
        <v>60.300000000000004</v>
      </c>
    </row>
    <row r="17172" spans="2:4">
      <c r="B17172" s="50" t="s">
        <v>29842</v>
      </c>
      <c r="C17172" s="51" t="s">
        <v>29842</v>
      </c>
      <c r="D17172" s="55">
        <v>42.4</v>
      </c>
    </row>
    <row r="17173" spans="2:4">
      <c r="B17173" s="50" t="s">
        <v>29843</v>
      </c>
      <c r="C17173" s="51" t="s">
        <v>29843</v>
      </c>
      <c r="D17173" s="55">
        <v>375.6</v>
      </c>
    </row>
    <row r="17174" spans="2:4">
      <c r="B17174" s="50" t="s">
        <v>29844</v>
      </c>
      <c r="C17174" s="51" t="s">
        <v>29844</v>
      </c>
      <c r="D17174" s="55">
        <v>1302.3</v>
      </c>
    </row>
    <row r="17175" spans="2:4">
      <c r="B17175" s="50" t="s">
        <v>29845</v>
      </c>
      <c r="C17175" s="51" t="s">
        <v>29845</v>
      </c>
      <c r="D17175" s="55">
        <v>1145.3</v>
      </c>
    </row>
    <row r="17176" spans="2:4">
      <c r="B17176" s="50" t="s">
        <v>29846</v>
      </c>
      <c r="C17176" s="51" t="s">
        <v>29846</v>
      </c>
      <c r="D17176" s="55">
        <v>333.20000000000005</v>
      </c>
    </row>
    <row r="17177" spans="2:4">
      <c r="B17177" s="50" t="s">
        <v>29847</v>
      </c>
      <c r="C17177" s="51" t="s">
        <v>29847</v>
      </c>
      <c r="D17177" s="55">
        <v>313.40000000000003</v>
      </c>
    </row>
    <row r="17178" spans="2:4">
      <c r="B17178" s="50" t="s">
        <v>29848</v>
      </c>
      <c r="C17178" s="51" t="s">
        <v>29848</v>
      </c>
      <c r="D17178" s="55">
        <v>333.20000000000005</v>
      </c>
    </row>
    <row r="17179" spans="2:4">
      <c r="B17179" s="50" t="s">
        <v>29849</v>
      </c>
      <c r="C17179" s="51" t="s">
        <v>29849</v>
      </c>
      <c r="D17179" s="55">
        <v>312</v>
      </c>
    </row>
    <row r="17180" spans="2:4">
      <c r="B17180" s="50" t="s">
        <v>29850</v>
      </c>
      <c r="C17180" s="51" t="s">
        <v>29850</v>
      </c>
      <c r="D17180" s="55">
        <v>318</v>
      </c>
    </row>
    <row r="17181" spans="2:4">
      <c r="B17181" s="50" t="s">
        <v>29851</v>
      </c>
      <c r="C17181" s="51" t="s">
        <v>29851</v>
      </c>
      <c r="D17181" s="55">
        <v>330.6</v>
      </c>
    </row>
    <row r="17182" spans="2:4">
      <c r="B17182" s="50" t="s">
        <v>29852</v>
      </c>
      <c r="C17182" s="51" t="s">
        <v>29852</v>
      </c>
      <c r="D17182" s="55">
        <v>339.90000000000003</v>
      </c>
    </row>
    <row r="17183" spans="2:4">
      <c r="B17183" s="50" t="s">
        <v>29853</v>
      </c>
      <c r="C17183" s="51" t="s">
        <v>29853</v>
      </c>
      <c r="D17183" s="55">
        <v>384.90000000000003</v>
      </c>
    </row>
    <row r="17184" spans="2:4">
      <c r="B17184" s="50" t="s">
        <v>29854</v>
      </c>
      <c r="C17184" s="51" t="s">
        <v>29854</v>
      </c>
      <c r="D17184" s="55">
        <v>1717.6999999999998</v>
      </c>
    </row>
    <row r="17185" spans="2:4">
      <c r="B17185" s="50" t="s">
        <v>29855</v>
      </c>
      <c r="C17185" s="51" t="s">
        <v>29855</v>
      </c>
      <c r="D17185" s="55">
        <v>1850.1</v>
      </c>
    </row>
    <row r="17186" spans="2:4">
      <c r="B17186" s="50" t="s">
        <v>29856</v>
      </c>
      <c r="C17186" s="51" t="s">
        <v>29856</v>
      </c>
      <c r="D17186" s="55">
        <v>49.1</v>
      </c>
    </row>
    <row r="17187" spans="2:4">
      <c r="B17187" s="50" t="s">
        <v>29857</v>
      </c>
      <c r="C17187" s="51" t="s">
        <v>29857</v>
      </c>
      <c r="D17187" s="55">
        <v>46.4</v>
      </c>
    </row>
    <row r="17188" spans="2:4">
      <c r="B17188" s="50" t="s">
        <v>29858</v>
      </c>
      <c r="C17188" s="51" t="s">
        <v>29858</v>
      </c>
      <c r="D17188" s="55">
        <v>427.3</v>
      </c>
    </row>
    <row r="17189" spans="2:4">
      <c r="B17189" s="50" t="s">
        <v>29859</v>
      </c>
      <c r="C17189" s="51" t="s">
        <v>29859</v>
      </c>
      <c r="D17189" s="55">
        <v>71.599999999999994</v>
      </c>
    </row>
    <row r="17190" spans="2:4">
      <c r="B17190" s="50" t="s">
        <v>29860</v>
      </c>
      <c r="C17190" s="51" t="s">
        <v>29860</v>
      </c>
      <c r="D17190" s="55">
        <v>1253.3</v>
      </c>
    </row>
    <row r="17191" spans="2:4">
      <c r="B17191" s="50" t="s">
        <v>29861</v>
      </c>
      <c r="C17191" s="51" t="s">
        <v>29861</v>
      </c>
      <c r="D17191" s="55">
        <v>1105.5999999999999</v>
      </c>
    </row>
    <row r="17192" spans="2:4">
      <c r="B17192" s="50" t="s">
        <v>29862</v>
      </c>
      <c r="C17192" s="51" t="s">
        <v>29862</v>
      </c>
      <c r="D17192" s="55">
        <v>510.1</v>
      </c>
    </row>
    <row r="17193" spans="2:4">
      <c r="B17193" s="50" t="s">
        <v>29863</v>
      </c>
      <c r="C17193" s="51" t="s">
        <v>29863</v>
      </c>
      <c r="D17193" s="55">
        <v>526.70000000000005</v>
      </c>
    </row>
    <row r="17194" spans="2:4">
      <c r="B17194" s="50" t="s">
        <v>29864</v>
      </c>
      <c r="C17194" s="51" t="s">
        <v>29864</v>
      </c>
      <c r="D17194" s="55">
        <v>431.3</v>
      </c>
    </row>
    <row r="17195" spans="2:4">
      <c r="B17195" s="50" t="s">
        <v>29865</v>
      </c>
      <c r="C17195" s="51" t="s">
        <v>29865</v>
      </c>
      <c r="D17195" s="55">
        <v>424.6</v>
      </c>
    </row>
    <row r="17196" spans="2:4">
      <c r="B17196" s="50" t="s">
        <v>29866</v>
      </c>
      <c r="C17196" s="51" t="s">
        <v>29866</v>
      </c>
      <c r="D17196" s="55">
        <v>424.6</v>
      </c>
    </row>
    <row r="17197" spans="2:4">
      <c r="B17197" s="50" t="s">
        <v>29867</v>
      </c>
      <c r="C17197" s="51" t="s">
        <v>29867</v>
      </c>
      <c r="D17197" s="55">
        <v>404.1</v>
      </c>
    </row>
    <row r="17198" spans="2:4">
      <c r="B17198" s="50" t="s">
        <v>29868</v>
      </c>
      <c r="C17198" s="51" t="s">
        <v>29868</v>
      </c>
      <c r="D17198" s="55">
        <v>400.8</v>
      </c>
    </row>
    <row r="17199" spans="2:4">
      <c r="B17199" s="50" t="s">
        <v>40605</v>
      </c>
      <c r="C17199" s="51" t="s">
        <v>40606</v>
      </c>
      <c r="D17199" s="55">
        <v>420.70000000000005</v>
      </c>
    </row>
    <row r="17200" spans="2:4">
      <c r="B17200" s="50" t="s">
        <v>29869</v>
      </c>
      <c r="C17200" s="51" t="s">
        <v>29869</v>
      </c>
      <c r="D17200" s="55">
        <v>68.899999999999991</v>
      </c>
    </row>
    <row r="17201" spans="2:4">
      <c r="B17201" s="50" t="s">
        <v>29870</v>
      </c>
      <c r="C17201" s="51" t="s">
        <v>29870</v>
      </c>
      <c r="D17201" s="55">
        <v>1238.0999999999999</v>
      </c>
    </row>
    <row r="17202" spans="2:4">
      <c r="B17202" s="50" t="s">
        <v>29871</v>
      </c>
      <c r="C17202" s="51" t="s">
        <v>29871</v>
      </c>
      <c r="D17202" s="55">
        <v>1310.8999999999999</v>
      </c>
    </row>
    <row r="17203" spans="2:4">
      <c r="B17203" s="50" t="s">
        <v>29872</v>
      </c>
      <c r="C17203" s="51" t="s">
        <v>29872</v>
      </c>
      <c r="D17203" s="55">
        <v>397.5</v>
      </c>
    </row>
    <row r="17204" spans="2:4">
      <c r="B17204" s="50" t="s">
        <v>29873</v>
      </c>
      <c r="C17204" s="51" t="s">
        <v>29873</v>
      </c>
      <c r="D17204" s="55">
        <v>367.70000000000005</v>
      </c>
    </row>
    <row r="17205" spans="2:4">
      <c r="B17205" s="50" t="s">
        <v>29874</v>
      </c>
      <c r="C17205" s="51" t="s">
        <v>29874</v>
      </c>
      <c r="D17205" s="55">
        <v>371</v>
      </c>
    </row>
    <row r="17206" spans="2:4">
      <c r="B17206" s="50" t="s">
        <v>29875</v>
      </c>
      <c r="C17206" s="51" t="s">
        <v>29875</v>
      </c>
      <c r="D17206" s="55">
        <v>463.70000000000005</v>
      </c>
    </row>
    <row r="17207" spans="2:4">
      <c r="B17207" s="50" t="s">
        <v>29876</v>
      </c>
      <c r="C17207" s="51" t="s">
        <v>29876</v>
      </c>
      <c r="D17207" s="55">
        <v>470.40000000000003</v>
      </c>
    </row>
    <row r="17208" spans="2:4">
      <c r="B17208" s="50" t="s">
        <v>29877</v>
      </c>
      <c r="C17208" s="51" t="s">
        <v>29877</v>
      </c>
      <c r="D17208" s="55">
        <v>629.30000000000007</v>
      </c>
    </row>
    <row r="17209" spans="2:4">
      <c r="B17209" s="50" t="s">
        <v>29878</v>
      </c>
      <c r="C17209" s="51" t="s">
        <v>29878</v>
      </c>
      <c r="D17209" s="55">
        <v>834.7</v>
      </c>
    </row>
    <row r="17210" spans="2:4">
      <c r="B17210" s="50" t="s">
        <v>29879</v>
      </c>
      <c r="C17210" s="51" t="s">
        <v>29879</v>
      </c>
      <c r="D17210" s="55">
        <v>457.1</v>
      </c>
    </row>
    <row r="17211" spans="2:4">
      <c r="B17211" s="50" t="s">
        <v>29880</v>
      </c>
      <c r="C17211" s="51" t="s">
        <v>29880</v>
      </c>
      <c r="D17211" s="55">
        <v>467.70000000000005</v>
      </c>
    </row>
    <row r="17212" spans="2:4">
      <c r="B17212" s="50" t="s">
        <v>29881</v>
      </c>
      <c r="C17212" s="51" t="s">
        <v>29881</v>
      </c>
      <c r="D17212" s="55">
        <v>447.20000000000005</v>
      </c>
    </row>
    <row r="17213" spans="2:4">
      <c r="B17213" s="50" t="s">
        <v>29882</v>
      </c>
      <c r="C17213" s="51" t="s">
        <v>29882</v>
      </c>
      <c r="D17213" s="55">
        <v>648.5</v>
      </c>
    </row>
    <row r="17214" spans="2:4">
      <c r="B17214" s="50" t="s">
        <v>29883</v>
      </c>
      <c r="C17214" s="51" t="s">
        <v>29883</v>
      </c>
      <c r="D17214" s="55">
        <v>857.2</v>
      </c>
    </row>
    <row r="17215" spans="2:4">
      <c r="B17215" s="50" t="s">
        <v>29884</v>
      </c>
      <c r="C17215" s="51" t="s">
        <v>29884</v>
      </c>
      <c r="D17215" s="55">
        <v>1043.3</v>
      </c>
    </row>
    <row r="17216" spans="2:4">
      <c r="B17216" s="50" t="s">
        <v>29885</v>
      </c>
      <c r="C17216" s="51" t="s">
        <v>29885</v>
      </c>
      <c r="D17216" s="55">
        <v>483.6</v>
      </c>
    </row>
    <row r="17217" spans="2:4">
      <c r="B17217" s="50" t="s">
        <v>29886</v>
      </c>
      <c r="C17217" s="51" t="s">
        <v>29886</v>
      </c>
      <c r="D17217" s="55">
        <v>755.2</v>
      </c>
    </row>
    <row r="17218" spans="2:4">
      <c r="B17218" s="50" t="s">
        <v>29887</v>
      </c>
      <c r="C17218" s="51" t="s">
        <v>29887</v>
      </c>
      <c r="D17218" s="55">
        <v>950.6</v>
      </c>
    </row>
    <row r="17219" spans="2:4">
      <c r="B17219" s="50" t="s">
        <v>29888</v>
      </c>
      <c r="C17219" s="51" t="s">
        <v>29888</v>
      </c>
      <c r="D17219" s="55">
        <v>672.4</v>
      </c>
    </row>
    <row r="17220" spans="2:4">
      <c r="B17220" s="50" t="s">
        <v>29889</v>
      </c>
      <c r="C17220" s="51" t="s">
        <v>29889</v>
      </c>
      <c r="D17220" s="55">
        <v>824.7</v>
      </c>
    </row>
    <row r="17221" spans="2:4">
      <c r="B17221" s="50" t="s">
        <v>29890</v>
      </c>
      <c r="C17221" s="51" t="s">
        <v>29890</v>
      </c>
      <c r="D17221" s="55">
        <v>818.1</v>
      </c>
    </row>
    <row r="17222" spans="2:4">
      <c r="B17222" s="50" t="s">
        <v>29891</v>
      </c>
      <c r="C17222" s="51" t="s">
        <v>29891</v>
      </c>
      <c r="D17222" s="55">
        <v>1260.5999999999999</v>
      </c>
    </row>
    <row r="17223" spans="2:4">
      <c r="B17223" s="50" t="s">
        <v>29892</v>
      </c>
      <c r="C17223" s="51" t="s">
        <v>29892</v>
      </c>
      <c r="D17223" s="55">
        <v>1707.6999999999998</v>
      </c>
    </row>
    <row r="17224" spans="2:4">
      <c r="B17224" s="50" t="s">
        <v>29893</v>
      </c>
      <c r="C17224" s="51" t="s">
        <v>29893</v>
      </c>
      <c r="D17224" s="55">
        <v>841.30000000000007</v>
      </c>
    </row>
    <row r="17225" spans="2:4">
      <c r="B17225" s="50" t="s">
        <v>29894</v>
      </c>
      <c r="C17225" s="51" t="s">
        <v>29894</v>
      </c>
      <c r="D17225" s="55">
        <v>957.2</v>
      </c>
    </row>
    <row r="17226" spans="2:4">
      <c r="B17226" s="50" t="s">
        <v>29895</v>
      </c>
      <c r="C17226" s="51" t="s">
        <v>29895</v>
      </c>
      <c r="D17226" s="55">
        <v>1073.0999999999999</v>
      </c>
    </row>
    <row r="17227" spans="2:4">
      <c r="B17227" s="50" t="s">
        <v>29896</v>
      </c>
      <c r="C17227" s="51" t="s">
        <v>29896</v>
      </c>
      <c r="D17227" s="55">
        <v>1191.6999999999998</v>
      </c>
    </row>
    <row r="17228" spans="2:4">
      <c r="B17228" s="50" t="s">
        <v>29897</v>
      </c>
      <c r="C17228" s="51" t="s">
        <v>29897</v>
      </c>
      <c r="D17228" s="55">
        <v>1303.6999999999998</v>
      </c>
    </row>
    <row r="17229" spans="2:4">
      <c r="B17229" s="50" t="s">
        <v>29898</v>
      </c>
      <c r="C17229" s="51" t="s">
        <v>29898</v>
      </c>
      <c r="D17229" s="55">
        <v>1389.8</v>
      </c>
    </row>
    <row r="17230" spans="2:4">
      <c r="B17230" s="50" t="s">
        <v>29899</v>
      </c>
      <c r="C17230" s="51" t="s">
        <v>29899</v>
      </c>
      <c r="D17230" s="55">
        <v>457.1</v>
      </c>
    </row>
    <row r="17231" spans="2:4">
      <c r="B17231" s="50" t="s">
        <v>29900</v>
      </c>
      <c r="C17231" s="51" t="s">
        <v>29900</v>
      </c>
      <c r="D17231" s="55">
        <v>470.40000000000003</v>
      </c>
    </row>
    <row r="17232" spans="2:4">
      <c r="B17232" s="50" t="s">
        <v>29901</v>
      </c>
      <c r="C17232" s="51" t="s">
        <v>29901</v>
      </c>
      <c r="D17232" s="55">
        <v>463.70000000000005</v>
      </c>
    </row>
    <row r="17233" spans="2:4">
      <c r="B17233" s="50" t="s">
        <v>29902</v>
      </c>
      <c r="C17233" s="51" t="s">
        <v>29902</v>
      </c>
      <c r="D17233" s="55">
        <v>477</v>
      </c>
    </row>
    <row r="17234" spans="2:4">
      <c r="B17234" s="50" t="s">
        <v>29903</v>
      </c>
      <c r="C17234" s="51" t="s">
        <v>29903</v>
      </c>
      <c r="D17234" s="55">
        <v>440.5</v>
      </c>
    </row>
    <row r="17235" spans="2:4">
      <c r="B17235" s="50" t="s">
        <v>29904</v>
      </c>
      <c r="C17235" s="51" t="s">
        <v>29904</v>
      </c>
      <c r="D17235" s="55">
        <v>427.3</v>
      </c>
    </row>
    <row r="17236" spans="2:4">
      <c r="B17236" s="50" t="s">
        <v>29905</v>
      </c>
      <c r="C17236" s="51" t="s">
        <v>29905</v>
      </c>
      <c r="D17236" s="55">
        <v>632.6</v>
      </c>
    </row>
    <row r="17237" spans="2:4">
      <c r="B17237" s="50" t="s">
        <v>29906</v>
      </c>
      <c r="C17237" s="51" t="s">
        <v>29906</v>
      </c>
      <c r="D17237" s="55">
        <v>927.4</v>
      </c>
    </row>
    <row r="17238" spans="2:4">
      <c r="B17238" s="50" t="s">
        <v>29907</v>
      </c>
      <c r="C17238" s="51" t="s">
        <v>29907</v>
      </c>
      <c r="D17238" s="55">
        <v>1369.8999999999999</v>
      </c>
    </row>
    <row r="17239" spans="2:4">
      <c r="B17239" s="50" t="s">
        <v>29908</v>
      </c>
      <c r="C17239" s="51" t="s">
        <v>29908</v>
      </c>
      <c r="D17239" s="55">
        <v>884.4</v>
      </c>
    </row>
    <row r="17240" spans="2:4">
      <c r="B17240" s="50" t="s">
        <v>29909</v>
      </c>
      <c r="C17240" s="51" t="s">
        <v>29909</v>
      </c>
      <c r="D17240" s="55">
        <v>669.1</v>
      </c>
    </row>
    <row r="17241" spans="2:4">
      <c r="B17241" s="50" t="s">
        <v>29910</v>
      </c>
      <c r="C17241" s="51" t="s">
        <v>29910</v>
      </c>
      <c r="D17241" s="55">
        <v>592.9</v>
      </c>
    </row>
    <row r="17242" spans="2:4">
      <c r="B17242" s="50" t="s">
        <v>40607</v>
      </c>
      <c r="C17242" s="51" t="s">
        <v>40608</v>
      </c>
      <c r="D17242" s="55">
        <v>867.1</v>
      </c>
    </row>
    <row r="17243" spans="2:4">
      <c r="B17243" s="50" t="s">
        <v>29911</v>
      </c>
      <c r="C17243" s="51" t="s">
        <v>29911</v>
      </c>
      <c r="D17243" s="55">
        <v>1118.8</v>
      </c>
    </row>
    <row r="17244" spans="2:4">
      <c r="B17244" s="50" t="s">
        <v>40609</v>
      </c>
      <c r="C17244" s="51" t="s">
        <v>40610</v>
      </c>
      <c r="D17244" s="55">
        <v>771.1</v>
      </c>
    </row>
    <row r="17245" spans="2:4">
      <c r="B17245" s="50" t="s">
        <v>29912</v>
      </c>
      <c r="C17245" s="51" t="s">
        <v>29912</v>
      </c>
      <c r="D17245" s="55">
        <v>1158.5999999999999</v>
      </c>
    </row>
    <row r="17246" spans="2:4">
      <c r="B17246" s="50" t="s">
        <v>40611</v>
      </c>
      <c r="C17246" s="51" t="s">
        <v>40612</v>
      </c>
      <c r="D17246" s="55">
        <v>1426.1999999999998</v>
      </c>
    </row>
    <row r="17247" spans="2:4">
      <c r="B17247" s="50" t="s">
        <v>29913</v>
      </c>
      <c r="C17247" s="51" t="s">
        <v>29913</v>
      </c>
      <c r="D17247" s="55">
        <v>1879.3</v>
      </c>
    </row>
    <row r="17248" spans="2:4">
      <c r="B17248" s="50" t="s">
        <v>29914</v>
      </c>
      <c r="C17248" s="51" t="s">
        <v>29914</v>
      </c>
      <c r="D17248" s="55">
        <v>2316.5</v>
      </c>
    </row>
    <row r="17249" spans="2:4">
      <c r="B17249" s="50" t="s">
        <v>29915</v>
      </c>
      <c r="C17249" s="51" t="s">
        <v>29915</v>
      </c>
      <c r="D17249" s="55">
        <v>1082.3999999999999</v>
      </c>
    </row>
    <row r="17250" spans="2:4">
      <c r="B17250" s="50" t="s">
        <v>29916</v>
      </c>
      <c r="C17250" s="51" t="s">
        <v>29916</v>
      </c>
      <c r="D17250" s="55">
        <v>1168.5</v>
      </c>
    </row>
    <row r="17251" spans="2:4">
      <c r="B17251" s="50" t="s">
        <v>29917</v>
      </c>
      <c r="C17251" s="51" t="s">
        <v>29917</v>
      </c>
      <c r="D17251" s="55">
        <v>1165.1999999999998</v>
      </c>
    </row>
    <row r="17252" spans="2:4">
      <c r="B17252" s="50" t="s">
        <v>29918</v>
      </c>
      <c r="C17252" s="51" t="s">
        <v>29918</v>
      </c>
      <c r="D17252" s="55">
        <v>491.6</v>
      </c>
    </row>
    <row r="17253" spans="2:4">
      <c r="B17253" s="50" t="s">
        <v>29919</v>
      </c>
      <c r="C17253" s="51" t="s">
        <v>29919</v>
      </c>
      <c r="D17253" s="55">
        <v>702.2</v>
      </c>
    </row>
    <row r="17254" spans="2:4">
      <c r="B17254" s="50" t="s">
        <v>29920</v>
      </c>
      <c r="C17254" s="51" t="s">
        <v>29920</v>
      </c>
      <c r="D17254" s="55">
        <v>381.6</v>
      </c>
    </row>
    <row r="17255" spans="2:4">
      <c r="B17255" s="50" t="s">
        <v>40613</v>
      </c>
      <c r="C17255" s="51" t="s">
        <v>40614</v>
      </c>
      <c r="D17255" s="55">
        <v>375</v>
      </c>
    </row>
    <row r="17256" spans="2:4">
      <c r="B17256" s="50" t="s">
        <v>29921</v>
      </c>
      <c r="C17256" s="51" t="s">
        <v>29921</v>
      </c>
      <c r="D17256" s="55">
        <v>364.40000000000003</v>
      </c>
    </row>
    <row r="17257" spans="2:4">
      <c r="B17257" s="50" t="s">
        <v>29922</v>
      </c>
      <c r="C17257" s="51" t="s">
        <v>29922</v>
      </c>
      <c r="D17257" s="55">
        <v>371</v>
      </c>
    </row>
    <row r="17258" spans="2:4">
      <c r="B17258" s="50" t="s">
        <v>29923</v>
      </c>
      <c r="C17258" s="51" t="s">
        <v>29923</v>
      </c>
      <c r="D17258" s="55">
        <v>490.20000000000005</v>
      </c>
    </row>
    <row r="17259" spans="2:4">
      <c r="B17259" s="50" t="s">
        <v>40615</v>
      </c>
      <c r="C17259" s="51" t="s">
        <v>40616</v>
      </c>
      <c r="D17259" s="55">
        <v>500.20000000000005</v>
      </c>
    </row>
    <row r="17260" spans="2:4">
      <c r="B17260" s="50" t="s">
        <v>29924</v>
      </c>
      <c r="C17260" s="51" t="s">
        <v>29924</v>
      </c>
      <c r="D17260" s="55">
        <v>467.70000000000005</v>
      </c>
    </row>
    <row r="17261" spans="2:4">
      <c r="B17261" s="50" t="s">
        <v>29925</v>
      </c>
      <c r="C17261" s="51" t="s">
        <v>29925</v>
      </c>
      <c r="D17261" s="55">
        <v>467.70000000000005</v>
      </c>
    </row>
    <row r="17262" spans="2:4">
      <c r="B17262" s="50" t="s">
        <v>29926</v>
      </c>
      <c r="C17262" s="51" t="s">
        <v>29926</v>
      </c>
      <c r="D17262" s="55">
        <v>1012.9</v>
      </c>
    </row>
    <row r="17263" spans="2:4">
      <c r="B17263" s="50" t="s">
        <v>29927</v>
      </c>
      <c r="C17263" s="51" t="s">
        <v>29927</v>
      </c>
      <c r="D17263" s="55">
        <v>691.6</v>
      </c>
    </row>
    <row r="17264" spans="2:4">
      <c r="B17264" s="50" t="s">
        <v>29928</v>
      </c>
      <c r="C17264" s="51" t="s">
        <v>29928</v>
      </c>
      <c r="D17264" s="55">
        <v>665.80000000000007</v>
      </c>
    </row>
    <row r="17265" spans="2:4">
      <c r="B17265" s="50" t="s">
        <v>29929</v>
      </c>
      <c r="C17265" s="51" t="s">
        <v>29929</v>
      </c>
      <c r="D17265" s="55">
        <v>652.5</v>
      </c>
    </row>
    <row r="17266" spans="2:4">
      <c r="B17266" s="50" t="s">
        <v>29930</v>
      </c>
      <c r="C17266" s="51" t="s">
        <v>29930</v>
      </c>
      <c r="D17266" s="55">
        <v>662.4</v>
      </c>
    </row>
    <row r="17267" spans="2:4">
      <c r="B17267" s="50" t="s">
        <v>29931</v>
      </c>
      <c r="C17267" s="51" t="s">
        <v>29931</v>
      </c>
      <c r="D17267" s="55">
        <v>884.4</v>
      </c>
    </row>
    <row r="17268" spans="2:4">
      <c r="B17268" s="50" t="s">
        <v>29932</v>
      </c>
      <c r="C17268" s="51" t="s">
        <v>29932</v>
      </c>
      <c r="D17268" s="55">
        <v>873.80000000000007</v>
      </c>
    </row>
    <row r="17269" spans="2:4">
      <c r="B17269" s="50" t="s">
        <v>29933</v>
      </c>
      <c r="C17269" s="51" t="s">
        <v>29933</v>
      </c>
      <c r="D17269" s="55">
        <v>834.7</v>
      </c>
    </row>
    <row r="17270" spans="2:4">
      <c r="B17270" s="50" t="s">
        <v>29934</v>
      </c>
      <c r="C17270" s="51" t="s">
        <v>29934</v>
      </c>
      <c r="D17270" s="55">
        <v>824.7</v>
      </c>
    </row>
    <row r="17271" spans="2:4">
      <c r="B17271" s="50" t="s">
        <v>29935</v>
      </c>
      <c r="C17271" s="51" t="s">
        <v>29935</v>
      </c>
      <c r="D17271" s="55">
        <v>669.1</v>
      </c>
    </row>
    <row r="17272" spans="2:4">
      <c r="B17272" s="50" t="s">
        <v>29936</v>
      </c>
      <c r="C17272" s="51" t="s">
        <v>29936</v>
      </c>
      <c r="D17272" s="55">
        <v>824.7</v>
      </c>
    </row>
    <row r="17273" spans="2:4">
      <c r="B17273" s="50" t="s">
        <v>29937</v>
      </c>
      <c r="C17273" s="51" t="s">
        <v>29937</v>
      </c>
      <c r="D17273" s="55">
        <v>966.5</v>
      </c>
    </row>
    <row r="17274" spans="2:4">
      <c r="B17274" s="50" t="s">
        <v>29938</v>
      </c>
      <c r="C17274" s="51" t="s">
        <v>29938</v>
      </c>
      <c r="D17274" s="55">
        <v>1006.9</v>
      </c>
    </row>
    <row r="17275" spans="2:4">
      <c r="B17275" s="50" t="s">
        <v>29939</v>
      </c>
      <c r="C17275" s="51" t="s">
        <v>29939</v>
      </c>
      <c r="D17275" s="55">
        <v>407.40000000000003</v>
      </c>
    </row>
    <row r="17276" spans="2:4">
      <c r="B17276" s="50" t="s">
        <v>29940</v>
      </c>
      <c r="C17276" s="51" t="s">
        <v>29940</v>
      </c>
      <c r="D17276" s="55">
        <v>414</v>
      </c>
    </row>
    <row r="17277" spans="2:4">
      <c r="B17277" s="50" t="s">
        <v>29941</v>
      </c>
      <c r="C17277" s="51" t="s">
        <v>29941</v>
      </c>
      <c r="D17277" s="55">
        <v>513.4</v>
      </c>
    </row>
    <row r="17278" spans="2:4">
      <c r="B17278" s="50" t="s">
        <v>29942</v>
      </c>
      <c r="C17278" s="51" t="s">
        <v>29942</v>
      </c>
      <c r="D17278" s="55">
        <v>493.5</v>
      </c>
    </row>
    <row r="17279" spans="2:4">
      <c r="B17279" s="50" t="s">
        <v>29943</v>
      </c>
      <c r="C17279" s="51" t="s">
        <v>29943</v>
      </c>
      <c r="D17279" s="55">
        <v>708.80000000000007</v>
      </c>
    </row>
    <row r="17280" spans="2:4">
      <c r="B17280" s="50" t="s">
        <v>29944</v>
      </c>
      <c r="C17280" s="51" t="s">
        <v>29944</v>
      </c>
      <c r="D17280" s="55">
        <v>807.5</v>
      </c>
    </row>
    <row r="17281" spans="2:4">
      <c r="B17281" s="50" t="s">
        <v>29945</v>
      </c>
      <c r="C17281" s="51" t="s">
        <v>29945</v>
      </c>
      <c r="D17281" s="55">
        <v>920.80000000000007</v>
      </c>
    </row>
    <row r="17282" spans="2:4">
      <c r="B17282" s="50" t="s">
        <v>40617</v>
      </c>
      <c r="C17282" s="51" t="s">
        <v>40618</v>
      </c>
      <c r="D17282" s="55">
        <v>1046</v>
      </c>
    </row>
    <row r="17283" spans="2:4">
      <c r="B17283" s="50" t="s">
        <v>29946</v>
      </c>
      <c r="C17283" s="51" t="s">
        <v>29946</v>
      </c>
      <c r="D17283" s="55">
        <v>843.9</v>
      </c>
    </row>
    <row r="17284" spans="2:4">
      <c r="B17284" s="50" t="s">
        <v>29947</v>
      </c>
      <c r="C17284" s="51" t="s">
        <v>29947</v>
      </c>
      <c r="D17284" s="55">
        <v>724.1</v>
      </c>
    </row>
    <row r="17285" spans="2:4">
      <c r="B17285" s="50" t="s">
        <v>29948</v>
      </c>
      <c r="C17285" s="51" t="s">
        <v>29948</v>
      </c>
      <c r="D17285" s="55">
        <v>1128.8</v>
      </c>
    </row>
    <row r="17286" spans="2:4">
      <c r="B17286" s="50" t="s">
        <v>29949</v>
      </c>
      <c r="C17286" s="51" t="s">
        <v>29949</v>
      </c>
      <c r="D17286" s="55">
        <v>510.1</v>
      </c>
    </row>
    <row r="17287" spans="2:4">
      <c r="B17287" s="50" t="s">
        <v>40619</v>
      </c>
      <c r="C17287" s="51" t="s">
        <v>40620</v>
      </c>
      <c r="D17287" s="55">
        <v>490.20000000000005</v>
      </c>
    </row>
    <row r="17288" spans="2:4">
      <c r="B17288" s="50" t="s">
        <v>29950</v>
      </c>
      <c r="C17288" s="51" t="s">
        <v>29950</v>
      </c>
      <c r="D17288" s="55">
        <v>483.6</v>
      </c>
    </row>
    <row r="17289" spans="2:4">
      <c r="B17289" s="50" t="s">
        <v>29951</v>
      </c>
      <c r="C17289" s="51" t="s">
        <v>29951</v>
      </c>
      <c r="D17289" s="55">
        <v>497.5</v>
      </c>
    </row>
    <row r="17290" spans="2:4">
      <c r="B17290" s="50" t="s">
        <v>29952</v>
      </c>
      <c r="C17290" s="51" t="s">
        <v>29952</v>
      </c>
      <c r="D17290" s="55">
        <v>1238.0999999999999</v>
      </c>
    </row>
    <row r="17291" spans="2:4">
      <c r="B17291" s="50" t="s">
        <v>29953</v>
      </c>
      <c r="C17291" s="51" t="s">
        <v>29953</v>
      </c>
      <c r="D17291" s="55">
        <v>679</v>
      </c>
    </row>
    <row r="17292" spans="2:4">
      <c r="B17292" s="50" t="s">
        <v>29954</v>
      </c>
      <c r="C17292" s="51" t="s">
        <v>29954</v>
      </c>
      <c r="D17292" s="55">
        <v>718.80000000000007</v>
      </c>
    </row>
    <row r="17293" spans="2:4">
      <c r="B17293" s="50" t="s">
        <v>29955</v>
      </c>
      <c r="C17293" s="51" t="s">
        <v>29955</v>
      </c>
      <c r="D17293" s="55">
        <v>583</v>
      </c>
    </row>
    <row r="17294" spans="2:4">
      <c r="B17294" s="50" t="s">
        <v>29956</v>
      </c>
      <c r="C17294" s="51" t="s">
        <v>29956</v>
      </c>
      <c r="D17294" s="55">
        <v>612.1</v>
      </c>
    </row>
    <row r="17295" spans="2:4">
      <c r="B17295" s="50" t="s">
        <v>29957</v>
      </c>
      <c r="C17295" s="51" t="s">
        <v>29957</v>
      </c>
      <c r="D17295" s="55">
        <v>566.4</v>
      </c>
    </row>
    <row r="17296" spans="2:4">
      <c r="B17296" s="50" t="s">
        <v>29958</v>
      </c>
      <c r="C17296" s="51" t="s">
        <v>29958</v>
      </c>
      <c r="D17296" s="55">
        <v>1160.5999999999999</v>
      </c>
    </row>
    <row r="17297" spans="2:4">
      <c r="B17297" s="50" t="s">
        <v>29959</v>
      </c>
      <c r="C17297" s="51" t="s">
        <v>29959</v>
      </c>
      <c r="D17297" s="55">
        <v>970.5</v>
      </c>
    </row>
    <row r="17298" spans="2:4">
      <c r="B17298" s="50" t="s">
        <v>29960</v>
      </c>
      <c r="C17298" s="51" t="s">
        <v>29960</v>
      </c>
      <c r="D17298" s="55">
        <v>520</v>
      </c>
    </row>
    <row r="17299" spans="2:4">
      <c r="B17299" s="50" t="s">
        <v>29961</v>
      </c>
      <c r="C17299" s="51" t="s">
        <v>29961</v>
      </c>
      <c r="D17299" s="55">
        <v>712.1</v>
      </c>
    </row>
    <row r="17300" spans="2:4">
      <c r="B17300" s="50" t="s">
        <v>29962</v>
      </c>
      <c r="C17300" s="51" t="s">
        <v>29962</v>
      </c>
      <c r="D17300" s="55">
        <v>976.4</v>
      </c>
    </row>
    <row r="17301" spans="2:4">
      <c r="B17301" s="50" t="s">
        <v>29963</v>
      </c>
      <c r="C17301" s="51" t="s">
        <v>29963</v>
      </c>
      <c r="D17301" s="55">
        <v>1030.0999999999999</v>
      </c>
    </row>
    <row r="17302" spans="2:4">
      <c r="B17302" s="50" t="s">
        <v>29964</v>
      </c>
      <c r="C17302" s="51" t="s">
        <v>29964</v>
      </c>
      <c r="D17302" s="55">
        <v>447.20000000000005</v>
      </c>
    </row>
    <row r="17303" spans="2:4">
      <c r="B17303" s="50" t="s">
        <v>29965</v>
      </c>
      <c r="C17303" s="51" t="s">
        <v>29965</v>
      </c>
      <c r="D17303" s="55">
        <v>404.1</v>
      </c>
    </row>
    <row r="17304" spans="2:4">
      <c r="B17304" s="50" t="s">
        <v>29966</v>
      </c>
      <c r="C17304" s="51" t="s">
        <v>29966</v>
      </c>
      <c r="D17304" s="55">
        <v>381.6</v>
      </c>
    </row>
    <row r="17305" spans="2:4">
      <c r="B17305" s="50" t="s">
        <v>29967</v>
      </c>
      <c r="C17305" s="51" t="s">
        <v>29967</v>
      </c>
      <c r="D17305" s="55">
        <v>375</v>
      </c>
    </row>
    <row r="17306" spans="2:4">
      <c r="B17306" s="50" t="s">
        <v>29968</v>
      </c>
      <c r="C17306" s="51" t="s">
        <v>29968</v>
      </c>
      <c r="D17306" s="55">
        <v>504.1</v>
      </c>
    </row>
    <row r="17307" spans="2:4">
      <c r="B17307" s="50" t="s">
        <v>40621</v>
      </c>
      <c r="C17307" s="51" t="s">
        <v>40622</v>
      </c>
      <c r="D17307" s="55">
        <v>513.4</v>
      </c>
    </row>
    <row r="17308" spans="2:4">
      <c r="B17308" s="50" t="s">
        <v>29969</v>
      </c>
      <c r="C17308" s="51" t="s">
        <v>29969</v>
      </c>
      <c r="D17308" s="55">
        <v>486.90000000000003</v>
      </c>
    </row>
    <row r="17309" spans="2:4">
      <c r="B17309" s="50" t="s">
        <v>29970</v>
      </c>
      <c r="C17309" s="51" t="s">
        <v>29970</v>
      </c>
      <c r="D17309" s="55">
        <v>493.5</v>
      </c>
    </row>
    <row r="17310" spans="2:4">
      <c r="B17310" s="50" t="s">
        <v>29971</v>
      </c>
      <c r="C17310" s="51" t="s">
        <v>29971</v>
      </c>
      <c r="D17310" s="55">
        <v>1102.3</v>
      </c>
    </row>
    <row r="17311" spans="2:4">
      <c r="B17311" s="50" t="s">
        <v>29972</v>
      </c>
      <c r="C17311" s="51" t="s">
        <v>29972</v>
      </c>
      <c r="D17311" s="55">
        <v>662.4</v>
      </c>
    </row>
    <row r="17312" spans="2:4">
      <c r="B17312" s="50" t="s">
        <v>29973</v>
      </c>
      <c r="C17312" s="51" t="s">
        <v>29973</v>
      </c>
      <c r="D17312" s="55">
        <v>708.80000000000007</v>
      </c>
    </row>
    <row r="17313" spans="2:4">
      <c r="B17313" s="50" t="s">
        <v>29974</v>
      </c>
      <c r="C17313" s="51" t="s">
        <v>29974</v>
      </c>
      <c r="D17313" s="55">
        <v>645.9</v>
      </c>
    </row>
    <row r="17314" spans="2:4">
      <c r="B17314" s="50" t="s">
        <v>29975</v>
      </c>
      <c r="C17314" s="51" t="s">
        <v>29975</v>
      </c>
      <c r="D17314" s="55">
        <v>645.9</v>
      </c>
    </row>
    <row r="17315" spans="2:4">
      <c r="B17315" s="50" t="s">
        <v>29976</v>
      </c>
      <c r="C17315" s="51" t="s">
        <v>29976</v>
      </c>
      <c r="D17315" s="55">
        <v>1430.1999999999998</v>
      </c>
    </row>
    <row r="17316" spans="2:4">
      <c r="B17316" s="50" t="s">
        <v>29977</v>
      </c>
      <c r="C17316" s="51" t="s">
        <v>29977</v>
      </c>
      <c r="D17316" s="55">
        <v>830.7</v>
      </c>
    </row>
    <row r="17317" spans="2:4">
      <c r="B17317" s="50" t="s">
        <v>29978</v>
      </c>
      <c r="C17317" s="51" t="s">
        <v>29978</v>
      </c>
      <c r="D17317" s="55">
        <v>863.80000000000007</v>
      </c>
    </row>
    <row r="17318" spans="2:4">
      <c r="B17318" s="50" t="s">
        <v>29979</v>
      </c>
      <c r="C17318" s="51" t="s">
        <v>29979</v>
      </c>
      <c r="D17318" s="55">
        <v>850.6</v>
      </c>
    </row>
    <row r="17319" spans="2:4">
      <c r="B17319" s="50" t="s">
        <v>29980</v>
      </c>
      <c r="C17319" s="51" t="s">
        <v>29980</v>
      </c>
      <c r="D17319" s="55">
        <v>910.2</v>
      </c>
    </row>
    <row r="17320" spans="2:4">
      <c r="B17320" s="50" t="s">
        <v>29981</v>
      </c>
      <c r="C17320" s="51" t="s">
        <v>29981</v>
      </c>
      <c r="D17320" s="55">
        <v>1569.3</v>
      </c>
    </row>
    <row r="17321" spans="2:4">
      <c r="B17321" s="50" t="s">
        <v>29982</v>
      </c>
      <c r="C17321" s="51" t="s">
        <v>29982</v>
      </c>
      <c r="D17321" s="55">
        <v>2138.2999999999997</v>
      </c>
    </row>
    <row r="17322" spans="2:4">
      <c r="B17322" s="50" t="s">
        <v>29983</v>
      </c>
      <c r="C17322" s="51" t="s">
        <v>29983</v>
      </c>
      <c r="D17322" s="55">
        <v>18.600000000000001</v>
      </c>
    </row>
    <row r="17323" spans="2:4">
      <c r="B17323" s="50" t="s">
        <v>29984</v>
      </c>
      <c r="C17323" s="51" t="s">
        <v>29984</v>
      </c>
      <c r="D17323" s="55">
        <v>49.1</v>
      </c>
    </row>
    <row r="17324" spans="2:4">
      <c r="B17324" s="50" t="s">
        <v>29985</v>
      </c>
      <c r="C17324" s="51" t="s">
        <v>29985</v>
      </c>
      <c r="D17324" s="55">
        <v>400.8</v>
      </c>
    </row>
    <row r="17325" spans="2:4">
      <c r="B17325" s="50" t="s">
        <v>29986</v>
      </c>
      <c r="C17325" s="51" t="s">
        <v>29986</v>
      </c>
      <c r="D17325" s="55">
        <v>216.7</v>
      </c>
    </row>
    <row r="17326" spans="2:4">
      <c r="B17326" s="50" t="s">
        <v>29987</v>
      </c>
      <c r="C17326" s="51" t="s">
        <v>29987</v>
      </c>
      <c r="D17326" s="55">
        <v>278.90000000000003</v>
      </c>
    </row>
    <row r="17327" spans="2:4">
      <c r="B17327" s="50" t="s">
        <v>29988</v>
      </c>
      <c r="C17327" s="51" t="s">
        <v>29988</v>
      </c>
      <c r="D17327" s="55">
        <v>346.5</v>
      </c>
    </row>
    <row r="17328" spans="2:4">
      <c r="B17328" s="50" t="s">
        <v>29989</v>
      </c>
      <c r="C17328" s="51" t="s">
        <v>29989</v>
      </c>
      <c r="D17328" s="55">
        <v>116</v>
      </c>
    </row>
    <row r="17329" spans="2:4">
      <c r="B17329" s="50" t="s">
        <v>29990</v>
      </c>
      <c r="C17329" s="51" t="s">
        <v>29990</v>
      </c>
      <c r="D17329" s="55">
        <v>133.19999999999999</v>
      </c>
    </row>
    <row r="17330" spans="2:4">
      <c r="B17330" s="50" t="s">
        <v>29991</v>
      </c>
      <c r="C17330" s="51" t="s">
        <v>29991</v>
      </c>
      <c r="D17330" s="55">
        <v>136.5</v>
      </c>
    </row>
    <row r="17331" spans="2:4">
      <c r="B17331" s="50" t="s">
        <v>29992</v>
      </c>
      <c r="C17331" s="51" t="s">
        <v>29992</v>
      </c>
      <c r="D17331" s="55">
        <v>61</v>
      </c>
    </row>
    <row r="17332" spans="2:4">
      <c r="B17332" s="50" t="s">
        <v>29993</v>
      </c>
      <c r="C17332" s="51" t="s">
        <v>29993</v>
      </c>
      <c r="D17332" s="55">
        <v>417.40000000000003</v>
      </c>
    </row>
    <row r="17333" spans="2:4">
      <c r="B17333" s="50" t="s">
        <v>40623</v>
      </c>
      <c r="C17333" s="51" t="s">
        <v>40624</v>
      </c>
      <c r="D17333" s="55">
        <v>149.1</v>
      </c>
    </row>
    <row r="17334" spans="2:4">
      <c r="B17334" s="50" t="s">
        <v>29994</v>
      </c>
      <c r="C17334" s="51" t="s">
        <v>29995</v>
      </c>
      <c r="D17334" s="55">
        <v>52.4</v>
      </c>
    </row>
    <row r="17335" spans="2:4">
      <c r="B17335" s="50" t="s">
        <v>29996</v>
      </c>
      <c r="C17335" s="51" t="s">
        <v>29995</v>
      </c>
      <c r="D17335" s="55">
        <v>70.3</v>
      </c>
    </row>
    <row r="17336" spans="2:4">
      <c r="B17336" s="50" t="s">
        <v>29997</v>
      </c>
      <c r="C17336" s="51" t="s">
        <v>29998</v>
      </c>
      <c r="D17336" s="55">
        <v>143.1</v>
      </c>
    </row>
    <row r="17337" spans="2:4">
      <c r="B17337" s="50" t="s">
        <v>29999</v>
      </c>
      <c r="C17337" s="51" t="s">
        <v>29995</v>
      </c>
      <c r="D17337" s="55">
        <v>130.5</v>
      </c>
    </row>
    <row r="17338" spans="2:4">
      <c r="B17338" s="50" t="s">
        <v>30000</v>
      </c>
      <c r="C17338" s="51" t="s">
        <v>29995</v>
      </c>
      <c r="D17338" s="55">
        <v>121.89999999999999</v>
      </c>
    </row>
    <row r="17339" spans="2:4">
      <c r="B17339" s="50" t="s">
        <v>30001</v>
      </c>
      <c r="C17339" s="51" t="s">
        <v>29995</v>
      </c>
      <c r="D17339" s="55">
        <v>39.800000000000004</v>
      </c>
    </row>
    <row r="17340" spans="2:4">
      <c r="B17340" s="50" t="s">
        <v>30002</v>
      </c>
      <c r="C17340" s="51" t="s">
        <v>29995</v>
      </c>
      <c r="D17340" s="55">
        <v>46.4</v>
      </c>
    </row>
    <row r="17341" spans="2:4">
      <c r="B17341" s="50" t="s">
        <v>30003</v>
      </c>
      <c r="C17341" s="51" t="s">
        <v>29995</v>
      </c>
      <c r="D17341" s="55">
        <v>49.1</v>
      </c>
    </row>
    <row r="17342" spans="2:4">
      <c r="B17342" s="50" t="s">
        <v>30004</v>
      </c>
      <c r="C17342" s="51" t="s">
        <v>29995</v>
      </c>
      <c r="D17342" s="55">
        <v>55</v>
      </c>
    </row>
    <row r="17343" spans="2:4">
      <c r="B17343" s="50" t="s">
        <v>30005</v>
      </c>
      <c r="C17343" s="51" t="s">
        <v>30006</v>
      </c>
      <c r="D17343" s="55">
        <v>112</v>
      </c>
    </row>
    <row r="17344" spans="2:4">
      <c r="B17344" s="50" t="s">
        <v>30007</v>
      </c>
      <c r="C17344" s="51" t="s">
        <v>29995</v>
      </c>
      <c r="D17344" s="55">
        <v>102.69999999999999</v>
      </c>
    </row>
    <row r="17345" spans="2:4">
      <c r="B17345" s="50" t="s">
        <v>30008</v>
      </c>
      <c r="C17345" s="51" t="s">
        <v>29995</v>
      </c>
      <c r="D17345" s="55">
        <v>170.29999999999998</v>
      </c>
    </row>
    <row r="17346" spans="2:4">
      <c r="B17346" s="50" t="s">
        <v>30009</v>
      </c>
      <c r="C17346" s="51" t="s">
        <v>29995</v>
      </c>
      <c r="D17346" s="55">
        <v>37.1</v>
      </c>
    </row>
    <row r="17347" spans="2:4">
      <c r="B17347" s="50" t="s">
        <v>30010</v>
      </c>
      <c r="C17347" s="51" t="s">
        <v>29995</v>
      </c>
      <c r="D17347" s="55">
        <v>46.4</v>
      </c>
    </row>
    <row r="17348" spans="2:4">
      <c r="B17348" s="50" t="s">
        <v>30011</v>
      </c>
      <c r="C17348" s="51" t="s">
        <v>29998</v>
      </c>
      <c r="D17348" s="55">
        <v>116</v>
      </c>
    </row>
    <row r="17349" spans="2:4">
      <c r="B17349" s="50" t="s">
        <v>30012</v>
      </c>
      <c r="C17349" s="51" t="s">
        <v>29995</v>
      </c>
      <c r="D17349" s="55">
        <v>116</v>
      </c>
    </row>
    <row r="17350" spans="2:4">
      <c r="B17350" s="50" t="s">
        <v>30013</v>
      </c>
      <c r="C17350" s="51" t="s">
        <v>29995</v>
      </c>
      <c r="D17350" s="55">
        <v>118.6</v>
      </c>
    </row>
    <row r="17351" spans="2:4">
      <c r="B17351" s="50" t="s">
        <v>30014</v>
      </c>
      <c r="C17351" s="51" t="s">
        <v>30015</v>
      </c>
      <c r="D17351" s="55">
        <v>3505.5</v>
      </c>
    </row>
    <row r="17352" spans="2:4">
      <c r="B17352" s="50" t="s">
        <v>30016</v>
      </c>
      <c r="C17352" s="51" t="s">
        <v>30015</v>
      </c>
      <c r="D17352" s="55">
        <v>4579.2000000000007</v>
      </c>
    </row>
    <row r="17353" spans="2:4">
      <c r="B17353" s="50" t="s">
        <v>30017</v>
      </c>
      <c r="C17353" s="51" t="s">
        <v>30015</v>
      </c>
      <c r="D17353" s="55">
        <v>4167.9000000000005</v>
      </c>
    </row>
    <row r="17354" spans="2:4">
      <c r="B17354" s="50" t="s">
        <v>30018</v>
      </c>
      <c r="C17354" s="51" t="s">
        <v>30015</v>
      </c>
      <c r="D17354" s="55">
        <v>5658.3</v>
      </c>
    </row>
    <row r="17355" spans="2:4">
      <c r="B17355" s="50" t="s">
        <v>30019</v>
      </c>
      <c r="C17355" s="51" t="s">
        <v>30015</v>
      </c>
      <c r="D17355" s="55">
        <v>5326.4000000000005</v>
      </c>
    </row>
    <row r="17356" spans="2:4">
      <c r="B17356" s="50" t="s">
        <v>30020</v>
      </c>
      <c r="C17356" s="51" t="s">
        <v>30015</v>
      </c>
      <c r="D17356" s="55">
        <v>3348.5</v>
      </c>
    </row>
    <row r="17357" spans="2:4">
      <c r="B17357" s="50" t="s">
        <v>30021</v>
      </c>
      <c r="C17357" s="51" t="s">
        <v>30015</v>
      </c>
      <c r="D17357" s="55">
        <v>4197.7000000000007</v>
      </c>
    </row>
    <row r="17358" spans="2:4">
      <c r="B17358" s="50" t="s">
        <v>30022</v>
      </c>
      <c r="C17358" s="51" t="s">
        <v>30015</v>
      </c>
      <c r="D17358" s="55">
        <v>5377.4000000000005</v>
      </c>
    </row>
    <row r="17359" spans="2:4">
      <c r="B17359" s="50" t="s">
        <v>30023</v>
      </c>
      <c r="C17359" s="51" t="s">
        <v>30024</v>
      </c>
      <c r="D17359" s="55">
        <v>4294.4000000000005</v>
      </c>
    </row>
    <row r="17360" spans="2:4">
      <c r="B17360" s="50" t="s">
        <v>30025</v>
      </c>
      <c r="C17360" s="51" t="s">
        <v>30026</v>
      </c>
      <c r="D17360" s="55">
        <v>5470.8</v>
      </c>
    </row>
    <row r="17361" spans="2:4">
      <c r="B17361" s="50" t="s">
        <v>30027</v>
      </c>
      <c r="C17361" s="51" t="s">
        <v>30026</v>
      </c>
      <c r="D17361" s="55">
        <v>5374.8</v>
      </c>
    </row>
    <row r="17362" spans="2:4">
      <c r="B17362" s="50" t="s">
        <v>40625</v>
      </c>
      <c r="C17362" s="51" t="s">
        <v>40626</v>
      </c>
      <c r="D17362" s="55">
        <v>2862.9</v>
      </c>
    </row>
    <row r="17363" spans="2:4">
      <c r="B17363" s="50" t="s">
        <v>40627</v>
      </c>
      <c r="C17363" s="51" t="s">
        <v>40628</v>
      </c>
      <c r="D17363" s="55">
        <v>3277.6</v>
      </c>
    </row>
    <row r="17364" spans="2:4">
      <c r="B17364" s="50" t="s">
        <v>40627</v>
      </c>
      <c r="C17364" s="51" t="s">
        <v>40629</v>
      </c>
      <c r="D17364" s="55">
        <v>3277.6</v>
      </c>
    </row>
    <row r="17365" spans="2:4">
      <c r="B17365" s="50" t="s">
        <v>30028</v>
      </c>
      <c r="C17365" s="51" t="s">
        <v>30029</v>
      </c>
      <c r="D17365" s="55">
        <v>3620.7</v>
      </c>
    </row>
    <row r="17366" spans="2:4">
      <c r="B17366" s="50" t="s">
        <v>30030</v>
      </c>
      <c r="C17366" s="51" t="s">
        <v>30031</v>
      </c>
      <c r="D17366" s="55">
        <v>4346.7000000000007</v>
      </c>
    </row>
    <row r="17367" spans="2:4">
      <c r="B17367" s="50" t="s">
        <v>30032</v>
      </c>
      <c r="C17367" s="51" t="s">
        <v>30031</v>
      </c>
      <c r="D17367" s="55">
        <v>4921</v>
      </c>
    </row>
    <row r="17368" spans="2:4">
      <c r="B17368" s="50" t="s">
        <v>30033</v>
      </c>
      <c r="C17368" s="51" t="s">
        <v>30034</v>
      </c>
      <c r="D17368" s="55">
        <v>3314</v>
      </c>
    </row>
    <row r="17369" spans="2:4">
      <c r="B17369" s="50" t="s">
        <v>30035</v>
      </c>
      <c r="C17369" s="51" t="s">
        <v>30031</v>
      </c>
      <c r="D17369" s="55">
        <v>5292.6</v>
      </c>
    </row>
    <row r="17370" spans="2:4">
      <c r="B17370" s="50" t="s">
        <v>30036</v>
      </c>
      <c r="C17370" s="51" t="s">
        <v>30031</v>
      </c>
      <c r="D17370" s="55">
        <v>5673.5</v>
      </c>
    </row>
    <row r="17371" spans="2:4">
      <c r="B17371" s="50" t="s">
        <v>30037</v>
      </c>
      <c r="C17371" s="51" t="s">
        <v>30038</v>
      </c>
      <c r="D17371" s="55">
        <v>3973.7999999999997</v>
      </c>
    </row>
    <row r="17372" spans="2:4">
      <c r="B17372" s="50" t="s">
        <v>30039</v>
      </c>
      <c r="C17372" s="51" t="s">
        <v>30040</v>
      </c>
      <c r="D17372" s="55">
        <v>4218.9000000000005</v>
      </c>
    </row>
    <row r="17373" spans="2:4">
      <c r="B17373" s="50" t="s">
        <v>30041</v>
      </c>
      <c r="C17373" s="51" t="s">
        <v>30042</v>
      </c>
      <c r="D17373" s="55">
        <v>4963.4000000000005</v>
      </c>
    </row>
    <row r="17374" spans="2:4">
      <c r="B17374" s="50" t="s">
        <v>30043</v>
      </c>
      <c r="C17374" s="51" t="s">
        <v>30044</v>
      </c>
      <c r="D17374" s="55">
        <v>5229</v>
      </c>
    </row>
    <row r="17375" spans="2:4">
      <c r="B17375" s="50" t="s">
        <v>30045</v>
      </c>
      <c r="C17375" s="51" t="s">
        <v>30042</v>
      </c>
      <c r="D17375" s="55">
        <v>5244.3</v>
      </c>
    </row>
    <row r="17376" spans="2:4">
      <c r="B17376" s="50" t="s">
        <v>30046</v>
      </c>
      <c r="C17376" s="51" t="s">
        <v>30042</v>
      </c>
      <c r="D17376" s="55">
        <v>5567.5</v>
      </c>
    </row>
    <row r="17377" spans="2:4">
      <c r="B17377" s="50" t="s">
        <v>30047</v>
      </c>
      <c r="C17377" s="51" t="s">
        <v>30048</v>
      </c>
      <c r="D17377" s="55">
        <v>42206.2</v>
      </c>
    </row>
    <row r="17378" spans="2:4">
      <c r="B17378" s="50" t="s">
        <v>30049</v>
      </c>
      <c r="C17378" s="51" t="s">
        <v>30050</v>
      </c>
      <c r="D17378" s="55">
        <v>64230.299999999996</v>
      </c>
    </row>
    <row r="17379" spans="2:4">
      <c r="B17379" s="50" t="s">
        <v>30051</v>
      </c>
      <c r="C17379" s="51" t="s">
        <v>30052</v>
      </c>
      <c r="D17379" s="55">
        <v>76709.900000000009</v>
      </c>
    </row>
    <row r="17380" spans="2:4">
      <c r="B17380" s="50" t="s">
        <v>30053</v>
      </c>
      <c r="C17380" s="51" t="s">
        <v>30054</v>
      </c>
      <c r="D17380" s="55">
        <v>26237.1</v>
      </c>
    </row>
    <row r="17381" spans="2:4">
      <c r="B17381" s="50" t="s">
        <v>30055</v>
      </c>
      <c r="C17381" s="51" t="s">
        <v>30054</v>
      </c>
      <c r="D17381" s="55">
        <v>26676.199999999997</v>
      </c>
    </row>
    <row r="17382" spans="2:4">
      <c r="B17382" s="50" t="s">
        <v>30056</v>
      </c>
      <c r="C17382" s="51" t="s">
        <v>30054</v>
      </c>
      <c r="D17382" s="55">
        <v>35133.1</v>
      </c>
    </row>
    <row r="17383" spans="2:4">
      <c r="B17383" s="50" t="s">
        <v>30057</v>
      </c>
      <c r="C17383" s="51" t="s">
        <v>30054</v>
      </c>
      <c r="D17383" s="55">
        <v>48738.799999999996</v>
      </c>
    </row>
    <row r="17384" spans="2:4">
      <c r="B17384" s="50" t="s">
        <v>30058</v>
      </c>
      <c r="C17384" s="51" t="s">
        <v>30054</v>
      </c>
      <c r="D17384" s="55">
        <v>39120.1</v>
      </c>
    </row>
    <row r="17385" spans="2:4">
      <c r="B17385" s="50" t="s">
        <v>30059</v>
      </c>
      <c r="C17385" s="51" t="s">
        <v>30054</v>
      </c>
      <c r="D17385" s="55">
        <v>60184.4</v>
      </c>
    </row>
    <row r="17386" spans="2:4">
      <c r="B17386" s="50" t="s">
        <v>30060</v>
      </c>
      <c r="C17386" s="51" t="s">
        <v>30054</v>
      </c>
      <c r="D17386" s="55">
        <v>48650.7</v>
      </c>
    </row>
    <row r="17387" spans="2:4">
      <c r="B17387" s="50" t="s">
        <v>30061</v>
      </c>
      <c r="C17387" s="51" t="s">
        <v>30054</v>
      </c>
      <c r="D17387" s="55">
        <v>60362.6</v>
      </c>
    </row>
    <row r="17388" spans="2:4">
      <c r="B17388" s="50" t="s">
        <v>30062</v>
      </c>
      <c r="C17388" s="51" t="s">
        <v>30054</v>
      </c>
      <c r="D17388" s="55">
        <v>23754.399999999998</v>
      </c>
    </row>
    <row r="17389" spans="2:4">
      <c r="B17389" s="50" t="s">
        <v>30063</v>
      </c>
      <c r="C17389" s="51" t="s">
        <v>30054</v>
      </c>
      <c r="D17389" s="55">
        <v>48360.5</v>
      </c>
    </row>
    <row r="17390" spans="2:4">
      <c r="B17390" s="50" t="s">
        <v>30064</v>
      </c>
      <c r="C17390" s="51" t="s">
        <v>30054</v>
      </c>
      <c r="D17390" s="55">
        <v>50831.299999999996</v>
      </c>
    </row>
    <row r="17391" spans="2:4">
      <c r="B17391" s="50" t="s">
        <v>30065</v>
      </c>
      <c r="C17391" s="51" t="s">
        <v>30054</v>
      </c>
      <c r="D17391" s="55">
        <v>46542.9</v>
      </c>
    </row>
    <row r="17392" spans="2:4">
      <c r="B17392" s="50" t="s">
        <v>30066</v>
      </c>
      <c r="C17392" s="51" t="s">
        <v>30054</v>
      </c>
      <c r="D17392" s="55">
        <v>59648.5</v>
      </c>
    </row>
    <row r="17393" spans="2:4">
      <c r="B17393" s="50" t="s">
        <v>30067</v>
      </c>
      <c r="C17393" s="51" t="s">
        <v>30054</v>
      </c>
      <c r="D17393" s="55">
        <v>53973.1</v>
      </c>
    </row>
    <row r="17394" spans="2:4">
      <c r="B17394" s="50" t="s">
        <v>30068</v>
      </c>
      <c r="C17394" s="51" t="s">
        <v>30054</v>
      </c>
      <c r="D17394" s="55">
        <v>59969.1</v>
      </c>
    </row>
    <row r="17395" spans="2:4">
      <c r="B17395" s="50" t="s">
        <v>30069</v>
      </c>
      <c r="C17395" s="51" t="s">
        <v>30054</v>
      </c>
      <c r="D17395" s="55">
        <v>49019.6</v>
      </c>
    </row>
    <row r="17396" spans="2:4">
      <c r="B17396" s="50" t="s">
        <v>30070</v>
      </c>
      <c r="C17396" s="51" t="s">
        <v>30054</v>
      </c>
      <c r="D17396" s="55">
        <v>60870.6</v>
      </c>
    </row>
    <row r="17397" spans="2:4">
      <c r="B17397" s="50" t="s">
        <v>30071</v>
      </c>
      <c r="C17397" s="51" t="s">
        <v>30054</v>
      </c>
      <c r="D17397" s="55">
        <v>34030.199999999997</v>
      </c>
    </row>
    <row r="17398" spans="2:4">
      <c r="B17398" s="50" t="s">
        <v>30072</v>
      </c>
      <c r="C17398" s="51" t="s">
        <v>30054</v>
      </c>
      <c r="D17398" s="55">
        <v>48170.400000000001</v>
      </c>
    </row>
    <row r="17399" spans="2:4">
      <c r="B17399" s="50" t="s">
        <v>30073</v>
      </c>
      <c r="C17399" s="51" t="s">
        <v>30054</v>
      </c>
      <c r="D17399" s="55">
        <v>51381.799999999996</v>
      </c>
    </row>
    <row r="17400" spans="2:4">
      <c r="B17400" s="50" t="s">
        <v>30074</v>
      </c>
      <c r="C17400" s="51" t="s">
        <v>30054</v>
      </c>
      <c r="D17400" s="55">
        <v>47435.199999999997</v>
      </c>
    </row>
    <row r="17401" spans="2:4">
      <c r="B17401" s="50" t="s">
        <v>30075</v>
      </c>
      <c r="C17401" s="51" t="s">
        <v>30054</v>
      </c>
      <c r="D17401" s="55">
        <v>59930.7</v>
      </c>
    </row>
    <row r="17402" spans="2:4">
      <c r="B17402" s="50" t="s">
        <v>30076</v>
      </c>
      <c r="C17402" s="51" t="s">
        <v>30054</v>
      </c>
      <c r="D17402" s="55">
        <v>53491.5</v>
      </c>
    </row>
    <row r="17403" spans="2:4">
      <c r="B17403" s="50" t="s">
        <v>30077</v>
      </c>
      <c r="C17403" s="51" t="s">
        <v>30054</v>
      </c>
      <c r="D17403" s="55">
        <v>59434.6</v>
      </c>
    </row>
    <row r="17404" spans="2:4">
      <c r="B17404" s="50" t="s">
        <v>30078</v>
      </c>
      <c r="C17404" s="51" t="s">
        <v>30054</v>
      </c>
      <c r="D17404" s="55">
        <v>47883</v>
      </c>
    </row>
    <row r="17405" spans="2:4">
      <c r="B17405" s="50" t="s">
        <v>30079</v>
      </c>
      <c r="C17405" s="51" t="s">
        <v>30054</v>
      </c>
      <c r="D17405" s="55">
        <v>59906.2</v>
      </c>
    </row>
    <row r="17406" spans="2:4">
      <c r="B17406" s="50" t="s">
        <v>30080</v>
      </c>
      <c r="C17406" s="51" t="s">
        <v>30015</v>
      </c>
      <c r="D17406" s="55">
        <v>3257.7</v>
      </c>
    </row>
    <row r="17407" spans="2:4">
      <c r="B17407" s="50" t="s">
        <v>30081</v>
      </c>
      <c r="C17407" s="51" t="s">
        <v>30015</v>
      </c>
      <c r="D17407" s="55">
        <v>4517.6000000000004</v>
      </c>
    </row>
    <row r="17408" spans="2:4">
      <c r="B17408" s="50" t="s">
        <v>30082</v>
      </c>
      <c r="C17408" s="51" t="s">
        <v>30015</v>
      </c>
      <c r="D17408" s="55">
        <v>4418.9000000000005</v>
      </c>
    </row>
    <row r="17409" spans="2:4">
      <c r="B17409" s="50" t="s">
        <v>30083</v>
      </c>
      <c r="C17409" s="51" t="s">
        <v>30015</v>
      </c>
      <c r="D17409" s="55">
        <v>4106.9000000000005</v>
      </c>
    </row>
    <row r="17410" spans="2:4">
      <c r="B17410" s="50" t="s">
        <v>30084</v>
      </c>
      <c r="C17410" s="51" t="s">
        <v>30015</v>
      </c>
      <c r="D17410" s="55">
        <v>5873.6</v>
      </c>
    </row>
    <row r="17411" spans="2:4">
      <c r="B17411" s="50" t="s">
        <v>30085</v>
      </c>
      <c r="C17411" s="51" t="s">
        <v>30015</v>
      </c>
      <c r="D17411" s="55">
        <v>5625.2000000000007</v>
      </c>
    </row>
    <row r="17412" spans="2:4">
      <c r="B17412" s="50" t="s">
        <v>30086</v>
      </c>
      <c r="C17412" s="51" t="s">
        <v>30015</v>
      </c>
      <c r="D17412" s="55">
        <v>5316.5</v>
      </c>
    </row>
    <row r="17413" spans="2:4">
      <c r="B17413" s="50" t="s">
        <v>30087</v>
      </c>
      <c r="C17413" s="51" t="s">
        <v>30015</v>
      </c>
      <c r="D17413" s="55">
        <v>3348.5</v>
      </c>
    </row>
    <row r="17414" spans="2:4">
      <c r="B17414" s="50" t="s">
        <v>30088</v>
      </c>
      <c r="C17414" s="51" t="s">
        <v>30015</v>
      </c>
      <c r="D17414" s="55">
        <v>3049.1</v>
      </c>
    </row>
    <row r="17415" spans="2:4">
      <c r="B17415" s="50" t="s">
        <v>30089</v>
      </c>
      <c r="C17415" s="51" t="s">
        <v>30015</v>
      </c>
      <c r="D17415" s="55">
        <v>7352</v>
      </c>
    </row>
    <row r="17416" spans="2:4">
      <c r="B17416" s="50" t="s">
        <v>30090</v>
      </c>
      <c r="C17416" s="51" t="s">
        <v>30015</v>
      </c>
      <c r="D17416" s="55">
        <v>4203.6000000000004</v>
      </c>
    </row>
    <row r="17417" spans="2:4">
      <c r="B17417" s="50" t="s">
        <v>30091</v>
      </c>
      <c r="C17417" s="51" t="s">
        <v>30015</v>
      </c>
      <c r="D17417" s="55">
        <v>7352</v>
      </c>
    </row>
    <row r="17418" spans="2:4">
      <c r="B17418" s="50" t="s">
        <v>30092</v>
      </c>
      <c r="C17418" s="51" t="s">
        <v>30015</v>
      </c>
      <c r="D17418" s="55">
        <v>10883.9</v>
      </c>
    </row>
    <row r="17419" spans="2:4">
      <c r="B17419" s="50" t="s">
        <v>30093</v>
      </c>
      <c r="C17419" s="51" t="s">
        <v>30015</v>
      </c>
      <c r="D17419" s="55">
        <v>5407.2000000000007</v>
      </c>
    </row>
    <row r="17420" spans="2:4">
      <c r="B17420" s="50" t="s">
        <v>30094</v>
      </c>
      <c r="C17420" s="51" t="s">
        <v>30095</v>
      </c>
      <c r="D17420" s="55">
        <v>4197.7000000000007</v>
      </c>
    </row>
    <row r="17421" spans="2:4">
      <c r="B17421" s="50" t="s">
        <v>30096</v>
      </c>
      <c r="C17421" s="51" t="s">
        <v>30095</v>
      </c>
      <c r="D17421" s="55">
        <v>4382.5</v>
      </c>
    </row>
    <row r="17422" spans="2:4">
      <c r="B17422" s="50" t="s">
        <v>30097</v>
      </c>
      <c r="C17422" s="51" t="s">
        <v>30098</v>
      </c>
      <c r="D17422" s="55">
        <v>5428.4000000000005</v>
      </c>
    </row>
    <row r="17423" spans="2:4">
      <c r="B17423" s="50" t="s">
        <v>30099</v>
      </c>
      <c r="C17423" s="51" t="s">
        <v>30098</v>
      </c>
      <c r="D17423" s="55">
        <v>5646.3</v>
      </c>
    </row>
    <row r="17424" spans="2:4">
      <c r="B17424" s="50" t="s">
        <v>30100</v>
      </c>
      <c r="C17424" s="51" t="s">
        <v>30098</v>
      </c>
      <c r="D17424" s="55">
        <v>5719.2000000000007</v>
      </c>
    </row>
    <row r="17425" spans="2:4">
      <c r="B17425" s="50" t="s">
        <v>30101</v>
      </c>
      <c r="C17425" s="51" t="s">
        <v>30015</v>
      </c>
      <c r="D17425" s="55">
        <v>3475</v>
      </c>
    </row>
    <row r="17426" spans="2:4">
      <c r="B17426" s="50" t="s">
        <v>40630</v>
      </c>
      <c r="C17426" s="51" t="s">
        <v>40631</v>
      </c>
      <c r="D17426" s="55">
        <v>4193.7000000000007</v>
      </c>
    </row>
    <row r="17427" spans="2:4">
      <c r="B17427" s="50" t="s">
        <v>30102</v>
      </c>
      <c r="C17427" s="51" t="s">
        <v>30015</v>
      </c>
      <c r="D17427" s="55">
        <v>3284.9</v>
      </c>
    </row>
    <row r="17428" spans="2:4">
      <c r="B17428" s="50" t="s">
        <v>30103</v>
      </c>
      <c r="C17428" s="51" t="s">
        <v>30015</v>
      </c>
      <c r="D17428" s="55">
        <v>4848.2000000000007</v>
      </c>
    </row>
    <row r="17429" spans="2:4">
      <c r="B17429" s="50" t="s">
        <v>30104</v>
      </c>
      <c r="C17429" s="51" t="s">
        <v>30105</v>
      </c>
      <c r="D17429" s="55">
        <v>4420.2000000000007</v>
      </c>
    </row>
    <row r="17430" spans="2:4">
      <c r="B17430" s="50" t="s">
        <v>30106</v>
      </c>
      <c r="C17430" s="51" t="s">
        <v>30015</v>
      </c>
      <c r="D17430" s="55">
        <v>5930.5</v>
      </c>
    </row>
    <row r="17431" spans="2:4">
      <c r="B17431" s="50" t="s">
        <v>30107</v>
      </c>
      <c r="C17431" s="51" t="s">
        <v>30015</v>
      </c>
      <c r="D17431" s="55">
        <v>5476.8</v>
      </c>
    </row>
    <row r="17432" spans="2:4">
      <c r="B17432" s="50" t="s">
        <v>30108</v>
      </c>
      <c r="C17432" s="51" t="s">
        <v>30015</v>
      </c>
      <c r="D17432" s="55">
        <v>5721.9000000000005</v>
      </c>
    </row>
    <row r="17433" spans="2:4">
      <c r="B17433" s="50" t="s">
        <v>30109</v>
      </c>
      <c r="C17433" s="51" t="s">
        <v>30015</v>
      </c>
      <c r="D17433" s="55">
        <v>5350.3</v>
      </c>
    </row>
    <row r="17434" spans="2:4">
      <c r="B17434" s="50" t="s">
        <v>30110</v>
      </c>
      <c r="C17434" s="51" t="s">
        <v>30015</v>
      </c>
      <c r="D17434" s="55">
        <v>3453.7999999999997</v>
      </c>
    </row>
    <row r="17435" spans="2:4">
      <c r="B17435" s="50" t="s">
        <v>30111</v>
      </c>
      <c r="C17435" s="51" t="s">
        <v>30015</v>
      </c>
      <c r="D17435" s="55">
        <v>3164.2999999999997</v>
      </c>
    </row>
    <row r="17436" spans="2:4">
      <c r="B17436" s="50" t="s">
        <v>30112</v>
      </c>
      <c r="C17436" s="51" t="s">
        <v>30015</v>
      </c>
      <c r="D17436" s="55">
        <v>7321.6</v>
      </c>
    </row>
    <row r="17437" spans="2:4">
      <c r="B17437" s="50" t="s">
        <v>30113</v>
      </c>
      <c r="C17437" s="51" t="s">
        <v>30015</v>
      </c>
      <c r="D17437" s="55">
        <v>4358</v>
      </c>
    </row>
    <row r="17438" spans="2:4">
      <c r="B17438" s="50" t="s">
        <v>30114</v>
      </c>
      <c r="C17438" s="51" t="s">
        <v>30015</v>
      </c>
      <c r="D17438" s="55">
        <v>7321.6</v>
      </c>
    </row>
    <row r="17439" spans="2:4">
      <c r="B17439" s="50" t="s">
        <v>30115</v>
      </c>
      <c r="C17439" s="51" t="s">
        <v>30015</v>
      </c>
      <c r="D17439" s="55">
        <v>5368.8</v>
      </c>
    </row>
    <row r="17440" spans="2:4">
      <c r="B17440" s="50" t="s">
        <v>30116</v>
      </c>
      <c r="C17440" s="51" t="s">
        <v>30015</v>
      </c>
      <c r="D17440" s="55">
        <v>10820.4</v>
      </c>
    </row>
    <row r="17441" spans="2:4">
      <c r="B17441" s="50" t="s">
        <v>30117</v>
      </c>
      <c r="C17441" s="51" t="s">
        <v>30015</v>
      </c>
      <c r="D17441" s="55">
        <v>5380.1</v>
      </c>
    </row>
    <row r="17442" spans="2:4">
      <c r="B17442" s="50" t="s">
        <v>30118</v>
      </c>
      <c r="C17442" s="51" t="s">
        <v>30119</v>
      </c>
      <c r="D17442" s="55">
        <v>4349.4000000000005</v>
      </c>
    </row>
    <row r="17443" spans="2:4">
      <c r="B17443" s="50" t="s">
        <v>30120</v>
      </c>
      <c r="C17443" s="51" t="s">
        <v>30119</v>
      </c>
      <c r="D17443" s="55">
        <v>4542.8</v>
      </c>
    </row>
    <row r="17444" spans="2:4">
      <c r="B17444" s="50" t="s">
        <v>30121</v>
      </c>
      <c r="C17444" s="51" t="s">
        <v>30122</v>
      </c>
      <c r="D17444" s="55">
        <v>5607.3</v>
      </c>
    </row>
    <row r="17445" spans="2:4">
      <c r="B17445" s="50" t="s">
        <v>30123</v>
      </c>
      <c r="C17445" s="51" t="s">
        <v>30122</v>
      </c>
      <c r="D17445" s="55">
        <v>5480.1</v>
      </c>
    </row>
    <row r="17446" spans="2:4">
      <c r="B17446" s="50" t="s">
        <v>30124</v>
      </c>
      <c r="C17446" s="51" t="s">
        <v>30122</v>
      </c>
      <c r="D17446" s="55">
        <v>5773.5</v>
      </c>
    </row>
    <row r="17447" spans="2:4">
      <c r="B17447" s="50" t="s">
        <v>30125</v>
      </c>
      <c r="C17447" s="51" t="s">
        <v>30015</v>
      </c>
      <c r="D17447" s="55">
        <v>4050</v>
      </c>
    </row>
    <row r="17448" spans="2:4">
      <c r="B17448" s="50" t="s">
        <v>30126</v>
      </c>
      <c r="C17448" s="51" t="s">
        <v>30015</v>
      </c>
      <c r="D17448" s="55">
        <v>5468.2000000000007</v>
      </c>
    </row>
    <row r="17449" spans="2:4">
      <c r="B17449" s="50" t="s">
        <v>30127</v>
      </c>
      <c r="C17449" s="51" t="s">
        <v>30015</v>
      </c>
      <c r="D17449" s="55">
        <v>7179.8</v>
      </c>
    </row>
    <row r="17450" spans="2:4">
      <c r="B17450" s="50" t="s">
        <v>30128</v>
      </c>
      <c r="C17450" s="51" t="s">
        <v>30015</v>
      </c>
      <c r="D17450" s="55">
        <v>6616.8</v>
      </c>
    </row>
    <row r="17451" spans="2:4">
      <c r="B17451" s="50" t="s">
        <v>30129</v>
      </c>
      <c r="C17451" s="51" t="s">
        <v>30015</v>
      </c>
      <c r="D17451" s="55">
        <v>4140.7000000000007</v>
      </c>
    </row>
    <row r="17452" spans="2:4">
      <c r="B17452" s="50" t="s">
        <v>30130</v>
      </c>
      <c r="C17452" s="51" t="s">
        <v>30015</v>
      </c>
      <c r="D17452" s="55">
        <v>5193.3</v>
      </c>
    </row>
    <row r="17453" spans="2:4">
      <c r="B17453" s="50" t="s">
        <v>30131</v>
      </c>
      <c r="C17453" s="51" t="s">
        <v>30015</v>
      </c>
      <c r="D17453" s="55">
        <v>6359.8</v>
      </c>
    </row>
    <row r="17454" spans="2:4">
      <c r="B17454" s="50" t="s">
        <v>30132</v>
      </c>
      <c r="C17454" s="51" t="s">
        <v>30015</v>
      </c>
      <c r="D17454" s="55">
        <v>6139.2000000000007</v>
      </c>
    </row>
    <row r="17455" spans="2:4">
      <c r="B17455" s="50" t="s">
        <v>30133</v>
      </c>
      <c r="C17455" s="51" t="s">
        <v>30134</v>
      </c>
      <c r="D17455" s="55">
        <v>5017.7000000000007</v>
      </c>
    </row>
    <row r="17456" spans="2:4">
      <c r="B17456" s="50" t="s">
        <v>30135</v>
      </c>
      <c r="C17456" s="51" t="s">
        <v>30134</v>
      </c>
      <c r="D17456" s="55">
        <v>5292.6</v>
      </c>
    </row>
    <row r="17457" spans="2:4">
      <c r="B17457" s="50" t="s">
        <v>30136</v>
      </c>
      <c r="C17457" s="51" t="s">
        <v>30137</v>
      </c>
      <c r="D17457" s="55">
        <v>6245.2000000000007</v>
      </c>
    </row>
    <row r="17458" spans="2:4">
      <c r="B17458" s="50" t="s">
        <v>30138</v>
      </c>
      <c r="C17458" s="51" t="s">
        <v>30137</v>
      </c>
      <c r="D17458" s="55">
        <v>6477.7000000000007</v>
      </c>
    </row>
    <row r="17459" spans="2:4">
      <c r="B17459" s="50" t="s">
        <v>30139</v>
      </c>
      <c r="C17459" s="51" t="s">
        <v>30137</v>
      </c>
      <c r="D17459" s="55">
        <v>6042.5</v>
      </c>
    </row>
    <row r="17460" spans="2:4">
      <c r="B17460" s="50" t="s">
        <v>30140</v>
      </c>
      <c r="C17460" s="51" t="s">
        <v>30137</v>
      </c>
      <c r="D17460" s="55">
        <v>6296.2000000000007</v>
      </c>
    </row>
    <row r="17461" spans="2:4">
      <c r="B17461" s="50" t="s">
        <v>30141</v>
      </c>
      <c r="C17461" s="51" t="s">
        <v>30015</v>
      </c>
      <c r="D17461" s="55">
        <v>3257.7</v>
      </c>
    </row>
    <row r="17462" spans="2:4">
      <c r="B17462" s="50" t="s">
        <v>30142</v>
      </c>
      <c r="C17462" s="51" t="s">
        <v>30015</v>
      </c>
      <c r="D17462" s="55">
        <v>2927.9</v>
      </c>
    </row>
    <row r="17463" spans="2:4">
      <c r="B17463" s="50" t="s">
        <v>30143</v>
      </c>
      <c r="C17463" s="51" t="s">
        <v>30015</v>
      </c>
      <c r="D17463" s="55">
        <v>4418.9000000000005</v>
      </c>
    </row>
    <row r="17464" spans="2:4">
      <c r="B17464" s="50" t="s">
        <v>30144</v>
      </c>
      <c r="C17464" s="51" t="s">
        <v>30015</v>
      </c>
      <c r="D17464" s="55">
        <v>4106.9000000000005</v>
      </c>
    </row>
    <row r="17465" spans="2:4">
      <c r="B17465" s="50" t="s">
        <v>30145</v>
      </c>
      <c r="C17465" s="51" t="s">
        <v>30015</v>
      </c>
      <c r="D17465" s="55">
        <v>3747.2</v>
      </c>
    </row>
    <row r="17466" spans="2:4">
      <c r="B17466" s="50" t="s">
        <v>30146</v>
      </c>
      <c r="C17466" s="51" t="s">
        <v>30015</v>
      </c>
      <c r="D17466" s="55">
        <v>5625.2000000000007</v>
      </c>
    </row>
    <row r="17467" spans="2:4">
      <c r="B17467" s="50" t="s">
        <v>30147</v>
      </c>
      <c r="C17467" s="51" t="s">
        <v>30015</v>
      </c>
      <c r="D17467" s="55">
        <v>5316.5</v>
      </c>
    </row>
    <row r="17468" spans="2:4">
      <c r="B17468" s="50" t="s">
        <v>30148</v>
      </c>
      <c r="C17468" s="51" t="s">
        <v>30015</v>
      </c>
      <c r="D17468" s="55">
        <v>3348.5</v>
      </c>
    </row>
    <row r="17469" spans="2:4">
      <c r="B17469" s="50" t="s">
        <v>30149</v>
      </c>
      <c r="C17469" s="51" t="s">
        <v>30015</v>
      </c>
      <c r="D17469" s="55">
        <v>3049.1</v>
      </c>
    </row>
    <row r="17470" spans="2:4">
      <c r="B17470" s="50" t="s">
        <v>30150</v>
      </c>
      <c r="C17470" s="51" t="s">
        <v>30015</v>
      </c>
      <c r="D17470" s="55">
        <v>7352</v>
      </c>
    </row>
    <row r="17471" spans="2:4">
      <c r="B17471" s="50" t="s">
        <v>30151</v>
      </c>
      <c r="C17471" s="51" t="s">
        <v>30015</v>
      </c>
      <c r="D17471" s="55">
        <v>4307</v>
      </c>
    </row>
    <row r="17472" spans="2:4">
      <c r="B17472" s="50" t="s">
        <v>30152</v>
      </c>
      <c r="C17472" s="51" t="s">
        <v>30015</v>
      </c>
      <c r="D17472" s="55">
        <v>7352</v>
      </c>
    </row>
    <row r="17473" spans="2:4">
      <c r="B17473" s="50" t="s">
        <v>30153</v>
      </c>
      <c r="C17473" s="51" t="s">
        <v>30015</v>
      </c>
      <c r="D17473" s="55">
        <v>10883.9</v>
      </c>
    </row>
    <row r="17474" spans="2:4">
      <c r="B17474" s="50" t="s">
        <v>30154</v>
      </c>
      <c r="C17474" s="51" t="s">
        <v>30015</v>
      </c>
      <c r="D17474" s="55">
        <v>5407.2000000000007</v>
      </c>
    </row>
    <row r="17475" spans="2:4">
      <c r="B17475" s="50" t="s">
        <v>30155</v>
      </c>
      <c r="C17475" s="51" t="s">
        <v>30156</v>
      </c>
      <c r="D17475" s="55">
        <v>4397.7000000000007</v>
      </c>
    </row>
    <row r="17476" spans="2:4">
      <c r="B17476" s="50" t="s">
        <v>30157</v>
      </c>
      <c r="C17476" s="51" t="s">
        <v>30158</v>
      </c>
      <c r="D17476" s="55">
        <v>4593.8</v>
      </c>
    </row>
    <row r="17477" spans="2:4">
      <c r="B17477" s="50" t="s">
        <v>30159</v>
      </c>
      <c r="C17477" s="51" t="s">
        <v>30160</v>
      </c>
      <c r="D17477" s="55">
        <v>5668.2000000000007</v>
      </c>
    </row>
    <row r="17478" spans="2:4">
      <c r="B17478" s="50" t="s">
        <v>30161</v>
      </c>
      <c r="C17478" s="51" t="s">
        <v>30160</v>
      </c>
      <c r="D17478" s="55">
        <v>5943.1</v>
      </c>
    </row>
    <row r="17479" spans="2:4">
      <c r="B17479" s="50" t="s">
        <v>30162</v>
      </c>
      <c r="C17479" s="51" t="s">
        <v>30160</v>
      </c>
      <c r="D17479" s="55">
        <v>5918.6</v>
      </c>
    </row>
    <row r="17480" spans="2:4">
      <c r="B17480" s="50" t="s">
        <v>30163</v>
      </c>
      <c r="C17480" s="51" t="s">
        <v>30015</v>
      </c>
      <c r="D17480" s="55">
        <v>3698.9</v>
      </c>
    </row>
    <row r="17481" spans="2:4">
      <c r="B17481" s="50" t="s">
        <v>30164</v>
      </c>
      <c r="C17481" s="51" t="s">
        <v>30015</v>
      </c>
      <c r="D17481" s="55">
        <v>3055</v>
      </c>
    </row>
    <row r="17482" spans="2:4">
      <c r="B17482" s="50" t="s">
        <v>30165</v>
      </c>
      <c r="C17482" s="51" t="s">
        <v>30015</v>
      </c>
      <c r="D17482" s="55">
        <v>5364.8</v>
      </c>
    </row>
    <row r="17483" spans="2:4">
      <c r="B17483" s="50" t="s">
        <v>30166</v>
      </c>
      <c r="C17483" s="51" t="s">
        <v>30015</v>
      </c>
      <c r="D17483" s="55">
        <v>5138.3</v>
      </c>
    </row>
    <row r="17484" spans="2:4">
      <c r="B17484" s="50" t="s">
        <v>30167</v>
      </c>
      <c r="C17484" s="51" t="s">
        <v>30015</v>
      </c>
      <c r="D17484" s="55">
        <v>4089</v>
      </c>
    </row>
    <row r="17485" spans="2:4">
      <c r="B17485" s="50" t="s">
        <v>30168</v>
      </c>
      <c r="C17485" s="51" t="s">
        <v>30015</v>
      </c>
      <c r="D17485" s="55">
        <v>6562.4000000000005</v>
      </c>
    </row>
    <row r="17486" spans="2:4">
      <c r="B17486" s="50" t="s">
        <v>30169</v>
      </c>
      <c r="C17486" s="51" t="s">
        <v>30015</v>
      </c>
      <c r="D17486" s="55">
        <v>5831.2000000000007</v>
      </c>
    </row>
    <row r="17487" spans="2:4">
      <c r="B17487" s="50" t="s">
        <v>30170</v>
      </c>
      <c r="C17487" s="51" t="s">
        <v>30015</v>
      </c>
      <c r="D17487" s="55">
        <v>5921.9000000000005</v>
      </c>
    </row>
    <row r="17488" spans="2:4">
      <c r="B17488" s="50" t="s">
        <v>30171</v>
      </c>
      <c r="C17488" s="51" t="s">
        <v>30015</v>
      </c>
      <c r="D17488" s="55">
        <v>5441</v>
      </c>
    </row>
    <row r="17489" spans="2:4">
      <c r="B17489" s="50" t="s">
        <v>30172</v>
      </c>
      <c r="C17489" s="51" t="s">
        <v>30015</v>
      </c>
      <c r="D17489" s="55">
        <v>3478.2999999999997</v>
      </c>
    </row>
    <row r="17490" spans="2:4">
      <c r="B17490" s="50" t="s">
        <v>30173</v>
      </c>
      <c r="C17490" s="51" t="s">
        <v>30015</v>
      </c>
      <c r="D17490" s="55">
        <v>3121.9</v>
      </c>
    </row>
    <row r="17491" spans="2:4">
      <c r="B17491" s="50" t="s">
        <v>30174</v>
      </c>
      <c r="C17491" s="51" t="s">
        <v>30015</v>
      </c>
      <c r="D17491" s="55">
        <v>7321.6</v>
      </c>
    </row>
    <row r="17492" spans="2:4">
      <c r="B17492" s="50" t="s">
        <v>30175</v>
      </c>
      <c r="C17492" s="51" t="s">
        <v>30015</v>
      </c>
      <c r="D17492" s="55">
        <v>4370.6000000000004</v>
      </c>
    </row>
    <row r="17493" spans="2:4">
      <c r="B17493" s="50" t="s">
        <v>40632</v>
      </c>
      <c r="C17493" s="51" t="s">
        <v>40633</v>
      </c>
      <c r="D17493" s="55">
        <v>4010.2</v>
      </c>
    </row>
    <row r="17494" spans="2:4">
      <c r="B17494" s="50" t="s">
        <v>30176</v>
      </c>
      <c r="C17494" s="51" t="s">
        <v>30015</v>
      </c>
      <c r="D17494" s="55">
        <v>7321.6</v>
      </c>
    </row>
    <row r="17495" spans="2:4">
      <c r="B17495" s="50" t="s">
        <v>30177</v>
      </c>
      <c r="C17495" s="51" t="s">
        <v>30015</v>
      </c>
      <c r="D17495" s="55">
        <v>5371.5</v>
      </c>
    </row>
    <row r="17496" spans="2:4">
      <c r="B17496" s="50" t="s">
        <v>30178</v>
      </c>
      <c r="C17496" s="51" t="s">
        <v>30015</v>
      </c>
      <c r="D17496" s="55">
        <v>10820.4</v>
      </c>
    </row>
    <row r="17497" spans="2:4">
      <c r="B17497" s="50" t="s">
        <v>30179</v>
      </c>
      <c r="C17497" s="51" t="s">
        <v>30015</v>
      </c>
      <c r="D17497" s="55">
        <v>5380.1</v>
      </c>
    </row>
    <row r="17498" spans="2:4">
      <c r="B17498" s="50" t="s">
        <v>30180</v>
      </c>
      <c r="C17498" s="51" t="s">
        <v>30181</v>
      </c>
      <c r="D17498" s="55">
        <v>4446.1000000000004</v>
      </c>
    </row>
    <row r="17499" spans="2:4">
      <c r="B17499" s="50" t="s">
        <v>30182</v>
      </c>
      <c r="C17499" s="51" t="s">
        <v>30181</v>
      </c>
      <c r="D17499" s="55">
        <v>4678.6000000000004</v>
      </c>
    </row>
    <row r="17500" spans="2:4">
      <c r="B17500" s="50" t="s">
        <v>30183</v>
      </c>
      <c r="C17500" s="51" t="s">
        <v>30184</v>
      </c>
      <c r="D17500" s="55">
        <v>5564.9000000000005</v>
      </c>
    </row>
    <row r="17501" spans="2:4">
      <c r="B17501" s="50" t="s">
        <v>30185</v>
      </c>
      <c r="C17501" s="51" t="s">
        <v>30184</v>
      </c>
      <c r="D17501" s="55">
        <v>5455.6</v>
      </c>
    </row>
    <row r="17502" spans="2:4">
      <c r="B17502" s="50" t="s">
        <v>30186</v>
      </c>
      <c r="C17502" s="51" t="s">
        <v>30184</v>
      </c>
      <c r="D17502" s="55">
        <v>5637.1</v>
      </c>
    </row>
    <row r="17503" spans="2:4">
      <c r="B17503" s="50" t="s">
        <v>30187</v>
      </c>
      <c r="C17503" s="51" t="s">
        <v>30188</v>
      </c>
      <c r="D17503" s="55">
        <v>4579.2000000000007</v>
      </c>
    </row>
    <row r="17504" spans="2:4">
      <c r="B17504" s="50" t="s">
        <v>30189</v>
      </c>
      <c r="C17504" s="51" t="s">
        <v>30190</v>
      </c>
      <c r="D17504" s="55">
        <v>4301</v>
      </c>
    </row>
    <row r="17505" spans="2:4">
      <c r="B17505" s="50" t="s">
        <v>30191</v>
      </c>
      <c r="C17505" s="51" t="s">
        <v>30190</v>
      </c>
      <c r="D17505" s="55">
        <v>6023.9000000000005</v>
      </c>
    </row>
    <row r="17506" spans="2:4">
      <c r="B17506" s="50" t="s">
        <v>30192</v>
      </c>
      <c r="C17506" s="51" t="s">
        <v>30190</v>
      </c>
      <c r="D17506" s="55">
        <v>6781</v>
      </c>
    </row>
    <row r="17507" spans="2:4">
      <c r="B17507" s="50" t="s">
        <v>30193</v>
      </c>
      <c r="C17507" s="51" t="s">
        <v>30190</v>
      </c>
      <c r="D17507" s="55">
        <v>6030.5</v>
      </c>
    </row>
    <row r="17508" spans="2:4">
      <c r="B17508" s="50" t="s">
        <v>30194</v>
      </c>
      <c r="C17508" s="51" t="s">
        <v>30195</v>
      </c>
      <c r="D17508" s="55">
        <v>5709.9000000000005</v>
      </c>
    </row>
    <row r="17509" spans="2:4">
      <c r="B17509" s="50" t="s">
        <v>30196</v>
      </c>
      <c r="C17509" s="51" t="s">
        <v>30195</v>
      </c>
      <c r="D17509" s="55">
        <v>7793.2000000000007</v>
      </c>
    </row>
    <row r="17510" spans="2:4">
      <c r="B17510" s="50" t="s">
        <v>30197</v>
      </c>
      <c r="C17510" s="51" t="s">
        <v>30195</v>
      </c>
      <c r="D17510" s="55">
        <v>7705.7000000000007</v>
      </c>
    </row>
    <row r="17511" spans="2:4">
      <c r="B17511" s="50" t="s">
        <v>30198</v>
      </c>
      <c r="C17511" s="51" t="s">
        <v>30190</v>
      </c>
      <c r="D17511" s="55">
        <v>4392.4000000000005</v>
      </c>
    </row>
    <row r="17512" spans="2:4">
      <c r="B17512" s="50" t="s">
        <v>30199</v>
      </c>
      <c r="C17512" s="51" t="s">
        <v>30190</v>
      </c>
      <c r="D17512" s="55">
        <v>14764.300000000001</v>
      </c>
    </row>
    <row r="17513" spans="2:4">
      <c r="B17513" s="50" t="s">
        <v>30200</v>
      </c>
      <c r="C17513" s="51" t="s">
        <v>30190</v>
      </c>
      <c r="D17513" s="55">
        <v>6169.6</v>
      </c>
    </row>
    <row r="17514" spans="2:4">
      <c r="B17514" s="50" t="s">
        <v>30201</v>
      </c>
      <c r="C17514" s="51" t="s">
        <v>30190</v>
      </c>
      <c r="D17514" s="55">
        <v>14764.300000000001</v>
      </c>
    </row>
    <row r="17515" spans="2:4">
      <c r="B17515" s="50" t="s">
        <v>30202</v>
      </c>
      <c r="C17515" s="51" t="s">
        <v>30195</v>
      </c>
      <c r="D17515" s="55">
        <v>5709.9000000000005</v>
      </c>
    </row>
    <row r="17516" spans="2:4">
      <c r="B17516" s="50" t="s">
        <v>30203</v>
      </c>
      <c r="C17516" s="51" t="s">
        <v>30195</v>
      </c>
      <c r="D17516" s="55">
        <v>20724.599999999999</v>
      </c>
    </row>
    <row r="17517" spans="2:4">
      <c r="B17517" s="50" t="s">
        <v>30204</v>
      </c>
      <c r="C17517" s="51" t="s">
        <v>30195</v>
      </c>
      <c r="D17517" s="55">
        <v>7835.6</v>
      </c>
    </row>
    <row r="17518" spans="2:4">
      <c r="B17518" s="50" t="s">
        <v>30205</v>
      </c>
      <c r="C17518" s="51" t="s">
        <v>30206</v>
      </c>
      <c r="D17518" s="55">
        <v>23131.699999999997</v>
      </c>
    </row>
    <row r="17519" spans="2:4">
      <c r="B17519" s="50" t="s">
        <v>30207</v>
      </c>
      <c r="C17519" s="51" t="s">
        <v>30206</v>
      </c>
      <c r="D17519" s="55">
        <v>23600</v>
      </c>
    </row>
    <row r="17520" spans="2:4">
      <c r="B17520" s="50" t="s">
        <v>30208</v>
      </c>
      <c r="C17520" s="51" t="s">
        <v>30188</v>
      </c>
      <c r="D17520" s="55">
        <v>17951.099999999999</v>
      </c>
    </row>
    <row r="17521" spans="2:4">
      <c r="B17521" s="50" t="s">
        <v>30209</v>
      </c>
      <c r="C17521" s="51" t="s">
        <v>30188</v>
      </c>
      <c r="D17521" s="55">
        <v>20923.899999999998</v>
      </c>
    </row>
    <row r="17522" spans="2:4">
      <c r="B17522" s="50" t="s">
        <v>30210</v>
      </c>
      <c r="C17522" s="51" t="s">
        <v>30188</v>
      </c>
      <c r="D17522" s="55">
        <v>21407.5</v>
      </c>
    </row>
    <row r="17523" spans="2:4">
      <c r="B17523" s="50" t="s">
        <v>30211</v>
      </c>
      <c r="C17523" s="51" t="s">
        <v>30190</v>
      </c>
      <c r="D17523" s="55">
        <v>7430.9000000000005</v>
      </c>
    </row>
    <row r="17524" spans="2:4">
      <c r="B17524" s="50" t="s">
        <v>30212</v>
      </c>
      <c r="C17524" s="51" t="s">
        <v>30190</v>
      </c>
      <c r="D17524" s="55">
        <v>7611.7000000000007</v>
      </c>
    </row>
    <row r="17525" spans="2:4">
      <c r="B17525" s="50" t="s">
        <v>30213</v>
      </c>
      <c r="C17525" s="51" t="s">
        <v>30195</v>
      </c>
      <c r="D17525" s="55">
        <v>9602.2000000000007</v>
      </c>
    </row>
    <row r="17526" spans="2:4">
      <c r="B17526" s="50" t="s">
        <v>30214</v>
      </c>
      <c r="C17526" s="51" t="s">
        <v>30195</v>
      </c>
      <c r="D17526" s="55">
        <v>9069.6</v>
      </c>
    </row>
    <row r="17527" spans="2:4">
      <c r="B17527" s="50" t="s">
        <v>30215</v>
      </c>
      <c r="C17527" s="51" t="s">
        <v>30190</v>
      </c>
      <c r="D17527" s="55">
        <v>7230.8</v>
      </c>
    </row>
    <row r="17528" spans="2:4">
      <c r="B17528" s="50" t="s">
        <v>30216</v>
      </c>
      <c r="C17528" s="51" t="s">
        <v>30190</v>
      </c>
      <c r="D17528" s="55">
        <v>7452</v>
      </c>
    </row>
    <row r="17529" spans="2:4">
      <c r="B17529" s="50" t="s">
        <v>30217</v>
      </c>
      <c r="C17529" s="51" t="s">
        <v>30195</v>
      </c>
      <c r="D17529" s="55">
        <v>9674.4</v>
      </c>
    </row>
    <row r="17530" spans="2:4">
      <c r="B17530" s="50" t="s">
        <v>30218</v>
      </c>
      <c r="C17530" s="51" t="s">
        <v>30195</v>
      </c>
      <c r="D17530" s="55">
        <v>5858.3</v>
      </c>
    </row>
    <row r="17531" spans="2:4">
      <c r="B17531" s="50" t="s">
        <v>30219</v>
      </c>
      <c r="C17531" s="51" t="s">
        <v>30220</v>
      </c>
      <c r="D17531" s="55">
        <v>5001.8</v>
      </c>
    </row>
    <row r="17532" spans="2:4">
      <c r="B17532" s="50" t="s">
        <v>30221</v>
      </c>
      <c r="C17532" s="51" t="s">
        <v>30015</v>
      </c>
      <c r="D17532" s="55">
        <v>3982.4</v>
      </c>
    </row>
    <row r="17533" spans="2:4">
      <c r="B17533" s="50" t="s">
        <v>30222</v>
      </c>
      <c r="C17533" s="51" t="s">
        <v>30015</v>
      </c>
      <c r="D17533" s="55">
        <v>6530</v>
      </c>
    </row>
    <row r="17534" spans="2:4">
      <c r="B17534" s="50" t="s">
        <v>30223</v>
      </c>
      <c r="C17534" s="51" t="s">
        <v>30015</v>
      </c>
      <c r="D17534" s="55">
        <v>7240.1</v>
      </c>
    </row>
    <row r="17535" spans="2:4">
      <c r="B17535" s="50" t="s">
        <v>30224</v>
      </c>
      <c r="C17535" s="51" t="s">
        <v>30225</v>
      </c>
      <c r="D17535" s="55">
        <v>6429.3</v>
      </c>
    </row>
    <row r="17536" spans="2:4">
      <c r="B17536" s="50" t="s">
        <v>30226</v>
      </c>
      <c r="C17536" s="51" t="s">
        <v>30015</v>
      </c>
      <c r="D17536" s="55">
        <v>5176.7000000000007</v>
      </c>
    </row>
    <row r="17537" spans="2:4">
      <c r="B17537" s="50" t="s">
        <v>30227</v>
      </c>
      <c r="C17537" s="51" t="s">
        <v>30228</v>
      </c>
      <c r="D17537" s="55">
        <v>7814.4000000000005</v>
      </c>
    </row>
    <row r="17538" spans="2:4">
      <c r="B17538" s="50" t="s">
        <v>30229</v>
      </c>
      <c r="C17538" s="51" t="s">
        <v>30015</v>
      </c>
      <c r="D17538" s="55">
        <v>8140.9000000000005</v>
      </c>
    </row>
    <row r="17539" spans="2:4">
      <c r="B17539" s="50" t="s">
        <v>30230</v>
      </c>
      <c r="C17539" s="51" t="s">
        <v>30015</v>
      </c>
      <c r="D17539" s="55">
        <v>8047.5</v>
      </c>
    </row>
    <row r="17540" spans="2:4">
      <c r="B17540" s="50" t="s">
        <v>30231</v>
      </c>
      <c r="C17540" s="51" t="s">
        <v>30015</v>
      </c>
      <c r="D17540" s="55">
        <v>4956.8</v>
      </c>
    </row>
    <row r="17541" spans="2:4">
      <c r="B17541" s="50" t="s">
        <v>30232</v>
      </c>
      <c r="C17541" s="51" t="s">
        <v>30015</v>
      </c>
      <c r="D17541" s="55">
        <v>4101.6000000000004</v>
      </c>
    </row>
    <row r="17542" spans="2:4">
      <c r="B17542" s="50" t="s">
        <v>30233</v>
      </c>
      <c r="C17542" s="51" t="s">
        <v>30015</v>
      </c>
      <c r="D17542" s="55">
        <v>6490.2000000000007</v>
      </c>
    </row>
    <row r="17543" spans="2:4">
      <c r="B17543" s="50" t="s">
        <v>30234</v>
      </c>
      <c r="C17543" s="51" t="s">
        <v>30015</v>
      </c>
      <c r="D17543" s="55">
        <v>5331.7000000000007</v>
      </c>
    </row>
    <row r="17544" spans="2:4">
      <c r="B17544" s="50" t="s">
        <v>30235</v>
      </c>
      <c r="C17544" s="51" t="s">
        <v>30015</v>
      </c>
      <c r="D17544" s="55">
        <v>8150.2000000000007</v>
      </c>
    </row>
    <row r="17545" spans="2:4">
      <c r="B17545" s="50" t="s">
        <v>30236</v>
      </c>
      <c r="C17545" s="51" t="s">
        <v>30237</v>
      </c>
      <c r="D17545" s="55">
        <v>7536.8</v>
      </c>
    </row>
    <row r="17546" spans="2:4">
      <c r="B17546" s="50" t="s">
        <v>30238</v>
      </c>
      <c r="C17546" s="51" t="s">
        <v>30015</v>
      </c>
      <c r="D17546" s="55">
        <v>7739.5</v>
      </c>
    </row>
    <row r="17547" spans="2:4">
      <c r="B17547" s="50" t="s">
        <v>30239</v>
      </c>
      <c r="C17547" s="51" t="s">
        <v>30015</v>
      </c>
      <c r="D17547" s="55">
        <v>9353.8000000000011</v>
      </c>
    </row>
    <row r="17548" spans="2:4">
      <c r="B17548" s="50" t="s">
        <v>30240</v>
      </c>
      <c r="C17548" s="51" t="s">
        <v>30015</v>
      </c>
      <c r="D17548" s="55">
        <v>6139.2000000000007</v>
      </c>
    </row>
    <row r="17549" spans="2:4">
      <c r="B17549" s="50" t="s">
        <v>30241</v>
      </c>
      <c r="C17549" s="51" t="s">
        <v>30225</v>
      </c>
      <c r="D17549" s="55">
        <v>7744.8</v>
      </c>
    </row>
    <row r="17550" spans="2:4">
      <c r="B17550" s="50" t="s">
        <v>30242</v>
      </c>
      <c r="C17550" s="51" t="s">
        <v>30015</v>
      </c>
      <c r="D17550" s="55">
        <v>7750.8</v>
      </c>
    </row>
    <row r="17551" spans="2:4">
      <c r="B17551" s="50" t="s">
        <v>30243</v>
      </c>
      <c r="C17551" s="51" t="s">
        <v>30015</v>
      </c>
      <c r="D17551" s="55">
        <v>9215.4</v>
      </c>
    </row>
    <row r="17552" spans="2:4">
      <c r="B17552" s="50" t="s">
        <v>30244</v>
      </c>
      <c r="C17552" s="51" t="s">
        <v>30015</v>
      </c>
      <c r="D17552" s="55">
        <v>9614.1</v>
      </c>
    </row>
    <row r="17553" spans="2:4">
      <c r="B17553" s="50" t="s">
        <v>30245</v>
      </c>
      <c r="C17553" s="51" t="s">
        <v>30015</v>
      </c>
      <c r="D17553" s="55">
        <v>6614.1</v>
      </c>
    </row>
    <row r="17554" spans="2:4">
      <c r="B17554" s="50" t="s">
        <v>30246</v>
      </c>
      <c r="C17554" s="51" t="s">
        <v>30015</v>
      </c>
      <c r="D17554" s="55">
        <v>8601.3000000000011</v>
      </c>
    </row>
    <row r="17555" spans="2:4">
      <c r="B17555" s="50" t="s">
        <v>30247</v>
      </c>
      <c r="C17555" s="51" t="s">
        <v>30015</v>
      </c>
      <c r="D17555" s="55">
        <v>7294.4000000000005</v>
      </c>
    </row>
    <row r="17556" spans="2:4">
      <c r="B17556" s="50" t="s">
        <v>30248</v>
      </c>
      <c r="C17556" s="51" t="s">
        <v>30249</v>
      </c>
      <c r="D17556" s="55">
        <v>3907.5</v>
      </c>
    </row>
    <row r="17557" spans="2:4">
      <c r="B17557" s="50" t="s">
        <v>30250</v>
      </c>
      <c r="C17557" s="51" t="s">
        <v>30251</v>
      </c>
      <c r="D17557" s="55">
        <v>7509.7000000000007</v>
      </c>
    </row>
    <row r="17558" spans="2:4">
      <c r="B17558" s="50" t="s">
        <v>30252</v>
      </c>
      <c r="C17558" s="51" t="s">
        <v>30253</v>
      </c>
      <c r="D17558" s="55">
        <v>7539.5</v>
      </c>
    </row>
    <row r="17559" spans="2:4">
      <c r="B17559" s="50" t="s">
        <v>30254</v>
      </c>
      <c r="C17559" s="51" t="s">
        <v>30255</v>
      </c>
      <c r="D17559" s="55">
        <v>6463.1</v>
      </c>
    </row>
    <row r="17560" spans="2:4">
      <c r="B17560" s="50" t="s">
        <v>30256</v>
      </c>
      <c r="C17560" s="51" t="s">
        <v>30257</v>
      </c>
      <c r="D17560" s="55">
        <v>7509.7000000000007</v>
      </c>
    </row>
    <row r="17561" spans="2:4">
      <c r="B17561" s="50" t="s">
        <v>30258</v>
      </c>
      <c r="C17561" s="51" t="s">
        <v>30015</v>
      </c>
      <c r="D17561" s="55">
        <v>7905.1</v>
      </c>
    </row>
    <row r="17562" spans="2:4">
      <c r="B17562" s="50" t="s">
        <v>40634</v>
      </c>
      <c r="C17562" s="51" t="s">
        <v>40635</v>
      </c>
      <c r="D17562" s="55">
        <v>7509.7000000000007</v>
      </c>
    </row>
    <row r="17563" spans="2:4">
      <c r="B17563" s="50" t="s">
        <v>30259</v>
      </c>
      <c r="C17563" s="51" t="s">
        <v>30015</v>
      </c>
      <c r="D17563" s="55">
        <v>2401.9</v>
      </c>
    </row>
    <row r="17564" spans="2:4">
      <c r="B17564" s="50" t="s">
        <v>30260</v>
      </c>
      <c r="C17564" s="51" t="s">
        <v>30015</v>
      </c>
      <c r="D17564" s="55">
        <v>3677.7</v>
      </c>
    </row>
    <row r="17565" spans="2:4">
      <c r="B17565" s="50" t="s">
        <v>30261</v>
      </c>
      <c r="C17565" s="51" t="s">
        <v>30262</v>
      </c>
      <c r="D17565" s="55">
        <v>6139.2000000000007</v>
      </c>
    </row>
    <row r="17566" spans="2:4">
      <c r="B17566" s="50" t="s">
        <v>30263</v>
      </c>
      <c r="C17566" s="51" t="s">
        <v>30264</v>
      </c>
      <c r="D17566" s="55">
        <v>7980.6</v>
      </c>
    </row>
    <row r="17567" spans="2:4">
      <c r="B17567" s="50" t="s">
        <v>30265</v>
      </c>
      <c r="C17567" s="51" t="s">
        <v>30264</v>
      </c>
      <c r="D17567" s="55">
        <v>11978.9</v>
      </c>
    </row>
    <row r="17568" spans="2:4">
      <c r="B17568" s="50" t="s">
        <v>30266</v>
      </c>
      <c r="C17568" s="51" t="s">
        <v>30264</v>
      </c>
      <c r="D17568" s="55">
        <v>9093.5</v>
      </c>
    </row>
    <row r="17569" spans="2:4">
      <c r="B17569" s="50" t="s">
        <v>30267</v>
      </c>
      <c r="C17569" s="51" t="s">
        <v>30268</v>
      </c>
      <c r="D17569" s="55">
        <v>4863.4000000000005</v>
      </c>
    </row>
    <row r="17570" spans="2:4">
      <c r="B17570" s="50" t="s">
        <v>30269</v>
      </c>
      <c r="C17570" s="51" t="s">
        <v>30270</v>
      </c>
      <c r="D17570" s="55">
        <v>10430.200000000001</v>
      </c>
    </row>
    <row r="17571" spans="2:4">
      <c r="B17571" s="50" t="s">
        <v>30271</v>
      </c>
      <c r="C17571" s="51" t="s">
        <v>30270</v>
      </c>
      <c r="D17571" s="55">
        <v>7760.7000000000007</v>
      </c>
    </row>
    <row r="17572" spans="2:4">
      <c r="B17572" s="50" t="s">
        <v>30272</v>
      </c>
      <c r="C17572" s="51" t="s">
        <v>30270</v>
      </c>
      <c r="D17572" s="55">
        <v>8428.4</v>
      </c>
    </row>
    <row r="17573" spans="2:4">
      <c r="B17573" s="50" t="s">
        <v>30273</v>
      </c>
      <c r="C17573" s="51" t="s">
        <v>30270</v>
      </c>
      <c r="D17573" s="55">
        <v>7678.6</v>
      </c>
    </row>
    <row r="17574" spans="2:4">
      <c r="B17574" s="50" t="s">
        <v>30274</v>
      </c>
      <c r="C17574" s="51" t="s">
        <v>30275</v>
      </c>
      <c r="D17574" s="55">
        <v>10460.700000000001</v>
      </c>
    </row>
    <row r="17575" spans="2:4">
      <c r="B17575" s="50" t="s">
        <v>30276</v>
      </c>
      <c r="C17575" s="51" t="s">
        <v>30275</v>
      </c>
      <c r="D17575" s="55">
        <v>9471.7000000000007</v>
      </c>
    </row>
    <row r="17576" spans="2:4">
      <c r="B17576" s="50" t="s">
        <v>30277</v>
      </c>
      <c r="C17576" s="51" t="s">
        <v>30275</v>
      </c>
      <c r="D17576" s="55">
        <v>9616.8000000000011</v>
      </c>
    </row>
    <row r="17577" spans="2:4">
      <c r="B17577" s="50" t="s">
        <v>30278</v>
      </c>
      <c r="C17577" s="51" t="s">
        <v>30015</v>
      </c>
      <c r="D17577" s="55">
        <v>10611.7</v>
      </c>
    </row>
    <row r="17578" spans="2:4">
      <c r="B17578" s="50" t="s">
        <v>30279</v>
      </c>
      <c r="C17578" s="51" t="s">
        <v>30015</v>
      </c>
      <c r="D17578" s="55">
        <v>14764.300000000001</v>
      </c>
    </row>
    <row r="17579" spans="2:4">
      <c r="B17579" s="50" t="s">
        <v>30280</v>
      </c>
      <c r="C17579" s="51" t="s">
        <v>30015</v>
      </c>
      <c r="D17579" s="55">
        <v>7935.6</v>
      </c>
    </row>
    <row r="17580" spans="2:4">
      <c r="B17580" s="50" t="s">
        <v>30281</v>
      </c>
      <c r="C17580" s="51" t="s">
        <v>30015</v>
      </c>
      <c r="D17580" s="55">
        <v>14764.300000000001</v>
      </c>
    </row>
    <row r="17581" spans="2:4">
      <c r="B17581" s="50" t="s">
        <v>30282</v>
      </c>
      <c r="C17581" s="51" t="s">
        <v>30015</v>
      </c>
      <c r="D17581" s="55">
        <v>10563.300000000001</v>
      </c>
    </row>
    <row r="17582" spans="2:4">
      <c r="B17582" s="50" t="s">
        <v>30283</v>
      </c>
      <c r="C17582" s="51" t="s">
        <v>30015</v>
      </c>
      <c r="D17582" s="55">
        <v>20724.599999999999</v>
      </c>
    </row>
    <row r="17583" spans="2:4">
      <c r="B17583" s="50" t="s">
        <v>30284</v>
      </c>
      <c r="C17583" s="51" t="s">
        <v>30015</v>
      </c>
      <c r="D17583" s="55">
        <v>9807.5</v>
      </c>
    </row>
    <row r="17584" spans="2:4">
      <c r="B17584" s="50" t="s">
        <v>30285</v>
      </c>
      <c r="C17584" s="51" t="s">
        <v>30270</v>
      </c>
      <c r="D17584" s="55">
        <v>8008.5</v>
      </c>
    </row>
    <row r="17585" spans="2:4">
      <c r="B17585" s="50" t="s">
        <v>30286</v>
      </c>
      <c r="C17585" s="51" t="s">
        <v>30270</v>
      </c>
      <c r="D17585" s="55">
        <v>8190</v>
      </c>
    </row>
    <row r="17586" spans="2:4">
      <c r="B17586" s="50" t="s">
        <v>30287</v>
      </c>
      <c r="C17586" s="51" t="s">
        <v>30275</v>
      </c>
      <c r="D17586" s="55">
        <v>9944</v>
      </c>
    </row>
    <row r="17587" spans="2:4">
      <c r="B17587" s="50" t="s">
        <v>30288</v>
      </c>
      <c r="C17587" s="51" t="s">
        <v>30275</v>
      </c>
      <c r="D17587" s="55">
        <v>10832.9</v>
      </c>
    </row>
    <row r="17588" spans="2:4">
      <c r="B17588" s="50" t="s">
        <v>30289</v>
      </c>
      <c r="C17588" s="51" t="s">
        <v>30270</v>
      </c>
      <c r="D17588" s="55">
        <v>8047.5</v>
      </c>
    </row>
    <row r="17589" spans="2:4">
      <c r="B17589" s="50" t="s">
        <v>30290</v>
      </c>
      <c r="C17589" s="51" t="s">
        <v>30270</v>
      </c>
      <c r="D17589" s="55">
        <v>8092.6</v>
      </c>
    </row>
    <row r="17590" spans="2:4">
      <c r="B17590" s="50" t="s">
        <v>30291</v>
      </c>
      <c r="C17590" s="51" t="s">
        <v>30275</v>
      </c>
      <c r="D17590" s="55">
        <v>10651.4</v>
      </c>
    </row>
    <row r="17591" spans="2:4">
      <c r="B17591" s="50" t="s">
        <v>30292</v>
      </c>
      <c r="C17591" s="51" t="s">
        <v>30275</v>
      </c>
      <c r="D17591" s="55">
        <v>10497.1</v>
      </c>
    </row>
    <row r="17592" spans="2:4">
      <c r="B17592" s="50" t="s">
        <v>30293</v>
      </c>
      <c r="C17592" s="51" t="s">
        <v>30294</v>
      </c>
      <c r="D17592" s="55">
        <v>5634.4000000000005</v>
      </c>
    </row>
    <row r="17593" spans="2:4">
      <c r="B17593" s="50" t="s">
        <v>30295</v>
      </c>
      <c r="C17593" s="51" t="s">
        <v>30015</v>
      </c>
      <c r="D17593" s="55">
        <v>8791.4</v>
      </c>
    </row>
    <row r="17594" spans="2:4">
      <c r="B17594" s="50" t="s">
        <v>30296</v>
      </c>
      <c r="C17594" s="51" t="s">
        <v>30015</v>
      </c>
      <c r="D17594" s="55">
        <v>7966.1</v>
      </c>
    </row>
    <row r="17595" spans="2:4">
      <c r="B17595" s="50" t="s">
        <v>30297</v>
      </c>
      <c r="C17595" s="51" t="s">
        <v>30015</v>
      </c>
      <c r="D17595" s="55">
        <v>8486.1</v>
      </c>
    </row>
    <row r="17596" spans="2:4">
      <c r="B17596" s="50" t="s">
        <v>30298</v>
      </c>
      <c r="C17596" s="51" t="s">
        <v>30299</v>
      </c>
      <c r="D17596" s="55">
        <v>7670</v>
      </c>
    </row>
    <row r="17597" spans="2:4">
      <c r="B17597" s="50" t="s">
        <v>30300</v>
      </c>
      <c r="C17597" s="51" t="s">
        <v>30015</v>
      </c>
      <c r="D17597" s="55">
        <v>11452.300000000001</v>
      </c>
    </row>
    <row r="17598" spans="2:4">
      <c r="B17598" s="50" t="s">
        <v>40636</v>
      </c>
      <c r="C17598" s="51" t="s">
        <v>40637</v>
      </c>
      <c r="D17598" s="55">
        <v>8826.5</v>
      </c>
    </row>
    <row r="17599" spans="2:4">
      <c r="B17599" s="50" t="s">
        <v>30301</v>
      </c>
      <c r="C17599" s="51" t="s">
        <v>30302</v>
      </c>
      <c r="D17599" s="55">
        <v>9194.2000000000007</v>
      </c>
    </row>
    <row r="17600" spans="2:4">
      <c r="B17600" s="50" t="s">
        <v>30303</v>
      </c>
      <c r="C17600" s="51" t="s">
        <v>30015</v>
      </c>
      <c r="D17600" s="55">
        <v>9668.4</v>
      </c>
    </row>
    <row r="17601" spans="2:4">
      <c r="B17601" s="50" t="s">
        <v>30304</v>
      </c>
      <c r="C17601" s="51" t="s">
        <v>30015</v>
      </c>
      <c r="D17601" s="55">
        <v>9000.1</v>
      </c>
    </row>
    <row r="17602" spans="2:4">
      <c r="B17602" s="50" t="s">
        <v>30305</v>
      </c>
      <c r="C17602" s="51" t="s">
        <v>30015</v>
      </c>
      <c r="D17602" s="55">
        <v>5495.3</v>
      </c>
    </row>
    <row r="17603" spans="2:4">
      <c r="B17603" s="50" t="s">
        <v>30306</v>
      </c>
      <c r="C17603" s="51" t="s">
        <v>30015</v>
      </c>
      <c r="D17603" s="55">
        <v>9804.9</v>
      </c>
    </row>
    <row r="17604" spans="2:4">
      <c r="B17604" s="50" t="s">
        <v>30307</v>
      </c>
      <c r="C17604" s="51" t="s">
        <v>30015</v>
      </c>
      <c r="D17604" s="55">
        <v>14019.7</v>
      </c>
    </row>
    <row r="17605" spans="2:4">
      <c r="B17605" s="50" t="s">
        <v>30308</v>
      </c>
      <c r="C17605" s="51" t="s">
        <v>30015</v>
      </c>
      <c r="D17605" s="55">
        <v>7122.2000000000007</v>
      </c>
    </row>
    <row r="17606" spans="2:4">
      <c r="B17606" s="50" t="s">
        <v>30309</v>
      </c>
      <c r="C17606" s="51" t="s">
        <v>30264</v>
      </c>
      <c r="D17606" s="55">
        <v>24232</v>
      </c>
    </row>
    <row r="17607" spans="2:4">
      <c r="B17607" s="50" t="s">
        <v>30310</v>
      </c>
      <c r="C17607" s="51" t="s">
        <v>30264</v>
      </c>
      <c r="D17607" s="55">
        <v>24958</v>
      </c>
    </row>
    <row r="17608" spans="2:4">
      <c r="B17608" s="50" t="s">
        <v>30311</v>
      </c>
      <c r="C17608" s="51" t="s">
        <v>30264</v>
      </c>
      <c r="D17608" s="55">
        <v>21413.5</v>
      </c>
    </row>
    <row r="17609" spans="2:4">
      <c r="B17609" s="50" t="s">
        <v>30312</v>
      </c>
      <c r="C17609" s="51" t="s">
        <v>30264</v>
      </c>
      <c r="D17609" s="55">
        <v>21413.5</v>
      </c>
    </row>
    <row r="17610" spans="2:4">
      <c r="B17610" s="50" t="s">
        <v>30313</v>
      </c>
      <c r="C17610" s="51" t="s">
        <v>30264</v>
      </c>
      <c r="D17610" s="55">
        <v>22142.1</v>
      </c>
    </row>
    <row r="17611" spans="2:4">
      <c r="B17611" s="50" t="s">
        <v>30314</v>
      </c>
      <c r="C17611" s="51" t="s">
        <v>30264</v>
      </c>
      <c r="D17611" s="55">
        <v>22142.1</v>
      </c>
    </row>
    <row r="17612" spans="2:4">
      <c r="B17612" s="50" t="s">
        <v>30315</v>
      </c>
      <c r="C17612" s="51" t="s">
        <v>30015</v>
      </c>
      <c r="D17612" s="55">
        <v>14019.7</v>
      </c>
    </row>
    <row r="17613" spans="2:4">
      <c r="B17613" s="50" t="s">
        <v>30316</v>
      </c>
      <c r="C17613" s="51" t="s">
        <v>30015</v>
      </c>
      <c r="D17613" s="55">
        <v>8812.6</v>
      </c>
    </row>
    <row r="17614" spans="2:4">
      <c r="B17614" s="50" t="s">
        <v>30317</v>
      </c>
      <c r="C17614" s="51" t="s">
        <v>30015</v>
      </c>
      <c r="D17614" s="55">
        <v>19980</v>
      </c>
    </row>
    <row r="17615" spans="2:4">
      <c r="B17615" s="50" t="s">
        <v>30318</v>
      </c>
      <c r="C17615" s="51" t="s">
        <v>30015</v>
      </c>
      <c r="D17615" s="55">
        <v>8985.5</v>
      </c>
    </row>
    <row r="17616" spans="2:4">
      <c r="B17616" s="50" t="s">
        <v>30319</v>
      </c>
      <c r="C17616" s="51" t="s">
        <v>30320</v>
      </c>
      <c r="D17616" s="55">
        <v>7267.2000000000007</v>
      </c>
    </row>
    <row r="17617" spans="2:4">
      <c r="B17617" s="50" t="s">
        <v>30321</v>
      </c>
      <c r="C17617" s="51" t="s">
        <v>30015</v>
      </c>
      <c r="D17617" s="55">
        <v>7095</v>
      </c>
    </row>
    <row r="17618" spans="2:4">
      <c r="B17618" s="50" t="s">
        <v>30322</v>
      </c>
      <c r="C17618" s="51" t="s">
        <v>30015</v>
      </c>
      <c r="D17618" s="55">
        <v>9012.7000000000007</v>
      </c>
    </row>
    <row r="17619" spans="2:4">
      <c r="B17619" s="50" t="s">
        <v>30323</v>
      </c>
      <c r="C17619" s="51" t="s">
        <v>30015</v>
      </c>
      <c r="D17619" s="55">
        <v>9194.2000000000007</v>
      </c>
    </row>
    <row r="17620" spans="2:4">
      <c r="B17620" s="50" t="s">
        <v>30324</v>
      </c>
      <c r="C17620" s="51" t="s">
        <v>30320</v>
      </c>
      <c r="D17620" s="55">
        <v>7264.6</v>
      </c>
    </row>
    <row r="17621" spans="2:4">
      <c r="B17621" s="50" t="s">
        <v>30325</v>
      </c>
      <c r="C17621" s="51" t="s">
        <v>30015</v>
      </c>
      <c r="D17621" s="55">
        <v>7442.8</v>
      </c>
    </row>
    <row r="17622" spans="2:4">
      <c r="B17622" s="50" t="s">
        <v>30326</v>
      </c>
      <c r="C17622" s="51" t="s">
        <v>30015</v>
      </c>
      <c r="D17622" s="55">
        <v>9030.5</v>
      </c>
    </row>
    <row r="17623" spans="2:4">
      <c r="B17623" s="50" t="s">
        <v>30327</v>
      </c>
      <c r="C17623" s="51" t="s">
        <v>30015</v>
      </c>
      <c r="D17623" s="55">
        <v>9399.5</v>
      </c>
    </row>
    <row r="17624" spans="2:4">
      <c r="B17624" s="50" t="s">
        <v>30328</v>
      </c>
      <c r="C17624" s="51" t="s">
        <v>30015</v>
      </c>
      <c r="D17624" s="55">
        <v>2749</v>
      </c>
    </row>
    <row r="17625" spans="2:4">
      <c r="B17625" s="50" t="s">
        <v>30329</v>
      </c>
      <c r="C17625" s="51" t="s">
        <v>30015</v>
      </c>
      <c r="D17625" s="55">
        <v>3505.5</v>
      </c>
    </row>
    <row r="17626" spans="2:4">
      <c r="B17626" s="50" t="s">
        <v>30330</v>
      </c>
      <c r="C17626" s="51" t="s">
        <v>30015</v>
      </c>
      <c r="D17626" s="55">
        <v>3895.6</v>
      </c>
    </row>
    <row r="17627" spans="2:4">
      <c r="B17627" s="50" t="s">
        <v>30331</v>
      </c>
      <c r="C17627" s="51" t="s">
        <v>30015</v>
      </c>
      <c r="D17627" s="55">
        <v>2861</v>
      </c>
    </row>
    <row r="17628" spans="2:4">
      <c r="B17628" s="50" t="s">
        <v>30332</v>
      </c>
      <c r="C17628" s="51" t="s">
        <v>30015</v>
      </c>
      <c r="D17628" s="55">
        <v>2619.7999999999997</v>
      </c>
    </row>
    <row r="17629" spans="2:4">
      <c r="B17629" s="50" t="s">
        <v>30333</v>
      </c>
      <c r="C17629" s="51" t="s">
        <v>30015</v>
      </c>
      <c r="D17629" s="55">
        <v>2740.4</v>
      </c>
    </row>
    <row r="17630" spans="2:4">
      <c r="B17630" s="50" t="s">
        <v>30334</v>
      </c>
      <c r="C17630" s="51" t="s">
        <v>30015</v>
      </c>
      <c r="D17630" s="55">
        <v>2174.6999999999998</v>
      </c>
    </row>
    <row r="17631" spans="2:4">
      <c r="B17631" s="50" t="s">
        <v>30335</v>
      </c>
      <c r="C17631" s="51" t="s">
        <v>30336</v>
      </c>
      <c r="D17631" s="55">
        <v>2916.6</v>
      </c>
    </row>
    <row r="17632" spans="2:4">
      <c r="B17632" s="50" t="s">
        <v>30337</v>
      </c>
      <c r="C17632" s="51" t="s">
        <v>30015</v>
      </c>
      <c r="D17632" s="55">
        <v>3690.2999999999997</v>
      </c>
    </row>
    <row r="17633" spans="2:4">
      <c r="B17633" s="50" t="s">
        <v>30338</v>
      </c>
      <c r="C17633" s="51" t="s">
        <v>30262</v>
      </c>
      <c r="D17633" s="55">
        <v>7366.6</v>
      </c>
    </row>
    <row r="17634" spans="2:4">
      <c r="B17634" s="50" t="s">
        <v>30339</v>
      </c>
      <c r="C17634" s="51" t="s">
        <v>30262</v>
      </c>
      <c r="D17634" s="55">
        <v>10149.300000000001</v>
      </c>
    </row>
    <row r="17635" spans="2:4">
      <c r="B17635" s="50" t="s">
        <v>30340</v>
      </c>
      <c r="C17635" s="51" t="s">
        <v>30262</v>
      </c>
      <c r="D17635" s="55">
        <v>13430.2</v>
      </c>
    </row>
    <row r="17636" spans="2:4">
      <c r="B17636" s="50" t="s">
        <v>30341</v>
      </c>
      <c r="C17636" s="51" t="s">
        <v>30262</v>
      </c>
      <c r="D17636" s="55">
        <v>14525.2</v>
      </c>
    </row>
    <row r="17637" spans="2:4">
      <c r="B17637" s="50" t="s">
        <v>30342</v>
      </c>
      <c r="C17637" s="51" t="s">
        <v>30262</v>
      </c>
      <c r="D17637" s="55">
        <v>12973.800000000001</v>
      </c>
    </row>
    <row r="17638" spans="2:4">
      <c r="B17638" s="50" t="s">
        <v>30343</v>
      </c>
      <c r="C17638" s="51" t="s">
        <v>30262</v>
      </c>
      <c r="D17638" s="55">
        <v>17255.599999999999</v>
      </c>
    </row>
    <row r="17639" spans="2:4">
      <c r="B17639" s="50" t="s">
        <v>30344</v>
      </c>
      <c r="C17639" s="51" t="s">
        <v>30262</v>
      </c>
      <c r="D17639" s="55">
        <v>14941.800000000001</v>
      </c>
    </row>
    <row r="17640" spans="2:4">
      <c r="B17640" s="50" t="s">
        <v>30345</v>
      </c>
      <c r="C17640" s="51" t="s">
        <v>30262</v>
      </c>
      <c r="D17640" s="55">
        <v>16557.399999999998</v>
      </c>
    </row>
    <row r="17641" spans="2:4">
      <c r="B17641" s="50" t="s">
        <v>30346</v>
      </c>
      <c r="C17641" s="51" t="s">
        <v>30015</v>
      </c>
      <c r="D17641" s="55">
        <v>11407.9</v>
      </c>
    </row>
    <row r="17642" spans="2:4">
      <c r="B17642" s="50" t="s">
        <v>30347</v>
      </c>
      <c r="C17642" s="51" t="s">
        <v>30015</v>
      </c>
      <c r="D17642" s="55">
        <v>21349.899999999998</v>
      </c>
    </row>
    <row r="17643" spans="2:4">
      <c r="B17643" s="50" t="s">
        <v>30348</v>
      </c>
      <c r="C17643" s="51" t="s">
        <v>30015</v>
      </c>
      <c r="D17643" s="55">
        <v>13318.300000000001</v>
      </c>
    </row>
    <row r="17644" spans="2:4">
      <c r="B17644" s="50" t="s">
        <v>30349</v>
      </c>
      <c r="C17644" s="51" t="s">
        <v>30015</v>
      </c>
      <c r="D17644" s="55">
        <v>21349.899999999998</v>
      </c>
    </row>
    <row r="17645" spans="2:4">
      <c r="B17645" s="50" t="s">
        <v>30350</v>
      </c>
      <c r="C17645" s="51" t="s">
        <v>30015</v>
      </c>
      <c r="D17645" s="55">
        <v>15400.2</v>
      </c>
    </row>
    <row r="17646" spans="2:4">
      <c r="B17646" s="50" t="s">
        <v>30351</v>
      </c>
      <c r="C17646" s="51" t="s">
        <v>30015</v>
      </c>
      <c r="D17646" s="55">
        <v>28344.799999999999</v>
      </c>
    </row>
    <row r="17647" spans="2:4">
      <c r="B17647" s="50" t="s">
        <v>30352</v>
      </c>
      <c r="C17647" s="51" t="s">
        <v>30015</v>
      </c>
      <c r="D17647" s="55">
        <v>16668.699999999997</v>
      </c>
    </row>
    <row r="17648" spans="2:4">
      <c r="B17648" s="50" t="s">
        <v>30353</v>
      </c>
      <c r="C17648" s="51" t="s">
        <v>30354</v>
      </c>
      <c r="D17648" s="55">
        <v>44184.1</v>
      </c>
    </row>
    <row r="17649" spans="2:4">
      <c r="B17649" s="50" t="s">
        <v>30355</v>
      </c>
      <c r="C17649" s="51" t="s">
        <v>30264</v>
      </c>
      <c r="D17649" s="55">
        <v>26769.599999999999</v>
      </c>
    </row>
    <row r="17650" spans="2:4">
      <c r="B17650" s="50" t="s">
        <v>30356</v>
      </c>
      <c r="C17650" s="51" t="s">
        <v>30264</v>
      </c>
      <c r="D17650" s="55">
        <v>33228.699999999997</v>
      </c>
    </row>
    <row r="17651" spans="2:4">
      <c r="B17651" s="50" t="s">
        <v>30357</v>
      </c>
      <c r="C17651" s="51" t="s">
        <v>30264</v>
      </c>
      <c r="D17651" s="55">
        <v>34141.5</v>
      </c>
    </row>
    <row r="17652" spans="2:4">
      <c r="B17652" s="50" t="s">
        <v>30358</v>
      </c>
      <c r="C17652" s="51" t="s">
        <v>30262</v>
      </c>
      <c r="D17652" s="55">
        <v>10007.6</v>
      </c>
    </row>
    <row r="17653" spans="2:4">
      <c r="B17653" s="50" t="s">
        <v>30359</v>
      </c>
      <c r="C17653" s="51" t="s">
        <v>30262</v>
      </c>
      <c r="D17653" s="55">
        <v>10224.9</v>
      </c>
    </row>
    <row r="17654" spans="2:4">
      <c r="B17654" s="50" t="s">
        <v>30360</v>
      </c>
      <c r="C17654" s="51" t="s">
        <v>30262</v>
      </c>
      <c r="D17654" s="55">
        <v>17306.599999999999</v>
      </c>
    </row>
    <row r="17655" spans="2:4">
      <c r="B17655" s="50" t="s">
        <v>30361</v>
      </c>
      <c r="C17655" s="51" t="s">
        <v>30262</v>
      </c>
      <c r="D17655" s="55">
        <v>17736.5</v>
      </c>
    </row>
    <row r="17656" spans="2:4">
      <c r="B17656" s="50" t="s">
        <v>30362</v>
      </c>
      <c r="C17656" s="51" t="s">
        <v>30262</v>
      </c>
      <c r="D17656" s="55">
        <v>13966.1</v>
      </c>
    </row>
    <row r="17657" spans="2:4">
      <c r="B17657" s="50" t="s">
        <v>30363</v>
      </c>
      <c r="C17657" s="51" t="s">
        <v>30262</v>
      </c>
      <c r="D17657" s="55">
        <v>14186</v>
      </c>
    </row>
    <row r="17658" spans="2:4">
      <c r="B17658" s="50" t="s">
        <v>30364</v>
      </c>
      <c r="C17658" s="51" t="s">
        <v>30262</v>
      </c>
      <c r="D17658" s="55">
        <v>17306.599999999999</v>
      </c>
    </row>
    <row r="17659" spans="2:4">
      <c r="B17659" s="50" t="s">
        <v>30365</v>
      </c>
      <c r="C17659" s="51" t="s">
        <v>30262</v>
      </c>
      <c r="D17659" s="55">
        <v>17527.8</v>
      </c>
    </row>
    <row r="17660" spans="2:4">
      <c r="B17660" s="50" t="s">
        <v>30366</v>
      </c>
      <c r="C17660" s="51" t="s">
        <v>30015</v>
      </c>
      <c r="D17660" s="55">
        <v>3215.2999999999997</v>
      </c>
    </row>
    <row r="17661" spans="2:4">
      <c r="B17661" s="50" t="s">
        <v>30367</v>
      </c>
      <c r="C17661" s="51" t="s">
        <v>30015</v>
      </c>
      <c r="D17661" s="55">
        <v>3341.9</v>
      </c>
    </row>
    <row r="17662" spans="2:4">
      <c r="B17662" s="50" t="s">
        <v>30368</v>
      </c>
      <c r="C17662" s="51" t="s">
        <v>30015</v>
      </c>
      <c r="D17662" s="55">
        <v>4558</v>
      </c>
    </row>
    <row r="17663" spans="2:4">
      <c r="B17663" s="50" t="s">
        <v>30369</v>
      </c>
      <c r="C17663" s="51" t="s">
        <v>30015</v>
      </c>
      <c r="D17663" s="55">
        <v>4609</v>
      </c>
    </row>
    <row r="17664" spans="2:4">
      <c r="B17664" s="50" t="s">
        <v>30370</v>
      </c>
      <c r="C17664" s="51" t="s">
        <v>30015</v>
      </c>
      <c r="D17664" s="55">
        <v>3341.9</v>
      </c>
    </row>
    <row r="17665" spans="2:4">
      <c r="B17665" s="50" t="s">
        <v>30371</v>
      </c>
      <c r="C17665" s="51" t="s">
        <v>30015</v>
      </c>
      <c r="D17665" s="55">
        <v>4134.1000000000004</v>
      </c>
    </row>
    <row r="17666" spans="2:4">
      <c r="B17666" s="50" t="s">
        <v>30372</v>
      </c>
      <c r="C17666" s="51" t="s">
        <v>30015</v>
      </c>
      <c r="D17666" s="55">
        <v>3708.2</v>
      </c>
    </row>
    <row r="17667" spans="2:4">
      <c r="B17667" s="50" t="s">
        <v>30373</v>
      </c>
      <c r="C17667" s="51" t="s">
        <v>30262</v>
      </c>
      <c r="D17667" s="55">
        <v>2592</v>
      </c>
    </row>
    <row r="17668" spans="2:4">
      <c r="B17668" s="50" t="s">
        <v>30374</v>
      </c>
      <c r="C17668" s="51" t="s">
        <v>30262</v>
      </c>
      <c r="D17668" s="55">
        <v>3393.5</v>
      </c>
    </row>
    <row r="17669" spans="2:4">
      <c r="B17669" s="50" t="s">
        <v>30375</v>
      </c>
      <c r="C17669" s="51" t="s">
        <v>30262</v>
      </c>
      <c r="D17669" s="55">
        <v>3143.1</v>
      </c>
    </row>
    <row r="17670" spans="2:4">
      <c r="B17670" s="50" t="s">
        <v>30376</v>
      </c>
      <c r="C17670" s="51" t="s">
        <v>30262</v>
      </c>
      <c r="D17670" s="55">
        <v>4158.6000000000004</v>
      </c>
    </row>
    <row r="17671" spans="2:4">
      <c r="B17671" s="50" t="s">
        <v>30377</v>
      </c>
      <c r="C17671" s="51" t="s">
        <v>30262</v>
      </c>
      <c r="D17671" s="55">
        <v>3910.2</v>
      </c>
    </row>
    <row r="17672" spans="2:4">
      <c r="B17672" s="50" t="s">
        <v>30378</v>
      </c>
      <c r="C17672" s="51" t="s">
        <v>30015</v>
      </c>
      <c r="D17672" s="55">
        <v>2619.7999999999997</v>
      </c>
    </row>
    <row r="17673" spans="2:4">
      <c r="B17673" s="50" t="s">
        <v>30379</v>
      </c>
      <c r="C17673" s="51" t="s">
        <v>30015</v>
      </c>
      <c r="D17673" s="55">
        <v>3276.2999999999997</v>
      </c>
    </row>
    <row r="17674" spans="2:4">
      <c r="B17674" s="50" t="s">
        <v>40638</v>
      </c>
      <c r="C17674" s="51" t="s">
        <v>40639</v>
      </c>
      <c r="D17674" s="55">
        <v>3547.9</v>
      </c>
    </row>
    <row r="17675" spans="2:4">
      <c r="B17675" s="50" t="s">
        <v>30380</v>
      </c>
      <c r="C17675" s="51" t="s">
        <v>30381</v>
      </c>
      <c r="D17675" s="55">
        <v>3938</v>
      </c>
    </row>
    <row r="17676" spans="2:4">
      <c r="B17676" s="50" t="s">
        <v>40640</v>
      </c>
      <c r="C17676" s="51" t="s">
        <v>40641</v>
      </c>
      <c r="D17676" s="55">
        <v>11969.6</v>
      </c>
    </row>
    <row r="17677" spans="2:4">
      <c r="B17677" s="50" t="s">
        <v>30382</v>
      </c>
      <c r="C17677" s="51" t="s">
        <v>30262</v>
      </c>
      <c r="D17677" s="55">
        <v>3426.6</v>
      </c>
    </row>
    <row r="17678" spans="2:4">
      <c r="B17678" s="50" t="s">
        <v>30383</v>
      </c>
      <c r="C17678" s="51" t="s">
        <v>30262</v>
      </c>
      <c r="D17678" s="55">
        <v>3608.1</v>
      </c>
    </row>
    <row r="17679" spans="2:4">
      <c r="B17679" s="50" t="s">
        <v>30384</v>
      </c>
      <c r="C17679" s="51" t="s">
        <v>30262</v>
      </c>
      <c r="D17679" s="55">
        <v>4189.1000000000004</v>
      </c>
    </row>
    <row r="17680" spans="2:4">
      <c r="B17680" s="50" t="s">
        <v>30385</v>
      </c>
      <c r="C17680" s="51" t="s">
        <v>30262</v>
      </c>
      <c r="D17680" s="55">
        <v>4805.8</v>
      </c>
    </row>
    <row r="17681" spans="2:4">
      <c r="B17681" s="50" t="s">
        <v>30386</v>
      </c>
      <c r="C17681" s="51" t="s">
        <v>30387</v>
      </c>
      <c r="D17681" s="55">
        <v>2674.2</v>
      </c>
    </row>
    <row r="17682" spans="2:4">
      <c r="B17682" s="50" t="s">
        <v>30388</v>
      </c>
      <c r="C17682" s="51" t="s">
        <v>30015</v>
      </c>
      <c r="D17682" s="55">
        <v>3523.4</v>
      </c>
    </row>
    <row r="17683" spans="2:4">
      <c r="B17683" s="50" t="s">
        <v>30389</v>
      </c>
      <c r="C17683" s="51" t="s">
        <v>30390</v>
      </c>
      <c r="D17683" s="55">
        <v>3287.5</v>
      </c>
    </row>
    <row r="17684" spans="2:4">
      <c r="B17684" s="50" t="s">
        <v>30391</v>
      </c>
      <c r="C17684" s="51" t="s">
        <v>30392</v>
      </c>
      <c r="D17684" s="55">
        <v>4288.4000000000005</v>
      </c>
    </row>
    <row r="17685" spans="2:4">
      <c r="B17685" s="50" t="s">
        <v>30393</v>
      </c>
      <c r="C17685" s="51" t="s">
        <v>30392</v>
      </c>
      <c r="D17685" s="55">
        <v>4091.7</v>
      </c>
    </row>
    <row r="17686" spans="2:4">
      <c r="B17686" s="50" t="s">
        <v>30394</v>
      </c>
      <c r="C17686" s="51" t="s">
        <v>30015</v>
      </c>
      <c r="D17686" s="55">
        <v>4497.1000000000004</v>
      </c>
    </row>
    <row r="17687" spans="2:4">
      <c r="B17687" s="50" t="s">
        <v>30395</v>
      </c>
      <c r="C17687" s="51" t="s">
        <v>30015</v>
      </c>
      <c r="D17687" s="55">
        <v>4363.9000000000005</v>
      </c>
    </row>
    <row r="17688" spans="2:4">
      <c r="B17688" s="50" t="s">
        <v>30396</v>
      </c>
      <c r="C17688" s="51" t="s">
        <v>30015</v>
      </c>
      <c r="D17688" s="55">
        <v>3084.7999999999997</v>
      </c>
    </row>
    <row r="17689" spans="2:4">
      <c r="B17689" s="50" t="s">
        <v>30397</v>
      </c>
      <c r="C17689" s="51" t="s">
        <v>30398</v>
      </c>
      <c r="D17689" s="55">
        <v>3563.7999999999997</v>
      </c>
    </row>
    <row r="17690" spans="2:4">
      <c r="B17690" s="50" t="s">
        <v>30399</v>
      </c>
      <c r="C17690" s="51" t="s">
        <v>30392</v>
      </c>
      <c r="D17690" s="55">
        <v>4370.6000000000004</v>
      </c>
    </row>
    <row r="17691" spans="2:4">
      <c r="B17691" s="50" t="s">
        <v>30400</v>
      </c>
      <c r="C17691" s="51" t="s">
        <v>30015</v>
      </c>
      <c r="D17691" s="55">
        <v>4288.4000000000005</v>
      </c>
    </row>
    <row r="17692" spans="2:4">
      <c r="B17692" s="50" t="s">
        <v>30401</v>
      </c>
      <c r="C17692" s="51" t="s">
        <v>30402</v>
      </c>
      <c r="D17692" s="55">
        <v>3608.1</v>
      </c>
    </row>
    <row r="17693" spans="2:4">
      <c r="B17693" s="50" t="s">
        <v>30403</v>
      </c>
      <c r="C17693" s="51" t="s">
        <v>30015</v>
      </c>
      <c r="D17693" s="55">
        <v>3789.6</v>
      </c>
    </row>
    <row r="17694" spans="2:4">
      <c r="B17694" s="50" t="s">
        <v>30404</v>
      </c>
      <c r="C17694" s="51" t="s">
        <v>30015</v>
      </c>
      <c r="D17694" s="55">
        <v>4285.8</v>
      </c>
    </row>
    <row r="17695" spans="2:4">
      <c r="B17695" s="50" t="s">
        <v>30405</v>
      </c>
      <c r="C17695" s="51" t="s">
        <v>30015</v>
      </c>
      <c r="D17695" s="55">
        <v>4497.1000000000004</v>
      </c>
    </row>
    <row r="17696" spans="2:4">
      <c r="B17696" s="50" t="s">
        <v>30406</v>
      </c>
      <c r="C17696" s="51" t="s">
        <v>30015</v>
      </c>
      <c r="D17696" s="55">
        <v>4309.6000000000004</v>
      </c>
    </row>
    <row r="17697" spans="2:4">
      <c r="B17697" s="50" t="s">
        <v>30407</v>
      </c>
      <c r="C17697" s="51" t="s">
        <v>30015</v>
      </c>
      <c r="D17697" s="55">
        <v>4488.5</v>
      </c>
    </row>
    <row r="17698" spans="2:4">
      <c r="B17698" s="50" t="s">
        <v>30408</v>
      </c>
      <c r="C17698" s="51" t="s">
        <v>30262</v>
      </c>
      <c r="D17698" s="55">
        <v>9592.9</v>
      </c>
    </row>
    <row r="17699" spans="2:4">
      <c r="B17699" s="50" t="s">
        <v>30409</v>
      </c>
      <c r="C17699" s="51" t="s">
        <v>30262</v>
      </c>
      <c r="D17699" s="55">
        <v>10149.300000000001</v>
      </c>
    </row>
    <row r="17700" spans="2:4">
      <c r="B17700" s="50" t="s">
        <v>30410</v>
      </c>
      <c r="C17700" s="51" t="s">
        <v>30262</v>
      </c>
      <c r="D17700" s="55">
        <v>13297.1</v>
      </c>
    </row>
    <row r="17701" spans="2:4">
      <c r="B17701" s="50" t="s">
        <v>30411</v>
      </c>
      <c r="C17701" s="51" t="s">
        <v>30262</v>
      </c>
      <c r="D17701" s="55">
        <v>14464.2</v>
      </c>
    </row>
    <row r="17702" spans="2:4">
      <c r="B17702" s="50" t="s">
        <v>30412</v>
      </c>
      <c r="C17702" s="51" t="s">
        <v>30262</v>
      </c>
      <c r="D17702" s="55">
        <v>12949.300000000001</v>
      </c>
    </row>
    <row r="17703" spans="2:4">
      <c r="B17703" s="50" t="s">
        <v>30413</v>
      </c>
      <c r="C17703" s="51" t="s">
        <v>30262</v>
      </c>
      <c r="D17703" s="55">
        <v>13046</v>
      </c>
    </row>
    <row r="17704" spans="2:4">
      <c r="B17704" s="50" t="s">
        <v>30414</v>
      </c>
      <c r="C17704" s="51" t="s">
        <v>30262</v>
      </c>
      <c r="D17704" s="55">
        <v>16544.8</v>
      </c>
    </row>
    <row r="17705" spans="2:4">
      <c r="B17705" s="50" t="s">
        <v>30415</v>
      </c>
      <c r="C17705" s="51" t="s">
        <v>30262</v>
      </c>
      <c r="D17705" s="55">
        <v>16557.399999999998</v>
      </c>
    </row>
    <row r="17706" spans="2:4">
      <c r="B17706" s="50" t="s">
        <v>30416</v>
      </c>
      <c r="C17706" s="51" t="s">
        <v>30015</v>
      </c>
      <c r="D17706" s="55">
        <v>10261.300000000001</v>
      </c>
    </row>
    <row r="17707" spans="2:4">
      <c r="B17707" s="50" t="s">
        <v>30417</v>
      </c>
      <c r="C17707" s="51" t="s">
        <v>30015</v>
      </c>
      <c r="D17707" s="55">
        <v>21349.899999999998</v>
      </c>
    </row>
    <row r="17708" spans="2:4">
      <c r="B17708" s="50" t="s">
        <v>30418</v>
      </c>
      <c r="C17708" s="51" t="s">
        <v>30015</v>
      </c>
      <c r="D17708" s="55">
        <v>13318.300000000001</v>
      </c>
    </row>
    <row r="17709" spans="2:4">
      <c r="B17709" s="50" t="s">
        <v>30419</v>
      </c>
      <c r="C17709" s="51" t="s">
        <v>30015</v>
      </c>
      <c r="D17709" s="55">
        <v>21349.899999999998</v>
      </c>
    </row>
    <row r="17710" spans="2:4">
      <c r="B17710" s="50" t="s">
        <v>30420</v>
      </c>
      <c r="C17710" s="51" t="s">
        <v>30015</v>
      </c>
      <c r="D17710" s="55">
        <v>13163.9</v>
      </c>
    </row>
    <row r="17711" spans="2:4">
      <c r="B17711" s="50" t="s">
        <v>30421</v>
      </c>
      <c r="C17711" s="51" t="s">
        <v>30015</v>
      </c>
      <c r="D17711" s="55">
        <v>28353.399999999998</v>
      </c>
    </row>
    <row r="17712" spans="2:4">
      <c r="B17712" s="50" t="s">
        <v>30422</v>
      </c>
      <c r="C17712" s="51" t="s">
        <v>30015</v>
      </c>
      <c r="D17712" s="55">
        <v>16668.699999999997</v>
      </c>
    </row>
    <row r="17713" spans="2:4">
      <c r="B17713" s="50" t="s">
        <v>30423</v>
      </c>
      <c r="C17713" s="51" t="s">
        <v>30424</v>
      </c>
      <c r="D17713" s="55">
        <v>44184.1</v>
      </c>
    </row>
    <row r="17714" spans="2:4">
      <c r="B17714" s="50" t="s">
        <v>30425</v>
      </c>
      <c r="C17714" s="51" t="s">
        <v>30264</v>
      </c>
      <c r="D17714" s="55">
        <v>26765.599999999999</v>
      </c>
    </row>
    <row r="17715" spans="2:4">
      <c r="B17715" s="50" t="s">
        <v>30426</v>
      </c>
      <c r="C17715" s="51" t="s">
        <v>30264</v>
      </c>
      <c r="D17715" s="55">
        <v>33228.699999999997</v>
      </c>
    </row>
    <row r="17716" spans="2:4">
      <c r="B17716" s="50" t="s">
        <v>30427</v>
      </c>
      <c r="C17716" s="51" t="s">
        <v>30264</v>
      </c>
      <c r="D17716" s="55">
        <v>34141.5</v>
      </c>
    </row>
    <row r="17717" spans="2:4">
      <c r="B17717" s="50" t="s">
        <v>30428</v>
      </c>
      <c r="C17717" s="51" t="s">
        <v>30262</v>
      </c>
      <c r="D17717" s="55">
        <v>13966.1</v>
      </c>
    </row>
    <row r="17718" spans="2:4">
      <c r="B17718" s="50" t="s">
        <v>30429</v>
      </c>
      <c r="C17718" s="51" t="s">
        <v>30262</v>
      </c>
      <c r="D17718" s="55">
        <v>14186</v>
      </c>
    </row>
    <row r="17719" spans="2:4">
      <c r="B17719" s="50" t="s">
        <v>30430</v>
      </c>
      <c r="C17719" s="51" t="s">
        <v>30262</v>
      </c>
      <c r="D17719" s="55">
        <v>17306.599999999999</v>
      </c>
    </row>
    <row r="17720" spans="2:4">
      <c r="B17720" s="50" t="s">
        <v>30431</v>
      </c>
      <c r="C17720" s="51" t="s">
        <v>30262</v>
      </c>
      <c r="D17720" s="55">
        <v>17527.8</v>
      </c>
    </row>
    <row r="17721" spans="2:4">
      <c r="B17721" s="50" t="s">
        <v>30432</v>
      </c>
      <c r="C17721" s="51" t="s">
        <v>30262</v>
      </c>
      <c r="D17721" s="55">
        <v>13971.4</v>
      </c>
    </row>
    <row r="17722" spans="2:4">
      <c r="B17722" s="50" t="s">
        <v>30433</v>
      </c>
      <c r="C17722" s="51" t="s">
        <v>30262</v>
      </c>
      <c r="D17722" s="55">
        <v>14213.2</v>
      </c>
    </row>
    <row r="17723" spans="2:4">
      <c r="B17723" s="50" t="s">
        <v>30434</v>
      </c>
      <c r="C17723" s="51" t="s">
        <v>30262</v>
      </c>
      <c r="D17723" s="55">
        <v>17382.8</v>
      </c>
    </row>
    <row r="17724" spans="2:4">
      <c r="B17724" s="50" t="s">
        <v>30435</v>
      </c>
      <c r="C17724" s="51" t="s">
        <v>30262</v>
      </c>
      <c r="D17724" s="55">
        <v>17718.599999999999</v>
      </c>
    </row>
    <row r="17725" spans="2:4">
      <c r="B17725" s="50" t="s">
        <v>30436</v>
      </c>
      <c r="C17725" s="51" t="s">
        <v>30437</v>
      </c>
      <c r="D17725" s="55">
        <v>9463.1</v>
      </c>
    </row>
    <row r="17726" spans="2:4">
      <c r="B17726" s="50" t="s">
        <v>30438</v>
      </c>
      <c r="C17726" s="51" t="s">
        <v>30015</v>
      </c>
      <c r="D17726" s="55">
        <v>14334.4</v>
      </c>
    </row>
    <row r="17727" spans="2:4">
      <c r="B17727" s="50" t="s">
        <v>30439</v>
      </c>
      <c r="C17727" s="51" t="s">
        <v>30015</v>
      </c>
      <c r="D17727" s="55">
        <v>13518.300000000001</v>
      </c>
    </row>
    <row r="17728" spans="2:4">
      <c r="B17728" s="50" t="s">
        <v>30440</v>
      </c>
      <c r="C17728" s="51" t="s">
        <v>30015</v>
      </c>
      <c r="D17728" s="55">
        <v>14906</v>
      </c>
    </row>
    <row r="17729" spans="2:4">
      <c r="B17729" s="50" t="s">
        <v>30441</v>
      </c>
      <c r="C17729" s="51" t="s">
        <v>30442</v>
      </c>
      <c r="D17729" s="55">
        <v>13675.300000000001</v>
      </c>
    </row>
    <row r="17730" spans="2:4">
      <c r="B17730" s="50" t="s">
        <v>30443</v>
      </c>
      <c r="C17730" s="51" t="s">
        <v>30015</v>
      </c>
      <c r="D17730" s="55">
        <v>14174.1</v>
      </c>
    </row>
    <row r="17731" spans="2:4">
      <c r="B17731" s="50" t="s">
        <v>30444</v>
      </c>
      <c r="C17731" s="51" t="s">
        <v>30445</v>
      </c>
      <c r="D17731" s="55">
        <v>17038.3</v>
      </c>
    </row>
    <row r="17732" spans="2:4">
      <c r="B17732" s="50" t="s">
        <v>30446</v>
      </c>
      <c r="C17732" s="51" t="s">
        <v>30015</v>
      </c>
      <c r="D17732" s="55">
        <v>16717.699999999997</v>
      </c>
    </row>
    <row r="17733" spans="2:4">
      <c r="B17733" s="50" t="s">
        <v>30447</v>
      </c>
      <c r="C17733" s="51" t="s">
        <v>30015</v>
      </c>
      <c r="D17733" s="55">
        <v>16451.399999999998</v>
      </c>
    </row>
    <row r="17734" spans="2:4">
      <c r="B17734" s="50" t="s">
        <v>30448</v>
      </c>
      <c r="C17734" s="51" t="s">
        <v>30015</v>
      </c>
      <c r="D17734" s="55">
        <v>6847.3</v>
      </c>
    </row>
    <row r="17735" spans="2:4">
      <c r="B17735" s="50" t="s">
        <v>30449</v>
      </c>
      <c r="C17735" s="51" t="s">
        <v>30015</v>
      </c>
      <c r="D17735" s="55">
        <v>14370.800000000001</v>
      </c>
    </row>
    <row r="17736" spans="2:4">
      <c r="B17736" s="50" t="s">
        <v>30450</v>
      </c>
      <c r="C17736" s="51" t="s">
        <v>30015</v>
      </c>
      <c r="D17736" s="55">
        <v>21422.699999999997</v>
      </c>
    </row>
    <row r="17737" spans="2:4">
      <c r="B17737" s="50" t="s">
        <v>30451</v>
      </c>
      <c r="C17737" s="51" t="s">
        <v>30015</v>
      </c>
      <c r="D17737" s="55">
        <v>12722.800000000001</v>
      </c>
    </row>
    <row r="17738" spans="2:4">
      <c r="B17738" s="50" t="s">
        <v>30452</v>
      </c>
      <c r="C17738" s="51" t="s">
        <v>30015</v>
      </c>
      <c r="D17738" s="55">
        <v>21422.699999999997</v>
      </c>
    </row>
    <row r="17739" spans="2:4">
      <c r="B17739" s="50" t="s">
        <v>30453</v>
      </c>
      <c r="C17739" s="51" t="s">
        <v>30015</v>
      </c>
      <c r="D17739" s="55">
        <v>18681.699999999997</v>
      </c>
    </row>
    <row r="17740" spans="2:4">
      <c r="B17740" s="50" t="s">
        <v>30454</v>
      </c>
      <c r="C17740" s="51" t="s">
        <v>30015</v>
      </c>
      <c r="D17740" s="55">
        <v>28384.6</v>
      </c>
    </row>
    <row r="17741" spans="2:4">
      <c r="B17741" s="50" t="s">
        <v>30455</v>
      </c>
      <c r="C17741" s="51" t="s">
        <v>30015</v>
      </c>
      <c r="D17741" s="55">
        <v>15979.1</v>
      </c>
    </row>
    <row r="17742" spans="2:4">
      <c r="B17742" s="50" t="s">
        <v>30456</v>
      </c>
      <c r="C17742" s="51" t="s">
        <v>30015</v>
      </c>
      <c r="D17742" s="55">
        <v>43712.5</v>
      </c>
    </row>
    <row r="17743" spans="2:4">
      <c r="B17743" s="50" t="s">
        <v>30457</v>
      </c>
      <c r="C17743" s="51" t="s">
        <v>30015</v>
      </c>
      <c r="D17743" s="55">
        <v>44816</v>
      </c>
    </row>
    <row r="17744" spans="2:4">
      <c r="B17744" s="50" t="s">
        <v>30458</v>
      </c>
      <c r="C17744" s="51" t="s">
        <v>30015</v>
      </c>
      <c r="D17744" s="55">
        <v>29560.3</v>
      </c>
    </row>
    <row r="17745" spans="2:4">
      <c r="B17745" s="50" t="s">
        <v>30459</v>
      </c>
      <c r="C17745" s="51" t="s">
        <v>30015</v>
      </c>
      <c r="D17745" s="55">
        <v>29560.3</v>
      </c>
    </row>
    <row r="17746" spans="2:4">
      <c r="B17746" s="50" t="s">
        <v>30460</v>
      </c>
      <c r="C17746" s="51" t="s">
        <v>30015</v>
      </c>
      <c r="D17746" s="55">
        <v>30557.899999999998</v>
      </c>
    </row>
    <row r="17747" spans="2:4">
      <c r="B17747" s="50" t="s">
        <v>30461</v>
      </c>
      <c r="C17747" s="51" t="s">
        <v>30015</v>
      </c>
      <c r="D17747" s="55">
        <v>30557.899999999998</v>
      </c>
    </row>
    <row r="17748" spans="2:4">
      <c r="B17748" s="50" t="s">
        <v>30462</v>
      </c>
      <c r="C17748" s="51" t="s">
        <v>30463</v>
      </c>
      <c r="D17748" s="55">
        <v>13529.6</v>
      </c>
    </row>
    <row r="17749" spans="2:4">
      <c r="B17749" s="50" t="s">
        <v>30464</v>
      </c>
      <c r="C17749" s="51" t="s">
        <v>30015</v>
      </c>
      <c r="D17749" s="55">
        <v>13747.5</v>
      </c>
    </row>
    <row r="17750" spans="2:4">
      <c r="B17750" s="50" t="s">
        <v>30465</v>
      </c>
      <c r="C17750" s="51" t="s">
        <v>30015</v>
      </c>
      <c r="D17750" s="55">
        <v>16956.199999999997</v>
      </c>
    </row>
    <row r="17751" spans="2:4">
      <c r="B17751" s="50" t="s">
        <v>30466</v>
      </c>
      <c r="C17751" s="51" t="s">
        <v>30015</v>
      </c>
      <c r="D17751" s="55">
        <v>17150.199999999997</v>
      </c>
    </row>
    <row r="17752" spans="2:4">
      <c r="B17752" s="50" t="s">
        <v>30467</v>
      </c>
      <c r="C17752" s="51" t="s">
        <v>30463</v>
      </c>
      <c r="D17752" s="55">
        <v>13436.2</v>
      </c>
    </row>
    <row r="17753" spans="2:4">
      <c r="B17753" s="50" t="s">
        <v>30468</v>
      </c>
      <c r="C17753" s="51" t="s">
        <v>30015</v>
      </c>
      <c r="D17753" s="55">
        <v>13539.5</v>
      </c>
    </row>
    <row r="17754" spans="2:4">
      <c r="B17754" s="50" t="s">
        <v>30469</v>
      </c>
      <c r="C17754" s="51" t="s">
        <v>30015</v>
      </c>
      <c r="D17754" s="55">
        <v>16460</v>
      </c>
    </row>
    <row r="17755" spans="2:4">
      <c r="B17755" s="50" t="s">
        <v>30470</v>
      </c>
      <c r="C17755" s="51" t="s">
        <v>30015</v>
      </c>
      <c r="D17755" s="55">
        <v>16309.7</v>
      </c>
    </row>
    <row r="17756" spans="2:4">
      <c r="B17756" s="50" t="s">
        <v>30471</v>
      </c>
      <c r="C17756" s="51" t="s">
        <v>30472</v>
      </c>
      <c r="D17756" s="55">
        <v>6910.2000000000007</v>
      </c>
    </row>
    <row r="17757" spans="2:4">
      <c r="B17757" s="50" t="s">
        <v>30473</v>
      </c>
      <c r="C17757" s="51" t="s">
        <v>30474</v>
      </c>
      <c r="D17757" s="55">
        <v>11658.300000000001</v>
      </c>
    </row>
    <row r="17758" spans="2:4">
      <c r="B17758" s="50" t="s">
        <v>30475</v>
      </c>
      <c r="C17758" s="51" t="s">
        <v>30476</v>
      </c>
      <c r="D17758" s="55">
        <v>11975.6</v>
      </c>
    </row>
    <row r="17759" spans="2:4">
      <c r="B17759" s="50" t="s">
        <v>30477</v>
      </c>
      <c r="C17759" s="51" t="s">
        <v>30478</v>
      </c>
      <c r="D17759" s="55">
        <v>14355.6</v>
      </c>
    </row>
    <row r="17760" spans="2:4">
      <c r="B17760" s="50" t="s">
        <v>30479</v>
      </c>
      <c r="C17760" s="51" t="s">
        <v>30480</v>
      </c>
      <c r="D17760" s="55">
        <v>11658.300000000001</v>
      </c>
    </row>
    <row r="17761" spans="2:4">
      <c r="B17761" s="50" t="s">
        <v>30481</v>
      </c>
      <c r="C17761" s="51" t="s">
        <v>30015</v>
      </c>
      <c r="D17761" s="55">
        <v>4144</v>
      </c>
    </row>
    <row r="17762" spans="2:4">
      <c r="B17762" s="50" t="s">
        <v>30482</v>
      </c>
      <c r="C17762" s="51" t="s">
        <v>30015</v>
      </c>
      <c r="D17762" s="55">
        <v>4842.2000000000007</v>
      </c>
    </row>
    <row r="17763" spans="2:4">
      <c r="B17763" s="50" t="s">
        <v>30483</v>
      </c>
      <c r="C17763" s="51" t="s">
        <v>30015</v>
      </c>
      <c r="D17763" s="55">
        <v>4077.1</v>
      </c>
    </row>
    <row r="17764" spans="2:4">
      <c r="B17764" s="50" t="s">
        <v>30484</v>
      </c>
      <c r="C17764" s="51" t="s">
        <v>30485</v>
      </c>
      <c r="D17764" s="55">
        <v>3012.6</v>
      </c>
    </row>
    <row r="17765" spans="2:4">
      <c r="B17765" s="50" t="s">
        <v>30486</v>
      </c>
      <c r="C17765" s="51" t="s">
        <v>30485</v>
      </c>
      <c r="D17765" s="55">
        <v>3795.6</v>
      </c>
    </row>
    <row r="17766" spans="2:4">
      <c r="B17766" s="50" t="s">
        <v>30487</v>
      </c>
      <c r="C17766" s="51" t="s">
        <v>30485</v>
      </c>
      <c r="D17766" s="55">
        <v>4684.5</v>
      </c>
    </row>
    <row r="17767" spans="2:4">
      <c r="B17767" s="50" t="s">
        <v>30488</v>
      </c>
      <c r="C17767" s="51" t="s">
        <v>30485</v>
      </c>
      <c r="D17767" s="55">
        <v>4560.7000000000007</v>
      </c>
    </row>
    <row r="17768" spans="2:4">
      <c r="B17768" s="50" t="s">
        <v>30489</v>
      </c>
      <c r="C17768" s="51" t="s">
        <v>30485</v>
      </c>
      <c r="D17768" s="55">
        <v>3106</v>
      </c>
    </row>
    <row r="17769" spans="2:4">
      <c r="B17769" s="50" t="s">
        <v>30490</v>
      </c>
      <c r="C17769" s="51" t="s">
        <v>30485</v>
      </c>
      <c r="D17769" s="55">
        <v>3931.4</v>
      </c>
    </row>
    <row r="17770" spans="2:4">
      <c r="B17770" s="50" t="s">
        <v>30491</v>
      </c>
      <c r="C17770" s="51" t="s">
        <v>30485</v>
      </c>
      <c r="D17770" s="55">
        <v>4715</v>
      </c>
    </row>
    <row r="17771" spans="2:4">
      <c r="B17771" s="50" t="s">
        <v>30492</v>
      </c>
      <c r="C17771" s="51" t="s">
        <v>30485</v>
      </c>
      <c r="D17771" s="55">
        <v>4591.1000000000004</v>
      </c>
    </row>
    <row r="17772" spans="2:4">
      <c r="B17772" s="50" t="s">
        <v>30493</v>
      </c>
      <c r="C17772" s="51" t="s">
        <v>30485</v>
      </c>
      <c r="D17772" s="55">
        <v>3877.7</v>
      </c>
    </row>
    <row r="17773" spans="2:4">
      <c r="B17773" s="50" t="s">
        <v>30494</v>
      </c>
      <c r="C17773" s="51" t="s">
        <v>30485</v>
      </c>
      <c r="D17773" s="55">
        <v>4055.9</v>
      </c>
    </row>
    <row r="17774" spans="2:4">
      <c r="B17774" s="50" t="s">
        <v>30495</v>
      </c>
      <c r="C17774" s="51" t="s">
        <v>30485</v>
      </c>
      <c r="D17774" s="55">
        <v>4745.5</v>
      </c>
    </row>
    <row r="17775" spans="2:4">
      <c r="B17775" s="50" t="s">
        <v>30496</v>
      </c>
      <c r="C17775" s="51" t="s">
        <v>30485</v>
      </c>
      <c r="D17775" s="55">
        <v>4893.9000000000005</v>
      </c>
    </row>
    <row r="17776" spans="2:4">
      <c r="B17776" s="50" t="s">
        <v>30497</v>
      </c>
      <c r="C17776" s="51" t="s">
        <v>30485</v>
      </c>
      <c r="D17776" s="55">
        <v>4539.5</v>
      </c>
    </row>
    <row r="17777" spans="2:4">
      <c r="B17777" s="50" t="s">
        <v>30498</v>
      </c>
      <c r="C17777" s="51" t="s">
        <v>30485</v>
      </c>
      <c r="D17777" s="55">
        <v>4639.5</v>
      </c>
    </row>
    <row r="17778" spans="2:4">
      <c r="B17778" s="50" t="s">
        <v>30499</v>
      </c>
      <c r="C17778" s="51" t="s">
        <v>30500</v>
      </c>
      <c r="D17778" s="55">
        <v>17933.199999999997</v>
      </c>
    </row>
    <row r="17779" spans="2:4">
      <c r="B17779" s="50" t="s">
        <v>30501</v>
      </c>
      <c r="C17779" s="51" t="s">
        <v>30502</v>
      </c>
      <c r="D17779" s="55">
        <v>24646</v>
      </c>
    </row>
    <row r="17780" spans="2:4">
      <c r="B17780" s="50" t="s">
        <v>30503</v>
      </c>
      <c r="C17780" s="51" t="s">
        <v>30504</v>
      </c>
      <c r="D17780" s="55">
        <v>20031.699999999997</v>
      </c>
    </row>
    <row r="17781" spans="2:4">
      <c r="B17781" s="50" t="s">
        <v>30505</v>
      </c>
      <c r="C17781" s="51" t="s">
        <v>30506</v>
      </c>
      <c r="D17781" s="55">
        <v>29578.199999999997</v>
      </c>
    </row>
    <row r="17782" spans="2:4">
      <c r="B17782" s="50" t="s">
        <v>40642</v>
      </c>
      <c r="C17782" s="51" t="s">
        <v>40643</v>
      </c>
      <c r="D17782" s="55">
        <v>24292.199999999997</v>
      </c>
    </row>
    <row r="17783" spans="2:4">
      <c r="B17783" s="50" t="s">
        <v>30507</v>
      </c>
      <c r="C17783" s="51" t="s">
        <v>30508</v>
      </c>
      <c r="D17783" s="55">
        <v>24256.5</v>
      </c>
    </row>
    <row r="17784" spans="2:4">
      <c r="B17784" s="50" t="s">
        <v>30509</v>
      </c>
      <c r="C17784" s="51" t="s">
        <v>30504</v>
      </c>
      <c r="D17784" s="55">
        <v>20031.699999999997</v>
      </c>
    </row>
    <row r="17785" spans="2:4">
      <c r="B17785" s="50" t="s">
        <v>40644</v>
      </c>
      <c r="C17785" s="51" t="s">
        <v>40645</v>
      </c>
      <c r="D17785" s="55">
        <v>2263.5</v>
      </c>
    </row>
    <row r="17786" spans="2:4">
      <c r="B17786" s="50" t="s">
        <v>30510</v>
      </c>
      <c r="C17786" s="51" t="s">
        <v>30511</v>
      </c>
      <c r="D17786" s="55">
        <v>2767.6</v>
      </c>
    </row>
    <row r="17787" spans="2:4">
      <c r="B17787" s="50" t="s">
        <v>30512</v>
      </c>
      <c r="C17787" s="51" t="s">
        <v>30513</v>
      </c>
      <c r="D17787" s="55">
        <v>3922.7999999999997</v>
      </c>
    </row>
    <row r="17788" spans="2:4">
      <c r="B17788" s="50" t="s">
        <v>30514</v>
      </c>
      <c r="C17788" s="51" t="s">
        <v>30513</v>
      </c>
      <c r="D17788" s="55">
        <v>4213.6000000000004</v>
      </c>
    </row>
    <row r="17789" spans="2:4">
      <c r="B17789" s="50" t="s">
        <v>30515</v>
      </c>
      <c r="C17789" s="51" t="s">
        <v>30515</v>
      </c>
      <c r="D17789" s="55">
        <v>3620.1</v>
      </c>
    </row>
    <row r="17790" spans="2:4">
      <c r="B17790" s="50" t="s">
        <v>30516</v>
      </c>
      <c r="C17790" s="51" t="s">
        <v>30517</v>
      </c>
      <c r="D17790" s="55">
        <v>3694.2999999999997</v>
      </c>
    </row>
    <row r="17791" spans="2:4">
      <c r="B17791" s="50" t="s">
        <v>30518</v>
      </c>
      <c r="C17791" s="51" t="s">
        <v>30513</v>
      </c>
      <c r="D17791" s="55">
        <v>5047.5</v>
      </c>
    </row>
    <row r="17792" spans="2:4">
      <c r="B17792" s="50" t="s">
        <v>30519</v>
      </c>
      <c r="C17792" s="51" t="s">
        <v>30520</v>
      </c>
      <c r="D17792" s="55">
        <v>4963.4000000000005</v>
      </c>
    </row>
    <row r="17793" spans="2:4">
      <c r="B17793" s="50" t="s">
        <v>30521</v>
      </c>
      <c r="C17793" s="51" t="s">
        <v>30522</v>
      </c>
      <c r="D17793" s="55">
        <v>4273.2000000000007</v>
      </c>
    </row>
    <row r="17794" spans="2:4">
      <c r="B17794" s="50" t="s">
        <v>30523</v>
      </c>
      <c r="C17794" s="51" t="s">
        <v>30511</v>
      </c>
      <c r="D17794" s="55">
        <v>4473.2000000000007</v>
      </c>
    </row>
    <row r="17795" spans="2:4">
      <c r="B17795" s="50" t="s">
        <v>30524</v>
      </c>
      <c r="C17795" s="51" t="s">
        <v>30525</v>
      </c>
      <c r="D17795" s="55">
        <v>5449.6</v>
      </c>
    </row>
    <row r="17796" spans="2:4">
      <c r="B17796" s="50" t="s">
        <v>30526</v>
      </c>
      <c r="C17796" s="51" t="s">
        <v>30525</v>
      </c>
      <c r="D17796" s="55">
        <v>5631.1</v>
      </c>
    </row>
    <row r="17797" spans="2:4">
      <c r="B17797" s="50" t="s">
        <v>30527</v>
      </c>
      <c r="C17797" s="51" t="s">
        <v>30525</v>
      </c>
      <c r="D17797" s="55">
        <v>5235.7000000000007</v>
      </c>
    </row>
    <row r="17798" spans="2:4">
      <c r="B17798" s="50" t="s">
        <v>30528</v>
      </c>
      <c r="C17798" s="51" t="s">
        <v>30529</v>
      </c>
      <c r="D17798" s="55">
        <v>19166.599999999999</v>
      </c>
    </row>
    <row r="17799" spans="2:4">
      <c r="B17799" s="50" t="s">
        <v>30530</v>
      </c>
      <c r="C17799" s="51" t="s">
        <v>30531</v>
      </c>
      <c r="D17799" s="55">
        <v>17403.899999999998</v>
      </c>
    </row>
    <row r="17800" spans="2:4">
      <c r="B17800" s="50" t="s">
        <v>30532</v>
      </c>
      <c r="C17800" s="51" t="s">
        <v>30531</v>
      </c>
      <c r="D17800" s="55">
        <v>28892</v>
      </c>
    </row>
    <row r="17801" spans="2:4">
      <c r="B17801" s="50" t="s">
        <v>30533</v>
      </c>
      <c r="C17801" s="51" t="s">
        <v>30531</v>
      </c>
      <c r="D17801" s="55">
        <v>27008.1</v>
      </c>
    </row>
    <row r="17802" spans="2:4">
      <c r="B17802" s="50" t="s">
        <v>30534</v>
      </c>
      <c r="C17802" s="51" t="s">
        <v>30531</v>
      </c>
      <c r="D17802" s="55">
        <v>22647.5</v>
      </c>
    </row>
    <row r="17803" spans="2:4">
      <c r="B17803" s="50" t="s">
        <v>30535</v>
      </c>
      <c r="C17803" s="51" t="s">
        <v>30531</v>
      </c>
      <c r="D17803" s="55">
        <v>35070.199999999997</v>
      </c>
    </row>
    <row r="17804" spans="2:4">
      <c r="B17804" s="50" t="s">
        <v>30536</v>
      </c>
      <c r="C17804" s="51" t="s">
        <v>30015</v>
      </c>
      <c r="D17804" s="55">
        <v>27298.199999999997</v>
      </c>
    </row>
    <row r="17805" spans="2:4">
      <c r="B17805" s="50" t="s">
        <v>30537</v>
      </c>
      <c r="C17805" s="51" t="s">
        <v>30015</v>
      </c>
      <c r="D17805" s="55">
        <v>35354.299999999996</v>
      </c>
    </row>
    <row r="17806" spans="2:4">
      <c r="B17806" s="50" t="s">
        <v>30538</v>
      </c>
      <c r="C17806" s="51" t="s">
        <v>30264</v>
      </c>
      <c r="D17806" s="55">
        <v>44108.6</v>
      </c>
    </row>
    <row r="17807" spans="2:4">
      <c r="B17807" s="50" t="s">
        <v>30539</v>
      </c>
      <c r="C17807" s="51" t="s">
        <v>30264</v>
      </c>
      <c r="D17807" s="55">
        <v>64977.5</v>
      </c>
    </row>
    <row r="17808" spans="2:4">
      <c r="B17808" s="50" t="s">
        <v>30540</v>
      </c>
      <c r="C17808" s="51" t="s">
        <v>30264</v>
      </c>
      <c r="D17808" s="55">
        <v>69398.400000000009</v>
      </c>
    </row>
    <row r="17809" spans="2:4">
      <c r="B17809" s="50" t="s">
        <v>30541</v>
      </c>
      <c r="C17809" s="51" t="s">
        <v>30531</v>
      </c>
      <c r="D17809" s="55">
        <v>27446.6</v>
      </c>
    </row>
    <row r="17810" spans="2:4">
      <c r="B17810" s="50" t="s">
        <v>30542</v>
      </c>
      <c r="C17810" s="51" t="s">
        <v>30531</v>
      </c>
      <c r="D17810" s="55">
        <v>28136.199999999997</v>
      </c>
    </row>
    <row r="17811" spans="2:4">
      <c r="B17811" s="50" t="s">
        <v>30543</v>
      </c>
      <c r="C17811" s="51" t="s">
        <v>30544</v>
      </c>
      <c r="D17811" s="55">
        <v>35266.199999999997</v>
      </c>
    </row>
    <row r="17812" spans="2:4">
      <c r="B17812" s="50" t="s">
        <v>30545</v>
      </c>
      <c r="C17812" s="51" t="s">
        <v>30544</v>
      </c>
      <c r="D17812" s="55">
        <v>35959.1</v>
      </c>
    </row>
    <row r="17813" spans="2:4">
      <c r="B17813" s="50" t="s">
        <v>30546</v>
      </c>
      <c r="C17813" s="51" t="s">
        <v>30531</v>
      </c>
      <c r="D17813" s="55">
        <v>27443.3</v>
      </c>
    </row>
    <row r="17814" spans="2:4">
      <c r="B17814" s="50" t="s">
        <v>30547</v>
      </c>
      <c r="C17814" s="51" t="s">
        <v>30531</v>
      </c>
      <c r="D17814" s="55">
        <v>28129.5</v>
      </c>
    </row>
    <row r="17815" spans="2:4">
      <c r="B17815" s="50" t="s">
        <v>30548</v>
      </c>
      <c r="C17815" s="51" t="s">
        <v>30544</v>
      </c>
      <c r="D17815" s="55">
        <v>35248.299999999996</v>
      </c>
    </row>
    <row r="17816" spans="2:4">
      <c r="B17816" s="50" t="s">
        <v>30549</v>
      </c>
      <c r="C17816" s="51" t="s">
        <v>30544</v>
      </c>
      <c r="D17816" s="55">
        <v>35916.699999999997</v>
      </c>
    </row>
    <row r="17817" spans="2:4">
      <c r="B17817" s="50" t="s">
        <v>40646</v>
      </c>
      <c r="C17817" s="51" t="s">
        <v>40647</v>
      </c>
      <c r="D17817" s="55">
        <v>16522.3</v>
      </c>
    </row>
    <row r="17818" spans="2:4">
      <c r="B17818" s="50" t="s">
        <v>30550</v>
      </c>
      <c r="C17818" s="51" t="s">
        <v>30551</v>
      </c>
      <c r="D17818" s="55">
        <v>18208.099999999999</v>
      </c>
    </row>
    <row r="17819" spans="2:4">
      <c r="B17819" s="50" t="s">
        <v>30552</v>
      </c>
      <c r="C17819" s="51" t="s">
        <v>30015</v>
      </c>
      <c r="D17819" s="55">
        <v>26463.599999999999</v>
      </c>
    </row>
    <row r="17820" spans="2:4">
      <c r="B17820" s="50" t="s">
        <v>30553</v>
      </c>
      <c r="C17820" s="51" t="s">
        <v>30015</v>
      </c>
      <c r="D17820" s="55">
        <v>27010.699999999997</v>
      </c>
    </row>
    <row r="17821" spans="2:4">
      <c r="B17821" s="50" t="s">
        <v>30554</v>
      </c>
      <c r="C17821" s="51" t="s">
        <v>30555</v>
      </c>
      <c r="D17821" s="55">
        <v>25066.6</v>
      </c>
    </row>
    <row r="17822" spans="2:4">
      <c r="B17822" s="50" t="s">
        <v>30556</v>
      </c>
      <c r="C17822" s="51" t="s">
        <v>30557</v>
      </c>
      <c r="D17822" s="55">
        <v>32445.1</v>
      </c>
    </row>
    <row r="17823" spans="2:4">
      <c r="B17823" s="50" t="s">
        <v>30558</v>
      </c>
      <c r="C17823" s="51" t="s">
        <v>30015</v>
      </c>
      <c r="D17823" s="55">
        <v>34350.1</v>
      </c>
    </row>
    <row r="17824" spans="2:4">
      <c r="B17824" s="50" t="s">
        <v>30559</v>
      </c>
      <c r="C17824" s="51" t="s">
        <v>30015</v>
      </c>
      <c r="D17824" s="55">
        <v>33294.299999999996</v>
      </c>
    </row>
    <row r="17825" spans="2:4">
      <c r="B17825" s="50" t="s">
        <v>30560</v>
      </c>
      <c r="C17825" s="51" t="s">
        <v>30015</v>
      </c>
      <c r="D17825" s="55">
        <v>17697.399999999998</v>
      </c>
    </row>
    <row r="17826" spans="2:4">
      <c r="B17826" s="50" t="s">
        <v>30561</v>
      </c>
      <c r="C17826" s="51" t="s">
        <v>30015</v>
      </c>
      <c r="D17826" s="55">
        <v>25589.899999999998</v>
      </c>
    </row>
    <row r="17827" spans="2:4">
      <c r="B17827" s="50" t="s">
        <v>30562</v>
      </c>
      <c r="C17827" s="51" t="s">
        <v>30015</v>
      </c>
      <c r="D17827" s="55">
        <v>33651.299999999996</v>
      </c>
    </row>
    <row r="17828" spans="2:4">
      <c r="B17828" s="50" t="s">
        <v>30563</v>
      </c>
      <c r="C17828" s="51" t="s">
        <v>30264</v>
      </c>
      <c r="D17828" s="55">
        <v>57057.2</v>
      </c>
    </row>
    <row r="17829" spans="2:4">
      <c r="B17829" s="50" t="s">
        <v>30564</v>
      </c>
      <c r="C17829" s="51" t="s">
        <v>30264</v>
      </c>
      <c r="D17829" s="55">
        <v>57057.2</v>
      </c>
    </row>
    <row r="17830" spans="2:4">
      <c r="B17830" s="50" t="s">
        <v>30565</v>
      </c>
      <c r="C17830" s="51" t="s">
        <v>30264</v>
      </c>
      <c r="D17830" s="55" t="e">
        <v>#N/A</v>
      </c>
    </row>
    <row r="17831" spans="2:4">
      <c r="B17831" s="50" t="s">
        <v>30566</v>
      </c>
      <c r="C17831" s="51" t="s">
        <v>30264</v>
      </c>
      <c r="D17831" s="55">
        <v>61487.299999999996</v>
      </c>
    </row>
    <row r="17832" spans="2:4">
      <c r="B17832" s="50" t="s">
        <v>30567</v>
      </c>
      <c r="C17832" s="51" t="s">
        <v>30568</v>
      </c>
      <c r="D17832" s="55">
        <v>25735</v>
      </c>
    </row>
    <row r="17833" spans="2:4">
      <c r="B17833" s="50" t="s">
        <v>30569</v>
      </c>
      <c r="C17833" s="51" t="s">
        <v>30015</v>
      </c>
      <c r="D17833" s="55">
        <v>26430.5</v>
      </c>
    </row>
    <row r="17834" spans="2:4">
      <c r="B17834" s="50" t="s">
        <v>30570</v>
      </c>
      <c r="C17834" s="51" t="s">
        <v>30015</v>
      </c>
      <c r="D17834" s="55">
        <v>32959.1</v>
      </c>
    </row>
    <row r="17835" spans="2:4">
      <c r="B17835" s="50" t="s">
        <v>30571</v>
      </c>
      <c r="C17835" s="51" t="s">
        <v>30015</v>
      </c>
      <c r="D17835" s="55">
        <v>33651.299999999996</v>
      </c>
    </row>
    <row r="17836" spans="2:4">
      <c r="B17836" s="50" t="s">
        <v>30572</v>
      </c>
      <c r="C17836" s="51" t="s">
        <v>30555</v>
      </c>
      <c r="D17836" s="55">
        <v>25752.799999999999</v>
      </c>
    </row>
    <row r="17837" spans="2:4">
      <c r="B17837" s="50" t="s">
        <v>30573</v>
      </c>
      <c r="C17837" s="51" t="s">
        <v>30015</v>
      </c>
      <c r="D17837" s="55">
        <v>26439.699999999997</v>
      </c>
    </row>
    <row r="17838" spans="2:4">
      <c r="B17838" s="50" t="s">
        <v>30574</v>
      </c>
      <c r="C17838" s="51" t="s">
        <v>30015</v>
      </c>
      <c r="D17838" s="55">
        <v>32959.1</v>
      </c>
    </row>
    <row r="17839" spans="2:4">
      <c r="B17839" s="50" t="s">
        <v>30575</v>
      </c>
      <c r="C17839" s="51" t="s">
        <v>30015</v>
      </c>
      <c r="D17839" s="55">
        <v>33651.299999999996</v>
      </c>
    </row>
    <row r="17840" spans="2:4">
      <c r="B17840" s="50" t="s">
        <v>30576</v>
      </c>
      <c r="C17840" s="51" t="s">
        <v>30262</v>
      </c>
      <c r="D17840" s="55">
        <v>2592</v>
      </c>
    </row>
    <row r="17841" spans="2:4">
      <c r="B17841" s="50" t="s">
        <v>30577</v>
      </c>
      <c r="C17841" s="51" t="s">
        <v>30262</v>
      </c>
      <c r="D17841" s="55">
        <v>3393.5</v>
      </c>
    </row>
    <row r="17842" spans="2:4">
      <c r="B17842" s="50" t="s">
        <v>30578</v>
      </c>
      <c r="C17842" s="51" t="s">
        <v>30262</v>
      </c>
      <c r="D17842" s="55">
        <v>3143.1</v>
      </c>
    </row>
    <row r="17843" spans="2:4">
      <c r="B17843" s="50" t="s">
        <v>30579</v>
      </c>
      <c r="C17843" s="51" t="s">
        <v>30262</v>
      </c>
      <c r="D17843" s="55">
        <v>4158.6000000000004</v>
      </c>
    </row>
    <row r="17844" spans="2:4">
      <c r="B17844" s="50" t="s">
        <v>30580</v>
      </c>
      <c r="C17844" s="51" t="s">
        <v>30262</v>
      </c>
      <c r="D17844" s="55">
        <v>3910.2</v>
      </c>
    </row>
    <row r="17845" spans="2:4">
      <c r="B17845" s="50" t="s">
        <v>30581</v>
      </c>
      <c r="C17845" s="51" t="s">
        <v>30015</v>
      </c>
      <c r="D17845" s="55">
        <v>2619.7999999999997</v>
      </c>
    </row>
    <row r="17846" spans="2:4">
      <c r="B17846" s="50" t="s">
        <v>30582</v>
      </c>
      <c r="C17846" s="51" t="s">
        <v>30015</v>
      </c>
      <c r="D17846" s="55">
        <v>3276.2999999999997</v>
      </c>
    </row>
    <row r="17847" spans="2:4">
      <c r="B17847" s="50" t="s">
        <v>30583</v>
      </c>
      <c r="C17847" s="51" t="s">
        <v>30015</v>
      </c>
      <c r="D17847" s="55">
        <v>3938</v>
      </c>
    </row>
    <row r="17848" spans="2:4">
      <c r="B17848" s="50" t="s">
        <v>30584</v>
      </c>
      <c r="C17848" s="51" t="s">
        <v>30262</v>
      </c>
      <c r="D17848" s="55">
        <v>3227.2999999999997</v>
      </c>
    </row>
    <row r="17849" spans="2:4">
      <c r="B17849" s="50" t="s">
        <v>30585</v>
      </c>
      <c r="C17849" s="51" t="s">
        <v>30262</v>
      </c>
      <c r="D17849" s="55">
        <v>3608.1</v>
      </c>
    </row>
    <row r="17850" spans="2:4">
      <c r="B17850" s="50" t="s">
        <v>30586</v>
      </c>
      <c r="C17850" s="51" t="s">
        <v>30262</v>
      </c>
      <c r="D17850" s="55">
        <v>4189.1000000000004</v>
      </c>
    </row>
    <row r="17851" spans="2:4">
      <c r="B17851" s="50" t="s">
        <v>30587</v>
      </c>
      <c r="C17851" s="51" t="s">
        <v>30262</v>
      </c>
      <c r="D17851" s="55">
        <v>4367.9000000000005</v>
      </c>
    </row>
    <row r="17852" spans="2:4">
      <c r="B17852" s="50" t="s">
        <v>30588</v>
      </c>
      <c r="C17852" s="51" t="s">
        <v>30589</v>
      </c>
      <c r="D17852" s="55">
        <v>2674.2</v>
      </c>
    </row>
    <row r="17853" spans="2:4">
      <c r="B17853" s="50" t="s">
        <v>30590</v>
      </c>
      <c r="C17853" s="51" t="s">
        <v>30015</v>
      </c>
      <c r="D17853" s="55">
        <v>3517.4</v>
      </c>
    </row>
    <row r="17854" spans="2:4">
      <c r="B17854" s="50" t="s">
        <v>30591</v>
      </c>
      <c r="C17854" s="51" t="s">
        <v>30589</v>
      </c>
      <c r="D17854" s="55">
        <v>3269.7</v>
      </c>
    </row>
    <row r="17855" spans="2:4">
      <c r="B17855" s="50" t="s">
        <v>30592</v>
      </c>
      <c r="C17855" s="51" t="s">
        <v>30015</v>
      </c>
      <c r="D17855" s="55">
        <v>4237.4000000000005</v>
      </c>
    </row>
    <row r="17856" spans="2:4">
      <c r="B17856" s="50" t="s">
        <v>30593</v>
      </c>
      <c r="C17856" s="51" t="s">
        <v>30015</v>
      </c>
      <c r="D17856" s="55">
        <v>3998.2999999999997</v>
      </c>
    </row>
    <row r="17857" spans="2:4">
      <c r="B17857" s="50" t="s">
        <v>30594</v>
      </c>
      <c r="C17857" s="51" t="s">
        <v>30015</v>
      </c>
      <c r="D17857" s="55">
        <v>4330.8</v>
      </c>
    </row>
    <row r="17858" spans="2:4">
      <c r="B17858" s="50" t="s">
        <v>30595</v>
      </c>
      <c r="C17858" s="51" t="s">
        <v>30015</v>
      </c>
      <c r="D17858" s="55">
        <v>4112.9000000000005</v>
      </c>
    </row>
    <row r="17859" spans="2:4">
      <c r="B17859" s="50" t="s">
        <v>30596</v>
      </c>
      <c r="C17859" s="51" t="s">
        <v>30015</v>
      </c>
      <c r="D17859" s="55">
        <v>2791.4</v>
      </c>
    </row>
    <row r="17860" spans="2:4">
      <c r="B17860" s="50" t="s">
        <v>30597</v>
      </c>
      <c r="C17860" s="51" t="s">
        <v>30598</v>
      </c>
      <c r="D17860" s="55">
        <v>3803.6</v>
      </c>
    </row>
    <row r="17861" spans="2:4">
      <c r="B17861" s="50" t="s">
        <v>30599</v>
      </c>
      <c r="C17861" s="51" t="s">
        <v>30015</v>
      </c>
      <c r="D17861" s="55">
        <v>4140.7000000000007</v>
      </c>
    </row>
    <row r="17862" spans="2:4">
      <c r="B17862" s="50" t="s">
        <v>30600</v>
      </c>
      <c r="C17862" s="51" t="s">
        <v>30015</v>
      </c>
      <c r="D17862" s="55">
        <v>4144</v>
      </c>
    </row>
    <row r="17863" spans="2:4">
      <c r="B17863" s="50" t="s">
        <v>30601</v>
      </c>
      <c r="C17863" s="51" t="s">
        <v>30602</v>
      </c>
      <c r="D17863" s="55">
        <v>3541.9</v>
      </c>
    </row>
    <row r="17864" spans="2:4">
      <c r="B17864" s="50" t="s">
        <v>30603</v>
      </c>
      <c r="C17864" s="51" t="s">
        <v>30015</v>
      </c>
      <c r="D17864" s="55">
        <v>3750.6</v>
      </c>
    </row>
    <row r="17865" spans="2:4">
      <c r="B17865" s="50" t="s">
        <v>30604</v>
      </c>
      <c r="C17865" s="51" t="s">
        <v>30015</v>
      </c>
      <c r="D17865" s="55">
        <v>4264.6000000000004</v>
      </c>
    </row>
    <row r="17866" spans="2:4">
      <c r="B17866" s="50" t="s">
        <v>30605</v>
      </c>
      <c r="C17866" s="51" t="s">
        <v>30015</v>
      </c>
      <c r="D17866" s="55">
        <v>4491.1000000000004</v>
      </c>
    </row>
    <row r="17867" spans="2:4">
      <c r="B17867" s="50" t="s">
        <v>30606</v>
      </c>
      <c r="C17867" s="51" t="s">
        <v>30015</v>
      </c>
      <c r="D17867" s="55">
        <v>4186.4000000000005</v>
      </c>
    </row>
    <row r="17868" spans="2:4">
      <c r="B17868" s="50" t="s">
        <v>30607</v>
      </c>
      <c r="C17868" s="51" t="s">
        <v>30015</v>
      </c>
      <c r="D17868" s="55">
        <v>4488.5</v>
      </c>
    </row>
    <row r="17869" spans="2:4">
      <c r="B17869" s="50" t="s">
        <v>30608</v>
      </c>
      <c r="C17869" s="51" t="s">
        <v>30262</v>
      </c>
      <c r="D17869" s="55">
        <v>19378.599999999999</v>
      </c>
    </row>
    <row r="17870" spans="2:4">
      <c r="B17870" s="50" t="s">
        <v>30609</v>
      </c>
      <c r="C17870" s="51" t="s">
        <v>30262</v>
      </c>
      <c r="D17870" s="55">
        <v>17403.899999999998</v>
      </c>
    </row>
    <row r="17871" spans="2:4">
      <c r="B17871" s="50" t="s">
        <v>30610</v>
      </c>
      <c r="C17871" s="51" t="s">
        <v>30262</v>
      </c>
      <c r="D17871" s="55">
        <v>29003.899999999998</v>
      </c>
    </row>
    <row r="17872" spans="2:4">
      <c r="B17872" s="50" t="s">
        <v>30611</v>
      </c>
      <c r="C17872" s="51" t="s">
        <v>30262</v>
      </c>
      <c r="D17872" s="55">
        <v>27008.1</v>
      </c>
    </row>
    <row r="17873" spans="2:4">
      <c r="B17873" s="50" t="s">
        <v>30612</v>
      </c>
      <c r="C17873" s="51" t="s">
        <v>30262</v>
      </c>
      <c r="D17873" s="55">
        <v>22647.5</v>
      </c>
    </row>
    <row r="17874" spans="2:4">
      <c r="B17874" s="50" t="s">
        <v>30613</v>
      </c>
      <c r="C17874" s="51" t="s">
        <v>30262</v>
      </c>
      <c r="D17874" s="55">
        <v>35070.199999999997</v>
      </c>
    </row>
    <row r="17875" spans="2:4">
      <c r="B17875" s="50" t="s">
        <v>30614</v>
      </c>
      <c r="C17875" s="51" t="s">
        <v>30015</v>
      </c>
      <c r="D17875" s="55">
        <v>27298.199999999997</v>
      </c>
    </row>
    <row r="17876" spans="2:4">
      <c r="B17876" s="50" t="s">
        <v>30615</v>
      </c>
      <c r="C17876" s="51" t="s">
        <v>30015</v>
      </c>
      <c r="D17876" s="55">
        <v>35354.299999999996</v>
      </c>
    </row>
    <row r="17877" spans="2:4">
      <c r="B17877" s="50" t="s">
        <v>30616</v>
      </c>
      <c r="C17877" s="51" t="s">
        <v>30264</v>
      </c>
      <c r="D17877" s="55">
        <v>44108.6</v>
      </c>
    </row>
    <row r="17878" spans="2:4">
      <c r="B17878" s="50" t="s">
        <v>30617</v>
      </c>
      <c r="C17878" s="51" t="s">
        <v>30264</v>
      </c>
      <c r="D17878" s="55">
        <v>64977.5</v>
      </c>
    </row>
    <row r="17879" spans="2:4">
      <c r="B17879" s="50" t="s">
        <v>30618</v>
      </c>
      <c r="C17879" s="51" t="s">
        <v>30264</v>
      </c>
      <c r="D17879" s="55">
        <v>69398.400000000009</v>
      </c>
    </row>
    <row r="17880" spans="2:4">
      <c r="B17880" s="50" t="s">
        <v>30619</v>
      </c>
      <c r="C17880" s="51" t="s">
        <v>30262</v>
      </c>
      <c r="D17880" s="55">
        <v>27446.6</v>
      </c>
    </row>
    <row r="17881" spans="2:4">
      <c r="B17881" s="50" t="s">
        <v>30620</v>
      </c>
      <c r="C17881" s="51" t="s">
        <v>30262</v>
      </c>
      <c r="D17881" s="55">
        <v>27679.8</v>
      </c>
    </row>
    <row r="17882" spans="2:4">
      <c r="B17882" s="50" t="s">
        <v>30621</v>
      </c>
      <c r="C17882" s="51" t="s">
        <v>30262</v>
      </c>
      <c r="D17882" s="55">
        <v>35266.199999999997</v>
      </c>
    </row>
    <row r="17883" spans="2:4">
      <c r="B17883" s="50" t="s">
        <v>30622</v>
      </c>
      <c r="C17883" s="51" t="s">
        <v>30262</v>
      </c>
      <c r="D17883" s="55">
        <v>35959.1</v>
      </c>
    </row>
    <row r="17884" spans="2:4">
      <c r="B17884" s="50" t="s">
        <v>30623</v>
      </c>
      <c r="C17884" s="51" t="s">
        <v>30262</v>
      </c>
      <c r="D17884" s="55">
        <v>27437.3</v>
      </c>
    </row>
    <row r="17885" spans="2:4">
      <c r="B17885" s="50" t="s">
        <v>30624</v>
      </c>
      <c r="C17885" s="51" t="s">
        <v>30262</v>
      </c>
      <c r="D17885" s="55">
        <v>28105.699999999997</v>
      </c>
    </row>
    <row r="17886" spans="2:4">
      <c r="B17886" s="50" t="s">
        <v>30625</v>
      </c>
      <c r="C17886" s="51" t="s">
        <v>30262</v>
      </c>
      <c r="D17886" s="55">
        <v>35166.9</v>
      </c>
    </row>
    <row r="17887" spans="2:4">
      <c r="B17887" s="50" t="s">
        <v>30626</v>
      </c>
      <c r="C17887" s="51" t="s">
        <v>30262</v>
      </c>
      <c r="D17887" s="55">
        <v>35717.299999999996</v>
      </c>
    </row>
    <row r="17888" spans="2:4">
      <c r="B17888" s="50" t="s">
        <v>40648</v>
      </c>
      <c r="C17888" s="51" t="s">
        <v>40649</v>
      </c>
      <c r="D17888" s="55">
        <v>16927.699999999997</v>
      </c>
    </row>
    <row r="17889" spans="2:4">
      <c r="B17889" s="50" t="s">
        <v>30627</v>
      </c>
      <c r="C17889" s="51" t="s">
        <v>30628</v>
      </c>
      <c r="D17889" s="55">
        <v>18005.399999999998</v>
      </c>
    </row>
    <row r="17890" spans="2:4">
      <c r="B17890" s="50" t="s">
        <v>30629</v>
      </c>
      <c r="C17890" s="51" t="s">
        <v>30015</v>
      </c>
      <c r="D17890" s="55">
        <v>25943.599999999999</v>
      </c>
    </row>
    <row r="17891" spans="2:4">
      <c r="B17891" s="50" t="s">
        <v>30630</v>
      </c>
      <c r="C17891" s="51" t="s">
        <v>30015</v>
      </c>
      <c r="D17891" s="55">
        <v>26209.899999999998</v>
      </c>
    </row>
    <row r="17892" spans="2:4">
      <c r="B17892" s="50" t="s">
        <v>30631</v>
      </c>
      <c r="C17892" s="51" t="s">
        <v>30632</v>
      </c>
      <c r="D17892" s="55">
        <v>24031.899999999998</v>
      </c>
    </row>
    <row r="17893" spans="2:4">
      <c r="B17893" s="50" t="s">
        <v>30633</v>
      </c>
      <c r="C17893" s="51" t="s">
        <v>30634</v>
      </c>
      <c r="D17893" s="55">
        <v>31474</v>
      </c>
    </row>
    <row r="17894" spans="2:4">
      <c r="B17894" s="50" t="s">
        <v>30635</v>
      </c>
      <c r="C17894" s="51" t="s">
        <v>30015</v>
      </c>
      <c r="D17894" s="55">
        <v>33688.400000000001</v>
      </c>
    </row>
    <row r="17895" spans="2:4">
      <c r="B17895" s="50" t="s">
        <v>30636</v>
      </c>
      <c r="C17895" s="51" t="s">
        <v>30015</v>
      </c>
      <c r="D17895" s="55">
        <v>32926</v>
      </c>
    </row>
    <row r="17896" spans="2:4">
      <c r="B17896" s="50" t="s">
        <v>30637</v>
      </c>
      <c r="C17896" s="51" t="s">
        <v>30015</v>
      </c>
      <c r="D17896" s="55">
        <v>12916.2</v>
      </c>
    </row>
    <row r="17897" spans="2:4">
      <c r="B17897" s="50" t="s">
        <v>30638</v>
      </c>
      <c r="C17897" s="51" t="s">
        <v>30015</v>
      </c>
      <c r="D17897" s="55">
        <v>25528.899999999998</v>
      </c>
    </row>
    <row r="17898" spans="2:4">
      <c r="B17898" s="50" t="s">
        <v>30639</v>
      </c>
      <c r="C17898" s="51" t="s">
        <v>30015</v>
      </c>
      <c r="D17898" s="55">
        <v>33624.799999999996</v>
      </c>
    </row>
    <row r="17899" spans="2:4">
      <c r="B17899" s="50" t="s">
        <v>30640</v>
      </c>
      <c r="C17899" s="51" t="s">
        <v>30264</v>
      </c>
      <c r="D17899" s="55" t="e">
        <v>#N/A</v>
      </c>
    </row>
    <row r="17900" spans="2:4">
      <c r="B17900" s="50" t="s">
        <v>30641</v>
      </c>
      <c r="C17900" s="51" t="s">
        <v>30264</v>
      </c>
      <c r="D17900" s="55">
        <v>57066.5</v>
      </c>
    </row>
    <row r="17901" spans="2:4">
      <c r="B17901" s="50" t="s">
        <v>30642</v>
      </c>
      <c r="C17901" s="51" t="s">
        <v>30264</v>
      </c>
      <c r="D17901" s="55" t="e">
        <v>#N/A</v>
      </c>
    </row>
    <row r="17902" spans="2:4">
      <c r="B17902" s="50" t="s">
        <v>30643</v>
      </c>
      <c r="C17902" s="51" t="s">
        <v>30264</v>
      </c>
      <c r="D17902" s="55">
        <v>61493.299999999996</v>
      </c>
    </row>
    <row r="17903" spans="2:4">
      <c r="B17903" s="50" t="s">
        <v>30644</v>
      </c>
      <c r="C17903" s="51" t="s">
        <v>30645</v>
      </c>
      <c r="D17903" s="55">
        <v>25743.599999999999</v>
      </c>
    </row>
    <row r="17904" spans="2:4">
      <c r="B17904" s="50" t="s">
        <v>30646</v>
      </c>
      <c r="C17904" s="51" t="s">
        <v>30015</v>
      </c>
      <c r="D17904" s="55">
        <v>26436.399999999998</v>
      </c>
    </row>
    <row r="17905" spans="2:4">
      <c r="B17905" s="50" t="s">
        <v>30647</v>
      </c>
      <c r="C17905" s="51" t="s">
        <v>30015</v>
      </c>
      <c r="D17905" s="55">
        <v>33061.799999999996</v>
      </c>
    </row>
    <row r="17906" spans="2:4">
      <c r="B17906" s="50" t="s">
        <v>30648</v>
      </c>
      <c r="C17906" s="51" t="s">
        <v>30015</v>
      </c>
      <c r="D17906" s="55">
        <v>33736.699999999997</v>
      </c>
    </row>
    <row r="17907" spans="2:4">
      <c r="B17907" s="50" t="s">
        <v>30649</v>
      </c>
      <c r="C17907" s="51" t="s">
        <v>30645</v>
      </c>
      <c r="D17907" s="55">
        <v>25695.199999999997</v>
      </c>
    </row>
    <row r="17908" spans="2:4">
      <c r="B17908" s="50" t="s">
        <v>30650</v>
      </c>
      <c r="C17908" s="51" t="s">
        <v>30015</v>
      </c>
      <c r="D17908" s="55">
        <v>26309.3</v>
      </c>
    </row>
    <row r="17909" spans="2:4">
      <c r="B17909" s="50" t="s">
        <v>30651</v>
      </c>
      <c r="C17909" s="51" t="s">
        <v>30015</v>
      </c>
      <c r="D17909" s="55">
        <v>32738.5</v>
      </c>
    </row>
    <row r="17910" spans="2:4">
      <c r="B17910" s="50" t="s">
        <v>30652</v>
      </c>
      <c r="C17910" s="51" t="s">
        <v>30015</v>
      </c>
      <c r="D17910" s="55">
        <v>33179.699999999997</v>
      </c>
    </row>
    <row r="17911" spans="2:4">
      <c r="B17911" s="50" t="s">
        <v>30653</v>
      </c>
      <c r="C17911" s="51" t="s">
        <v>30654</v>
      </c>
      <c r="D17911" s="55">
        <v>18541.3</v>
      </c>
    </row>
    <row r="17912" spans="2:4">
      <c r="B17912" s="50" t="s">
        <v>30655</v>
      </c>
      <c r="C17912" s="51" t="s">
        <v>30656</v>
      </c>
      <c r="D17912" s="55">
        <v>25042.699999999997</v>
      </c>
    </row>
    <row r="17913" spans="2:4">
      <c r="B17913" s="50" t="s">
        <v>30657</v>
      </c>
      <c r="C17913" s="51" t="s">
        <v>30658</v>
      </c>
      <c r="D17913" s="55">
        <v>25825.699999999997</v>
      </c>
    </row>
    <row r="17914" spans="2:4">
      <c r="B17914" s="50" t="s">
        <v>30659</v>
      </c>
      <c r="C17914" s="51" t="s">
        <v>30660</v>
      </c>
      <c r="D17914" s="55">
        <v>33754.6</v>
      </c>
    </row>
    <row r="17915" spans="2:4">
      <c r="B17915" s="50" t="s">
        <v>30661</v>
      </c>
      <c r="C17915" s="51" t="s">
        <v>30508</v>
      </c>
      <c r="D17915" s="55">
        <v>25587.199999999997</v>
      </c>
    </row>
    <row r="17916" spans="2:4">
      <c r="B17916" s="50" t="s">
        <v>30662</v>
      </c>
      <c r="C17916" s="51" t="s">
        <v>30663</v>
      </c>
      <c r="D17916" s="55">
        <v>342.5</v>
      </c>
    </row>
    <row r="17917" spans="2:4">
      <c r="B17917" s="50" t="s">
        <v>30664</v>
      </c>
      <c r="C17917" s="51" t="s">
        <v>30663</v>
      </c>
      <c r="D17917" s="55">
        <v>348.5</v>
      </c>
    </row>
    <row r="17918" spans="2:4">
      <c r="B17918" s="50" t="s">
        <v>30665</v>
      </c>
      <c r="C17918" s="51" t="s">
        <v>30666</v>
      </c>
      <c r="D17918" s="55">
        <v>620.70000000000005</v>
      </c>
    </row>
    <row r="17919" spans="2:4">
      <c r="B17919" s="50" t="s">
        <v>30667</v>
      </c>
      <c r="C17919" s="51" t="s">
        <v>30666</v>
      </c>
      <c r="D17919" s="55">
        <v>820.80000000000007</v>
      </c>
    </row>
    <row r="17920" spans="2:4">
      <c r="B17920" s="50" t="s">
        <v>30668</v>
      </c>
      <c r="C17920" s="51" t="s">
        <v>30666</v>
      </c>
      <c r="D17920" s="55">
        <v>611.4</v>
      </c>
    </row>
    <row r="17921" spans="2:4">
      <c r="B17921" s="50" t="s">
        <v>30669</v>
      </c>
      <c r="C17921" s="51" t="s">
        <v>30666</v>
      </c>
      <c r="D17921" s="55">
        <v>808.2</v>
      </c>
    </row>
    <row r="17922" spans="2:4">
      <c r="B17922" s="50" t="s">
        <v>30670</v>
      </c>
      <c r="C17922" s="51" t="s">
        <v>30671</v>
      </c>
      <c r="D17922" s="55">
        <v>88.1</v>
      </c>
    </row>
    <row r="17923" spans="2:4">
      <c r="B17923" s="50" t="s">
        <v>30672</v>
      </c>
      <c r="C17923" s="51" t="s">
        <v>30672</v>
      </c>
      <c r="D17923" s="55">
        <v>13097.7</v>
      </c>
    </row>
    <row r="17924" spans="2:4">
      <c r="B17924" s="50" t="s">
        <v>30673</v>
      </c>
      <c r="C17924" s="51" t="s">
        <v>30673</v>
      </c>
      <c r="D17924" s="55">
        <v>14364.9</v>
      </c>
    </row>
    <row r="17925" spans="2:4">
      <c r="B17925" s="50" t="s">
        <v>30674</v>
      </c>
      <c r="C17925" s="51" t="s">
        <v>30674</v>
      </c>
      <c r="D17925" s="55">
        <v>67804.600000000006</v>
      </c>
    </row>
    <row r="17926" spans="2:4">
      <c r="B17926" s="50" t="s">
        <v>30675</v>
      </c>
      <c r="C17926" s="51" t="s">
        <v>30675</v>
      </c>
      <c r="D17926" s="55">
        <v>71693.600000000006</v>
      </c>
    </row>
    <row r="17927" spans="2:4">
      <c r="B17927" s="50" t="s">
        <v>30676</v>
      </c>
      <c r="C17927" s="51" t="s">
        <v>30676</v>
      </c>
      <c r="D17927" s="55">
        <v>76477.400000000009</v>
      </c>
    </row>
    <row r="17928" spans="2:4">
      <c r="B17928" s="50" t="s">
        <v>30677</v>
      </c>
      <c r="C17928" s="51" t="s">
        <v>30677</v>
      </c>
      <c r="D17928" s="55">
        <v>61747.7</v>
      </c>
    </row>
    <row r="17929" spans="2:4">
      <c r="B17929" s="50" t="s">
        <v>30678</v>
      </c>
      <c r="C17929" s="51" t="s">
        <v>30678</v>
      </c>
      <c r="D17929" s="55">
        <v>70072.700000000012</v>
      </c>
    </row>
    <row r="17930" spans="2:4">
      <c r="B17930" s="50" t="s">
        <v>30679</v>
      </c>
      <c r="C17930" s="51" t="s">
        <v>30679</v>
      </c>
      <c r="D17930" s="55">
        <v>75231.5</v>
      </c>
    </row>
    <row r="17931" spans="2:4">
      <c r="B17931" s="50" t="s">
        <v>30680</v>
      </c>
      <c r="C17931" s="51" t="s">
        <v>30680</v>
      </c>
      <c r="D17931" s="55">
        <v>61369.4</v>
      </c>
    </row>
    <row r="17932" spans="2:4">
      <c r="B17932" s="50" t="s">
        <v>30681</v>
      </c>
      <c r="C17932" s="51" t="s">
        <v>30681</v>
      </c>
      <c r="D17932" s="55">
        <v>69694.5</v>
      </c>
    </row>
    <row r="17933" spans="2:4">
      <c r="B17933" s="50" t="s">
        <v>30682</v>
      </c>
      <c r="C17933" s="51" t="s">
        <v>30682</v>
      </c>
      <c r="D17933" s="55">
        <v>69694.5</v>
      </c>
    </row>
    <row r="17934" spans="2:4">
      <c r="B17934" s="50" t="s">
        <v>30683</v>
      </c>
      <c r="C17934" s="51" t="s">
        <v>30683</v>
      </c>
      <c r="D17934" s="55">
        <v>13097.7</v>
      </c>
    </row>
    <row r="17935" spans="2:4">
      <c r="B17935" s="50" t="s">
        <v>30684</v>
      </c>
      <c r="C17935" s="51" t="s">
        <v>30684</v>
      </c>
      <c r="D17935" s="55">
        <v>14364.9</v>
      </c>
    </row>
    <row r="17936" spans="2:4">
      <c r="B17936" s="50" t="s">
        <v>30685</v>
      </c>
      <c r="C17936" s="51" t="s">
        <v>30685</v>
      </c>
      <c r="D17936" s="55">
        <v>13248.7</v>
      </c>
    </row>
    <row r="17937" spans="2:4">
      <c r="B17937" s="50" t="s">
        <v>30686</v>
      </c>
      <c r="C17937" s="51" t="s">
        <v>30686</v>
      </c>
      <c r="D17937" s="55">
        <v>14340.300000000001</v>
      </c>
    </row>
    <row r="17938" spans="2:4">
      <c r="B17938" s="50" t="s">
        <v>30687</v>
      </c>
      <c r="C17938" s="51" t="s">
        <v>30687</v>
      </c>
      <c r="D17938" s="55">
        <v>13907.800000000001</v>
      </c>
    </row>
    <row r="17939" spans="2:4">
      <c r="B17939" s="50" t="s">
        <v>30688</v>
      </c>
      <c r="C17939" s="51" t="s">
        <v>30688</v>
      </c>
      <c r="D17939" s="55">
        <v>15020.6</v>
      </c>
    </row>
    <row r="17940" spans="2:4">
      <c r="B17940" s="50" t="s">
        <v>30689</v>
      </c>
      <c r="C17940" s="51" t="s">
        <v>30689</v>
      </c>
      <c r="D17940" s="55">
        <v>13097.7</v>
      </c>
    </row>
    <row r="17941" spans="2:4">
      <c r="B17941" s="50" t="s">
        <v>30690</v>
      </c>
      <c r="C17941" s="51" t="s">
        <v>30690</v>
      </c>
      <c r="D17941" s="55">
        <v>14364.9</v>
      </c>
    </row>
    <row r="17942" spans="2:4">
      <c r="B17942" s="50" t="s">
        <v>30691</v>
      </c>
      <c r="C17942" s="51" t="s">
        <v>30691</v>
      </c>
      <c r="D17942" s="55">
        <v>13248.7</v>
      </c>
    </row>
    <row r="17943" spans="2:4">
      <c r="B17943" s="50" t="s">
        <v>30692</v>
      </c>
      <c r="C17943" s="51" t="s">
        <v>30692</v>
      </c>
      <c r="D17943" s="55">
        <v>14340.300000000001</v>
      </c>
    </row>
    <row r="17944" spans="2:4">
      <c r="B17944" s="50" t="s">
        <v>30693</v>
      </c>
      <c r="C17944" s="51" t="s">
        <v>30693</v>
      </c>
      <c r="D17944" s="55">
        <v>15218</v>
      </c>
    </row>
    <row r="17945" spans="2:4">
      <c r="B17945" s="50" t="s">
        <v>30694</v>
      </c>
      <c r="C17945" s="51" t="s">
        <v>30694</v>
      </c>
      <c r="D17945" s="55">
        <v>15976.5</v>
      </c>
    </row>
    <row r="17946" spans="2:4">
      <c r="B17946" s="50" t="s">
        <v>30695</v>
      </c>
      <c r="C17946" s="51" t="s">
        <v>30695</v>
      </c>
      <c r="D17946" s="55">
        <v>17479.5</v>
      </c>
    </row>
    <row r="17947" spans="2:4">
      <c r="B17947" s="50" t="s">
        <v>30696</v>
      </c>
      <c r="C17947" s="51" t="s">
        <v>30696</v>
      </c>
      <c r="D17947" s="55">
        <v>15528.7</v>
      </c>
    </row>
    <row r="17948" spans="2:4">
      <c r="B17948" s="50" t="s">
        <v>30697</v>
      </c>
      <c r="C17948" s="51" t="s">
        <v>30697</v>
      </c>
      <c r="D17948" s="55">
        <v>16291.1</v>
      </c>
    </row>
    <row r="17949" spans="2:4">
      <c r="B17949" s="50" t="s">
        <v>30698</v>
      </c>
      <c r="C17949" s="51" t="s">
        <v>30698</v>
      </c>
      <c r="D17949" s="55">
        <v>18053.8</v>
      </c>
    </row>
    <row r="17950" spans="2:4">
      <c r="B17950" s="50" t="s">
        <v>30699</v>
      </c>
      <c r="C17950" s="51" t="s">
        <v>30699</v>
      </c>
      <c r="D17950" s="55">
        <v>16103.7</v>
      </c>
    </row>
    <row r="17951" spans="2:4">
      <c r="B17951" s="50" t="s">
        <v>30700</v>
      </c>
      <c r="C17951" s="51" t="s">
        <v>30700</v>
      </c>
      <c r="D17951" s="55">
        <v>17604</v>
      </c>
    </row>
    <row r="17952" spans="2:4">
      <c r="B17952" s="50" t="s">
        <v>30701</v>
      </c>
      <c r="C17952" s="51" t="s">
        <v>30701</v>
      </c>
      <c r="D17952" s="55">
        <v>18840</v>
      </c>
    </row>
    <row r="17953" spans="2:4">
      <c r="B17953" s="50" t="s">
        <v>30702</v>
      </c>
      <c r="C17953" s="51" t="s">
        <v>30702</v>
      </c>
      <c r="D17953" s="55">
        <v>18229.3</v>
      </c>
    </row>
    <row r="17954" spans="2:4">
      <c r="B17954" s="50" t="s">
        <v>30703</v>
      </c>
      <c r="C17954" s="51" t="s">
        <v>30703</v>
      </c>
      <c r="D17954" s="55">
        <v>16859.5</v>
      </c>
    </row>
    <row r="17955" spans="2:4">
      <c r="B17955" s="50" t="s">
        <v>30704</v>
      </c>
      <c r="C17955" s="51" t="s">
        <v>30704</v>
      </c>
      <c r="D17955" s="55">
        <v>21132.6</v>
      </c>
    </row>
    <row r="17956" spans="2:4">
      <c r="B17956" s="50" t="s">
        <v>30705</v>
      </c>
      <c r="C17956" s="51" t="s">
        <v>30705</v>
      </c>
      <c r="D17956" s="55">
        <v>24392.3</v>
      </c>
    </row>
    <row r="17957" spans="2:4">
      <c r="B17957" s="50" t="s">
        <v>30706</v>
      </c>
      <c r="C17957" s="51" t="s">
        <v>30706</v>
      </c>
      <c r="D17957" s="55">
        <v>25686.6</v>
      </c>
    </row>
    <row r="17958" spans="2:4">
      <c r="B17958" s="50" t="s">
        <v>30707</v>
      </c>
      <c r="C17958" s="51" t="s">
        <v>30707</v>
      </c>
      <c r="D17958" s="55">
        <v>27002.1</v>
      </c>
    </row>
    <row r="17959" spans="2:4">
      <c r="B17959" s="50" t="s">
        <v>30708</v>
      </c>
      <c r="C17959" s="51" t="s">
        <v>30708</v>
      </c>
      <c r="D17959" s="55">
        <v>12208.1</v>
      </c>
    </row>
    <row r="17960" spans="2:4">
      <c r="B17960" s="50" t="s">
        <v>30709</v>
      </c>
      <c r="C17960" s="51" t="s">
        <v>30709</v>
      </c>
      <c r="D17960" s="55">
        <v>13030.800000000001</v>
      </c>
    </row>
    <row r="17961" spans="2:4">
      <c r="B17961" s="50" t="s">
        <v>30710</v>
      </c>
      <c r="C17961" s="51" t="s">
        <v>30710</v>
      </c>
      <c r="D17961" s="55">
        <v>12332.6</v>
      </c>
    </row>
    <row r="17962" spans="2:4">
      <c r="B17962" s="50" t="s">
        <v>30711</v>
      </c>
      <c r="C17962" s="51" t="s">
        <v>30711</v>
      </c>
      <c r="D17962" s="55">
        <v>13149.4</v>
      </c>
    </row>
    <row r="17963" spans="2:4">
      <c r="B17963" s="50" t="s">
        <v>30712</v>
      </c>
      <c r="C17963" s="51" t="s">
        <v>30712</v>
      </c>
      <c r="D17963" s="55">
        <v>24394.899999999998</v>
      </c>
    </row>
    <row r="17964" spans="2:4">
      <c r="B17964" s="50" t="s">
        <v>30713</v>
      </c>
      <c r="C17964" s="51" t="s">
        <v>30713</v>
      </c>
      <c r="D17964" s="55">
        <v>25686.6</v>
      </c>
    </row>
    <row r="17965" spans="2:4">
      <c r="B17965" s="50" t="s">
        <v>30714</v>
      </c>
      <c r="C17965" s="51" t="s">
        <v>30714</v>
      </c>
      <c r="D17965" s="55">
        <v>30633.399999999998</v>
      </c>
    </row>
    <row r="17966" spans="2:4">
      <c r="B17966" s="50" t="s">
        <v>30715</v>
      </c>
      <c r="C17966" s="51" t="s">
        <v>30715</v>
      </c>
      <c r="D17966" s="55">
        <v>23951.1</v>
      </c>
    </row>
    <row r="17967" spans="2:4">
      <c r="B17967" s="50" t="s">
        <v>30716</v>
      </c>
      <c r="C17967" s="51" t="s">
        <v>30716</v>
      </c>
      <c r="D17967" s="55">
        <v>25248.1</v>
      </c>
    </row>
    <row r="17968" spans="2:4">
      <c r="B17968" s="50" t="s">
        <v>30717</v>
      </c>
      <c r="C17968" s="51" t="s">
        <v>30717</v>
      </c>
      <c r="D17968" s="55">
        <v>34317</v>
      </c>
    </row>
    <row r="17969" spans="2:4">
      <c r="B17969" s="50" t="s">
        <v>30718</v>
      </c>
      <c r="C17969" s="51" t="s">
        <v>30718</v>
      </c>
      <c r="D17969" s="55">
        <v>12864.5</v>
      </c>
    </row>
    <row r="17970" spans="2:4">
      <c r="B17970" s="50" t="s">
        <v>30719</v>
      </c>
      <c r="C17970" s="51" t="s">
        <v>30719</v>
      </c>
      <c r="D17970" s="55">
        <v>13683.9</v>
      </c>
    </row>
    <row r="17971" spans="2:4">
      <c r="B17971" s="50" t="s">
        <v>30720</v>
      </c>
      <c r="C17971" s="51" t="s">
        <v>30720</v>
      </c>
      <c r="D17971" s="55">
        <v>46996.7</v>
      </c>
    </row>
    <row r="17972" spans="2:4">
      <c r="B17972" s="50" t="s">
        <v>30721</v>
      </c>
      <c r="C17972" s="51" t="s">
        <v>30721</v>
      </c>
      <c r="D17972" s="55">
        <v>45681.1</v>
      </c>
    </row>
    <row r="17973" spans="2:4">
      <c r="B17973" s="50" t="s">
        <v>30722</v>
      </c>
      <c r="C17973" s="51" t="s">
        <v>30722</v>
      </c>
      <c r="D17973" s="55">
        <v>50032.4</v>
      </c>
    </row>
    <row r="17974" spans="2:4">
      <c r="B17974" s="50" t="s">
        <v>30723</v>
      </c>
      <c r="C17974" s="51" t="s">
        <v>30723</v>
      </c>
      <c r="D17974" s="55">
        <v>42152.5</v>
      </c>
    </row>
    <row r="17975" spans="2:4">
      <c r="B17975" s="50" t="s">
        <v>30724</v>
      </c>
      <c r="C17975" s="51" t="s">
        <v>30724</v>
      </c>
      <c r="D17975" s="55">
        <v>43988</v>
      </c>
    </row>
    <row r="17976" spans="2:4">
      <c r="B17976" s="50" t="s">
        <v>30725</v>
      </c>
      <c r="C17976" s="51" t="s">
        <v>30725</v>
      </c>
      <c r="D17976" s="55">
        <v>48832.2</v>
      </c>
    </row>
    <row r="17977" spans="2:4">
      <c r="B17977" s="50" t="s">
        <v>30726</v>
      </c>
      <c r="C17977" s="51" t="s">
        <v>30726</v>
      </c>
      <c r="D17977" s="55">
        <v>12208.1</v>
      </c>
    </row>
    <row r="17978" spans="2:4">
      <c r="B17978" s="50" t="s">
        <v>30727</v>
      </c>
      <c r="C17978" s="51" t="s">
        <v>30727</v>
      </c>
      <c r="D17978" s="55">
        <v>13030.800000000001</v>
      </c>
    </row>
    <row r="17979" spans="2:4">
      <c r="B17979" s="50" t="s">
        <v>30728</v>
      </c>
      <c r="C17979" s="51" t="s">
        <v>30728</v>
      </c>
      <c r="D17979" s="55">
        <v>12332.6</v>
      </c>
    </row>
    <row r="17980" spans="2:4">
      <c r="B17980" s="50" t="s">
        <v>30729</v>
      </c>
      <c r="C17980" s="51" t="s">
        <v>30729</v>
      </c>
      <c r="D17980" s="55">
        <v>13149.4</v>
      </c>
    </row>
    <row r="17981" spans="2:4">
      <c r="B17981" s="50" t="s">
        <v>30730</v>
      </c>
      <c r="C17981" s="51" t="s">
        <v>30730</v>
      </c>
      <c r="D17981" s="55">
        <v>46996.7</v>
      </c>
    </row>
    <row r="17982" spans="2:4">
      <c r="B17982" s="50" t="s">
        <v>30731</v>
      </c>
      <c r="C17982" s="51" t="s">
        <v>30731</v>
      </c>
      <c r="D17982" s="55">
        <v>45681.1</v>
      </c>
    </row>
    <row r="17983" spans="2:4">
      <c r="B17983" s="50" t="s">
        <v>30732</v>
      </c>
      <c r="C17983" s="51" t="s">
        <v>30732</v>
      </c>
      <c r="D17983" s="55">
        <v>48064.5</v>
      </c>
    </row>
    <row r="17984" spans="2:4">
      <c r="B17984" s="50" t="s">
        <v>30733</v>
      </c>
      <c r="C17984" s="51" t="s">
        <v>30733</v>
      </c>
      <c r="D17984" s="55">
        <v>45299.6</v>
      </c>
    </row>
    <row r="17985" spans="2:4">
      <c r="B17985" s="50" t="s">
        <v>30734</v>
      </c>
      <c r="C17985" s="51" t="s">
        <v>30734</v>
      </c>
      <c r="D17985" s="55">
        <v>47135.799999999996</v>
      </c>
    </row>
    <row r="17986" spans="2:4">
      <c r="B17986" s="50" t="s">
        <v>30735</v>
      </c>
      <c r="C17986" s="51" t="s">
        <v>30735</v>
      </c>
      <c r="D17986" s="55">
        <v>46025.599999999999</v>
      </c>
    </row>
    <row r="17987" spans="2:4">
      <c r="B17987" s="50" t="s">
        <v>30736</v>
      </c>
      <c r="C17987" s="51" t="s">
        <v>30737</v>
      </c>
      <c r="D17987" s="55">
        <v>15169</v>
      </c>
    </row>
    <row r="17988" spans="2:4">
      <c r="B17988" s="50" t="s">
        <v>30738</v>
      </c>
      <c r="C17988" s="51" t="s">
        <v>30737</v>
      </c>
      <c r="D17988" s="55">
        <v>10626.9</v>
      </c>
    </row>
    <row r="17989" spans="2:4">
      <c r="B17989" s="50" t="s">
        <v>30739</v>
      </c>
      <c r="C17989" s="51" t="s">
        <v>30737</v>
      </c>
      <c r="D17989" s="55">
        <v>10246.1</v>
      </c>
    </row>
    <row r="17990" spans="2:4">
      <c r="B17990" s="50" t="s">
        <v>30740</v>
      </c>
      <c r="C17990" s="51" t="s">
        <v>30737</v>
      </c>
      <c r="D17990" s="55">
        <v>12389.6</v>
      </c>
    </row>
    <row r="17991" spans="2:4">
      <c r="B17991" s="50" t="s">
        <v>30741</v>
      </c>
      <c r="C17991" s="51" t="s">
        <v>30737</v>
      </c>
      <c r="D17991" s="55">
        <v>1267.8999999999999</v>
      </c>
    </row>
    <row r="17992" spans="2:4">
      <c r="B17992" s="50" t="s">
        <v>30742</v>
      </c>
      <c r="C17992" s="51" t="s">
        <v>30737</v>
      </c>
      <c r="D17992" s="55">
        <v>1291.6999999999998</v>
      </c>
    </row>
    <row r="17993" spans="2:4">
      <c r="B17993" s="50" t="s">
        <v>30743</v>
      </c>
      <c r="C17993" s="51" t="s">
        <v>30737</v>
      </c>
      <c r="D17993" s="55">
        <v>1270.5</v>
      </c>
    </row>
    <row r="17994" spans="2:4">
      <c r="B17994" s="50" t="s">
        <v>30744</v>
      </c>
      <c r="C17994" s="51" t="s">
        <v>30737</v>
      </c>
      <c r="D17994" s="55">
        <v>1758.1</v>
      </c>
    </row>
    <row r="17995" spans="2:4">
      <c r="B17995" s="50" t="s">
        <v>30745</v>
      </c>
      <c r="C17995" s="51" t="s">
        <v>30737</v>
      </c>
      <c r="D17995" s="55">
        <v>1772.6</v>
      </c>
    </row>
    <row r="17996" spans="2:4">
      <c r="B17996" s="50" t="s">
        <v>30746</v>
      </c>
      <c r="C17996" s="51" t="s">
        <v>30737</v>
      </c>
      <c r="D17996" s="55">
        <v>1736.8999999999999</v>
      </c>
    </row>
    <row r="17997" spans="2:4">
      <c r="B17997" s="50" t="s">
        <v>30747</v>
      </c>
      <c r="C17997" s="51" t="s">
        <v>30737</v>
      </c>
      <c r="D17997" s="55">
        <v>2132.2999999999997</v>
      </c>
    </row>
    <row r="17998" spans="2:4">
      <c r="B17998" s="50" t="s">
        <v>30748</v>
      </c>
      <c r="C17998" s="51" t="s">
        <v>30737</v>
      </c>
      <c r="D17998" s="55">
        <v>2054.1999999999998</v>
      </c>
    </row>
    <row r="17999" spans="2:4">
      <c r="B17999" s="50" t="s">
        <v>30749</v>
      </c>
      <c r="C17999" s="51" t="s">
        <v>30737</v>
      </c>
      <c r="D17999" s="55">
        <v>2305.1999999999998</v>
      </c>
    </row>
    <row r="18000" spans="2:4">
      <c r="B18000" s="50" t="s">
        <v>30750</v>
      </c>
      <c r="C18000" s="51" t="s">
        <v>30737</v>
      </c>
      <c r="D18000" s="55">
        <v>3765.7999999999997</v>
      </c>
    </row>
    <row r="18001" spans="2:4">
      <c r="B18001" s="50" t="s">
        <v>30751</v>
      </c>
      <c r="C18001" s="51" t="s">
        <v>30737</v>
      </c>
      <c r="D18001" s="55">
        <v>3596.2</v>
      </c>
    </row>
    <row r="18002" spans="2:4">
      <c r="B18002" s="50" t="s">
        <v>30752</v>
      </c>
      <c r="C18002" s="51" t="s">
        <v>30737</v>
      </c>
      <c r="D18002" s="55">
        <v>3436.6</v>
      </c>
    </row>
    <row r="18003" spans="2:4">
      <c r="B18003" s="50" t="s">
        <v>30753</v>
      </c>
      <c r="C18003" s="51" t="s">
        <v>30737</v>
      </c>
      <c r="D18003" s="55">
        <v>7237.4000000000005</v>
      </c>
    </row>
    <row r="18004" spans="2:4">
      <c r="B18004" s="50" t="s">
        <v>30754</v>
      </c>
      <c r="C18004" s="51" t="s">
        <v>30737</v>
      </c>
      <c r="D18004" s="55">
        <v>6922.8</v>
      </c>
    </row>
    <row r="18005" spans="2:4">
      <c r="B18005" s="50" t="s">
        <v>30755</v>
      </c>
      <c r="C18005" s="51" t="s">
        <v>30737</v>
      </c>
      <c r="D18005" s="55">
        <v>7712.4000000000005</v>
      </c>
    </row>
    <row r="18006" spans="2:4">
      <c r="B18006" s="50" t="s">
        <v>30756</v>
      </c>
      <c r="C18006" s="51" t="s">
        <v>30757</v>
      </c>
      <c r="D18006" s="55">
        <v>671.7</v>
      </c>
    </row>
    <row r="18007" spans="2:4">
      <c r="B18007" s="50" t="s">
        <v>30758</v>
      </c>
      <c r="C18007" s="51" t="s">
        <v>30757</v>
      </c>
      <c r="D18007" s="55">
        <v>850.6</v>
      </c>
    </row>
    <row r="18008" spans="2:4">
      <c r="B18008" s="50" t="s">
        <v>30759</v>
      </c>
      <c r="C18008" s="51" t="s">
        <v>30757</v>
      </c>
      <c r="D18008" s="55">
        <v>569.70000000000005</v>
      </c>
    </row>
    <row r="18009" spans="2:4">
      <c r="B18009" s="50" t="s">
        <v>30760</v>
      </c>
      <c r="C18009" s="51" t="s">
        <v>30757</v>
      </c>
      <c r="D18009" s="55">
        <v>732.7</v>
      </c>
    </row>
    <row r="18010" spans="2:4">
      <c r="B18010" s="50" t="s">
        <v>30761</v>
      </c>
      <c r="C18010" s="51" t="s">
        <v>30757</v>
      </c>
      <c r="D18010" s="55">
        <v>202.7</v>
      </c>
    </row>
    <row r="18011" spans="2:4">
      <c r="B18011" s="50" t="s">
        <v>30762</v>
      </c>
      <c r="C18011" s="51" t="s">
        <v>30757</v>
      </c>
      <c r="D18011" s="55">
        <v>261</v>
      </c>
    </row>
    <row r="18012" spans="2:4">
      <c r="B18012" s="50" t="s">
        <v>30763</v>
      </c>
      <c r="C18012" s="51" t="s">
        <v>30757</v>
      </c>
      <c r="D18012" s="55">
        <v>194.1</v>
      </c>
    </row>
    <row r="18013" spans="2:4">
      <c r="B18013" s="50" t="s">
        <v>30764</v>
      </c>
      <c r="C18013" s="51" t="s">
        <v>30757</v>
      </c>
      <c r="D18013" s="55">
        <v>257.70000000000005</v>
      </c>
    </row>
    <row r="18014" spans="2:4">
      <c r="B18014" s="50" t="s">
        <v>30765</v>
      </c>
      <c r="C18014" s="51" t="s">
        <v>30757</v>
      </c>
      <c r="D18014" s="55">
        <v>554.5</v>
      </c>
    </row>
    <row r="18015" spans="2:4">
      <c r="B18015" s="50" t="s">
        <v>30766</v>
      </c>
      <c r="C18015" s="51" t="s">
        <v>30757</v>
      </c>
      <c r="D18015" s="55">
        <v>747.2</v>
      </c>
    </row>
    <row r="18016" spans="2:4">
      <c r="B18016" s="50" t="s">
        <v>40650</v>
      </c>
      <c r="C18016" s="51" t="s">
        <v>40651</v>
      </c>
      <c r="D18016" s="55">
        <v>202.7</v>
      </c>
    </row>
    <row r="18017" spans="2:4">
      <c r="B18017" s="50" t="s">
        <v>30767</v>
      </c>
      <c r="C18017" s="51" t="s">
        <v>30757</v>
      </c>
      <c r="D18017" s="55">
        <v>269.60000000000002</v>
      </c>
    </row>
    <row r="18018" spans="2:4">
      <c r="B18018" s="50" t="s">
        <v>30768</v>
      </c>
      <c r="C18018" s="51" t="s">
        <v>30757</v>
      </c>
      <c r="D18018" s="55">
        <v>375.6</v>
      </c>
    </row>
    <row r="18019" spans="2:4">
      <c r="B18019" s="50" t="s">
        <v>30769</v>
      </c>
      <c r="C18019" s="51" t="s">
        <v>30757</v>
      </c>
      <c r="D18019" s="55">
        <v>223.9</v>
      </c>
    </row>
    <row r="18020" spans="2:4">
      <c r="B18020" s="50" t="s">
        <v>30770</v>
      </c>
      <c r="C18020" s="51" t="s">
        <v>30757</v>
      </c>
      <c r="D18020" s="55">
        <v>181.5</v>
      </c>
    </row>
    <row r="18021" spans="2:4">
      <c r="B18021" s="50" t="s">
        <v>30771</v>
      </c>
      <c r="C18021" s="51" t="s">
        <v>30757</v>
      </c>
      <c r="D18021" s="55">
        <v>112</v>
      </c>
    </row>
    <row r="18022" spans="2:4">
      <c r="B18022" s="50" t="s">
        <v>30772</v>
      </c>
      <c r="C18022" s="51" t="s">
        <v>30757</v>
      </c>
      <c r="D18022" s="55">
        <v>324.60000000000002</v>
      </c>
    </row>
    <row r="18023" spans="2:4">
      <c r="B18023" s="50" t="s">
        <v>30773</v>
      </c>
      <c r="C18023" s="51" t="s">
        <v>30757</v>
      </c>
      <c r="D18023" s="55">
        <v>408.8</v>
      </c>
    </row>
    <row r="18024" spans="2:4">
      <c r="B18024" s="50" t="s">
        <v>30774</v>
      </c>
      <c r="C18024" s="51" t="s">
        <v>30757</v>
      </c>
      <c r="D18024" s="55">
        <v>118.6</v>
      </c>
    </row>
    <row r="18025" spans="2:4">
      <c r="B18025" s="50" t="s">
        <v>30775</v>
      </c>
      <c r="C18025" s="51" t="s">
        <v>30776</v>
      </c>
      <c r="D18025" s="55">
        <v>239.79999999999998</v>
      </c>
    </row>
    <row r="18026" spans="2:4">
      <c r="B18026" s="50" t="s">
        <v>30777</v>
      </c>
      <c r="C18026" s="51" t="s">
        <v>30757</v>
      </c>
      <c r="D18026" s="55">
        <v>272.3</v>
      </c>
    </row>
    <row r="18027" spans="2:4">
      <c r="B18027" s="50" t="s">
        <v>30778</v>
      </c>
      <c r="C18027" s="51" t="s">
        <v>30757</v>
      </c>
      <c r="D18027" s="55">
        <v>139.19999999999999</v>
      </c>
    </row>
    <row r="18028" spans="2:4">
      <c r="B18028" s="50" t="s">
        <v>30779</v>
      </c>
      <c r="C18028" s="51" t="s">
        <v>30757</v>
      </c>
      <c r="D18028" s="55">
        <v>293.5</v>
      </c>
    </row>
    <row r="18029" spans="2:4">
      <c r="B18029" s="50" t="s">
        <v>30780</v>
      </c>
      <c r="C18029" s="51" t="s">
        <v>30757</v>
      </c>
      <c r="D18029" s="55">
        <v>327.3</v>
      </c>
    </row>
    <row r="18030" spans="2:4">
      <c r="B18030" s="50" t="s">
        <v>30781</v>
      </c>
      <c r="C18030" s="51" t="s">
        <v>30757</v>
      </c>
      <c r="D18030" s="55">
        <v>282.20000000000005</v>
      </c>
    </row>
    <row r="18031" spans="2:4">
      <c r="B18031" s="50" t="s">
        <v>30782</v>
      </c>
      <c r="C18031" s="51" t="s">
        <v>30757</v>
      </c>
      <c r="D18031" s="55">
        <v>363</v>
      </c>
    </row>
    <row r="18032" spans="2:4">
      <c r="B18032" s="50" t="s">
        <v>30783</v>
      </c>
      <c r="C18032" s="51" t="s">
        <v>30757</v>
      </c>
      <c r="D18032" s="55">
        <v>133.19999999999999</v>
      </c>
    </row>
    <row r="18033" spans="2:4">
      <c r="B18033" s="50" t="s">
        <v>30784</v>
      </c>
      <c r="C18033" s="51" t="s">
        <v>30757</v>
      </c>
      <c r="D18033" s="55">
        <v>278.90000000000003</v>
      </c>
    </row>
    <row r="18034" spans="2:4">
      <c r="B18034" s="50" t="s">
        <v>30785</v>
      </c>
      <c r="C18034" s="51" t="s">
        <v>30757</v>
      </c>
      <c r="D18034" s="55">
        <v>157.69999999999999</v>
      </c>
    </row>
    <row r="18035" spans="2:4">
      <c r="B18035" s="50" t="s">
        <v>30786</v>
      </c>
      <c r="C18035" s="51" t="s">
        <v>30757</v>
      </c>
      <c r="D18035" s="55">
        <v>512.1</v>
      </c>
    </row>
    <row r="18036" spans="2:4">
      <c r="B18036" s="50" t="s">
        <v>30787</v>
      </c>
      <c r="C18036" s="51" t="s">
        <v>30757</v>
      </c>
      <c r="D18036" s="55">
        <v>512.1</v>
      </c>
    </row>
    <row r="18037" spans="2:4">
      <c r="B18037" s="50" t="s">
        <v>30788</v>
      </c>
      <c r="C18037" s="51" t="s">
        <v>30757</v>
      </c>
      <c r="D18037" s="55">
        <v>390.90000000000003</v>
      </c>
    </row>
    <row r="18038" spans="2:4">
      <c r="B18038" s="50" t="s">
        <v>30789</v>
      </c>
      <c r="C18038" s="51" t="s">
        <v>30757</v>
      </c>
      <c r="D18038" s="55">
        <v>390.90000000000003</v>
      </c>
    </row>
    <row r="18039" spans="2:4">
      <c r="B18039" s="50" t="s">
        <v>30790</v>
      </c>
      <c r="C18039" s="51" t="s">
        <v>30757</v>
      </c>
      <c r="D18039" s="55">
        <v>992.30000000000007</v>
      </c>
    </row>
    <row r="18040" spans="2:4">
      <c r="B18040" s="50" t="s">
        <v>30791</v>
      </c>
      <c r="C18040" s="51" t="s">
        <v>30757</v>
      </c>
      <c r="D18040" s="55">
        <v>1340.1</v>
      </c>
    </row>
    <row r="18041" spans="2:4">
      <c r="B18041" s="50" t="s">
        <v>30792</v>
      </c>
      <c r="C18041" s="51" t="s">
        <v>30757</v>
      </c>
      <c r="D18041" s="55">
        <v>453.8</v>
      </c>
    </row>
    <row r="18042" spans="2:4">
      <c r="B18042" s="50" t="s">
        <v>30793</v>
      </c>
      <c r="C18042" s="51" t="s">
        <v>30757</v>
      </c>
      <c r="D18042" s="55">
        <v>533.30000000000007</v>
      </c>
    </row>
    <row r="18043" spans="2:4">
      <c r="B18043" s="50" t="s">
        <v>30794</v>
      </c>
      <c r="C18043" s="51" t="s">
        <v>30795</v>
      </c>
      <c r="D18043" s="55">
        <v>2214.5</v>
      </c>
    </row>
    <row r="18044" spans="2:4">
      <c r="B18044" s="50" t="s">
        <v>30796</v>
      </c>
      <c r="C18044" s="51" t="s">
        <v>30797</v>
      </c>
      <c r="D18044" s="55">
        <v>496.20000000000005</v>
      </c>
    </row>
    <row r="18045" spans="2:4">
      <c r="B18045" s="50" t="s">
        <v>30798</v>
      </c>
      <c r="C18045" s="51" t="s">
        <v>30799</v>
      </c>
      <c r="D18045" s="55">
        <v>451.1</v>
      </c>
    </row>
    <row r="18046" spans="2:4">
      <c r="B18046" s="50" t="s">
        <v>30800</v>
      </c>
      <c r="C18046" s="51" t="s">
        <v>30801</v>
      </c>
      <c r="D18046" s="55">
        <v>559.80000000000007</v>
      </c>
    </row>
    <row r="18047" spans="2:4">
      <c r="B18047" s="50" t="s">
        <v>30802</v>
      </c>
      <c r="C18047" s="51" t="s">
        <v>30801</v>
      </c>
      <c r="D18047" s="55">
        <v>559.80000000000007</v>
      </c>
    </row>
    <row r="18048" spans="2:4">
      <c r="B18048" s="50" t="s">
        <v>30803</v>
      </c>
      <c r="C18048" s="51" t="s">
        <v>30804</v>
      </c>
      <c r="D18048" s="55">
        <v>792.9</v>
      </c>
    </row>
    <row r="18049" spans="2:4">
      <c r="B18049" s="50" t="s">
        <v>30805</v>
      </c>
      <c r="C18049" s="51" t="s">
        <v>30806</v>
      </c>
      <c r="D18049" s="55">
        <v>116</v>
      </c>
    </row>
    <row r="18050" spans="2:4">
      <c r="B18050" s="50" t="s">
        <v>30807</v>
      </c>
      <c r="C18050" s="51" t="s">
        <v>30806</v>
      </c>
      <c r="D18050" s="55">
        <v>508.8</v>
      </c>
    </row>
    <row r="18051" spans="2:4">
      <c r="B18051" s="50" t="s">
        <v>30808</v>
      </c>
      <c r="C18051" s="51" t="s">
        <v>30806</v>
      </c>
      <c r="D18051" s="55">
        <v>632.6</v>
      </c>
    </row>
    <row r="18052" spans="2:4">
      <c r="B18052" s="50" t="s">
        <v>30809</v>
      </c>
      <c r="C18052" s="51" t="s">
        <v>30806</v>
      </c>
      <c r="D18052" s="55">
        <v>620.70000000000005</v>
      </c>
    </row>
    <row r="18053" spans="2:4">
      <c r="B18053" s="50" t="s">
        <v>30810</v>
      </c>
      <c r="C18053" s="51" t="s">
        <v>30806</v>
      </c>
      <c r="D18053" s="55">
        <v>726</v>
      </c>
    </row>
    <row r="18054" spans="2:4">
      <c r="B18054" s="50" t="s">
        <v>30811</v>
      </c>
      <c r="C18054" s="51" t="s">
        <v>28518</v>
      </c>
      <c r="D18054" s="55">
        <v>278.90000000000003</v>
      </c>
    </row>
    <row r="18055" spans="2:4">
      <c r="B18055" s="50" t="s">
        <v>30812</v>
      </c>
      <c r="C18055" s="51" t="s">
        <v>28518</v>
      </c>
      <c r="D18055" s="55">
        <v>245.1</v>
      </c>
    </row>
    <row r="18056" spans="2:4">
      <c r="B18056" s="50" t="s">
        <v>30813</v>
      </c>
      <c r="C18056" s="51" t="s">
        <v>28524</v>
      </c>
      <c r="D18056" s="55">
        <v>127.89999999999999</v>
      </c>
    </row>
    <row r="18057" spans="2:4">
      <c r="B18057" s="50" t="s">
        <v>30814</v>
      </c>
      <c r="C18057" s="51" t="s">
        <v>28528</v>
      </c>
      <c r="D18057" s="55">
        <v>618.1</v>
      </c>
    </row>
    <row r="18058" spans="2:4">
      <c r="B18058" s="50" t="s">
        <v>30815</v>
      </c>
      <c r="C18058" s="51" t="s">
        <v>28528</v>
      </c>
      <c r="D18058" s="55">
        <v>581</v>
      </c>
    </row>
    <row r="18059" spans="2:4">
      <c r="B18059" s="50" t="s">
        <v>30816</v>
      </c>
      <c r="C18059" s="51" t="s">
        <v>28528</v>
      </c>
      <c r="D18059" s="55">
        <v>1131.3999999999999</v>
      </c>
    </row>
    <row r="18060" spans="2:4">
      <c r="B18060" s="50" t="s">
        <v>30817</v>
      </c>
      <c r="C18060" s="51" t="s">
        <v>28528</v>
      </c>
      <c r="D18060" s="55">
        <v>1198.3</v>
      </c>
    </row>
    <row r="18061" spans="2:4">
      <c r="B18061" s="50" t="s">
        <v>30818</v>
      </c>
      <c r="C18061" s="51" t="s">
        <v>28528</v>
      </c>
      <c r="D18061" s="55">
        <v>2056.7999999999997</v>
      </c>
    </row>
    <row r="18062" spans="2:4">
      <c r="B18062" s="50" t="s">
        <v>30819</v>
      </c>
      <c r="C18062" s="51" t="s">
        <v>28528</v>
      </c>
      <c r="D18062" s="55">
        <v>2159.5</v>
      </c>
    </row>
    <row r="18063" spans="2:4">
      <c r="B18063" s="50" t="s">
        <v>30820</v>
      </c>
      <c r="C18063" s="51" t="s">
        <v>28528</v>
      </c>
      <c r="D18063" s="55">
        <v>3698.9</v>
      </c>
    </row>
    <row r="18064" spans="2:4">
      <c r="B18064" s="50" t="s">
        <v>30821</v>
      </c>
      <c r="C18064" s="51" t="s">
        <v>28528</v>
      </c>
      <c r="D18064" s="55">
        <v>3021.2999999999997</v>
      </c>
    </row>
    <row r="18065" spans="2:4">
      <c r="B18065" s="50" t="s">
        <v>30822</v>
      </c>
      <c r="C18065" s="51" t="s">
        <v>28585</v>
      </c>
      <c r="D18065" s="55">
        <v>1811.6999999999998</v>
      </c>
    </row>
    <row r="18066" spans="2:4">
      <c r="B18066" s="50" t="s">
        <v>30823</v>
      </c>
      <c r="C18066" s="51" t="s">
        <v>28585</v>
      </c>
      <c r="D18066" s="55">
        <v>2574.1</v>
      </c>
    </row>
    <row r="18067" spans="2:4">
      <c r="B18067" s="50" t="s">
        <v>40652</v>
      </c>
      <c r="C18067" s="51" t="s">
        <v>40653</v>
      </c>
      <c r="D18067" s="55">
        <v>19741.599999999999</v>
      </c>
    </row>
    <row r="18068" spans="2:4">
      <c r="B18068" s="50" t="s">
        <v>30825</v>
      </c>
      <c r="C18068" s="51" t="s">
        <v>30824</v>
      </c>
      <c r="D18068" s="55">
        <v>44934</v>
      </c>
    </row>
    <row r="18069" spans="2:4">
      <c r="B18069" s="50" t="s">
        <v>30826</v>
      </c>
      <c r="C18069" s="51" t="s">
        <v>30827</v>
      </c>
      <c r="D18069" s="55">
        <v>25054.699999999997</v>
      </c>
    </row>
    <row r="18070" spans="2:4">
      <c r="B18070" s="50" t="s">
        <v>30828</v>
      </c>
      <c r="C18070" s="51" t="s">
        <v>30827</v>
      </c>
      <c r="D18070" s="55">
        <v>27491.599999999999</v>
      </c>
    </row>
    <row r="18071" spans="2:4">
      <c r="B18071" s="50" t="s">
        <v>30829</v>
      </c>
      <c r="C18071" s="51" t="s">
        <v>30830</v>
      </c>
      <c r="D18071" s="55">
        <v>24591.599999999999</v>
      </c>
    </row>
    <row r="18072" spans="2:4">
      <c r="B18072" s="50" t="s">
        <v>30831</v>
      </c>
      <c r="C18072" s="51" t="s">
        <v>30827</v>
      </c>
      <c r="D18072" s="55">
        <v>29687.5</v>
      </c>
    </row>
    <row r="18073" spans="2:4">
      <c r="B18073" s="50" t="s">
        <v>30832</v>
      </c>
      <c r="C18073" s="51" t="s">
        <v>30827</v>
      </c>
      <c r="D18073" s="55">
        <v>31244.1</v>
      </c>
    </row>
    <row r="18074" spans="2:4">
      <c r="B18074" s="50" t="s">
        <v>30834</v>
      </c>
      <c r="C18074" s="51" t="s">
        <v>30833</v>
      </c>
      <c r="D18074" s="55">
        <v>56736.6</v>
      </c>
    </row>
    <row r="18075" spans="2:4">
      <c r="B18075" s="50" t="s">
        <v>30835</v>
      </c>
      <c r="C18075" s="51" t="s">
        <v>30827</v>
      </c>
      <c r="D18075" s="55">
        <v>33929.5</v>
      </c>
    </row>
    <row r="18076" spans="2:4">
      <c r="B18076" s="50" t="s">
        <v>30836</v>
      </c>
      <c r="C18076" s="51" t="s">
        <v>30837</v>
      </c>
      <c r="D18076" s="55">
        <v>32541.8</v>
      </c>
    </row>
    <row r="18077" spans="2:4">
      <c r="B18077" s="50" t="s">
        <v>30838</v>
      </c>
      <c r="C18077" s="51" t="s">
        <v>30827</v>
      </c>
      <c r="D18077" s="55">
        <v>34313.699999999997</v>
      </c>
    </row>
    <row r="18078" spans="2:4">
      <c r="B18078" s="50" t="s">
        <v>30840</v>
      </c>
      <c r="C18078" s="51" t="s">
        <v>30839</v>
      </c>
      <c r="D18078" s="55">
        <v>47066.2</v>
      </c>
    </row>
    <row r="18079" spans="2:4">
      <c r="B18079" s="50" t="s">
        <v>30841</v>
      </c>
      <c r="C18079" s="51" t="s">
        <v>30830</v>
      </c>
      <c r="D18079" s="55">
        <v>22420.3</v>
      </c>
    </row>
    <row r="18080" spans="2:4">
      <c r="B18080" s="50" t="s">
        <v>30842</v>
      </c>
      <c r="C18080" s="51" t="s">
        <v>30824</v>
      </c>
      <c r="D18080" s="55">
        <v>58650.9</v>
      </c>
    </row>
    <row r="18081" spans="2:4">
      <c r="B18081" s="50" t="s">
        <v>30843</v>
      </c>
      <c r="C18081" s="51" t="s">
        <v>30839</v>
      </c>
      <c r="D18081" s="55">
        <v>59023.199999999997</v>
      </c>
    </row>
    <row r="18082" spans="2:4">
      <c r="B18082" s="50" t="s">
        <v>30844</v>
      </c>
      <c r="C18082" s="51" t="s">
        <v>30837</v>
      </c>
      <c r="D18082" s="55">
        <v>26073.399999999998</v>
      </c>
    </row>
    <row r="18083" spans="2:4">
      <c r="B18083" s="50" t="s">
        <v>30845</v>
      </c>
      <c r="C18083" s="51" t="s">
        <v>30827</v>
      </c>
      <c r="D18083" s="55">
        <v>23814.699999999997</v>
      </c>
    </row>
    <row r="18084" spans="2:4">
      <c r="B18084" s="50" t="s">
        <v>30846</v>
      </c>
      <c r="C18084" s="51" t="s">
        <v>30827</v>
      </c>
      <c r="D18084" s="55">
        <v>29635.8</v>
      </c>
    </row>
    <row r="18085" spans="2:4">
      <c r="B18085" s="50" t="s">
        <v>30847</v>
      </c>
      <c r="C18085" s="51" t="s">
        <v>30848</v>
      </c>
      <c r="D18085" s="55">
        <v>22366</v>
      </c>
    </row>
    <row r="18086" spans="2:4">
      <c r="B18086" s="50" t="s">
        <v>30849</v>
      </c>
      <c r="C18086" s="51" t="s">
        <v>30850</v>
      </c>
      <c r="D18086" s="55">
        <v>27349.899999999998</v>
      </c>
    </row>
    <row r="18087" spans="2:4">
      <c r="B18087" s="50" t="s">
        <v>30851</v>
      </c>
      <c r="C18087" s="51" t="s">
        <v>30852</v>
      </c>
      <c r="D18087" s="55" t="e">
        <v>#N/A</v>
      </c>
    </row>
    <row r="18088" spans="2:4">
      <c r="B18088" s="50" t="s">
        <v>30853</v>
      </c>
      <c r="C18088" s="51" t="s">
        <v>30854</v>
      </c>
      <c r="D18088" s="55">
        <v>77215.400000000009</v>
      </c>
    </row>
    <row r="18089" spans="2:4">
      <c r="B18089" s="50" t="s">
        <v>30855</v>
      </c>
      <c r="C18089" s="51" t="s">
        <v>30856</v>
      </c>
      <c r="D18089" s="55" t="e">
        <v>#N/A</v>
      </c>
    </row>
    <row r="18090" spans="2:4">
      <c r="B18090" s="50" t="s">
        <v>30857</v>
      </c>
      <c r="C18090" s="51" t="s">
        <v>30858</v>
      </c>
      <c r="D18090" s="55">
        <v>78276.5</v>
      </c>
    </row>
    <row r="18091" spans="2:4">
      <c r="B18091" s="50" t="s">
        <v>30859</v>
      </c>
      <c r="C18091" s="51" t="s">
        <v>30854</v>
      </c>
      <c r="D18091" s="55">
        <v>82997.400000000009</v>
      </c>
    </row>
    <row r="18092" spans="2:4">
      <c r="B18092" s="50" t="s">
        <v>30860</v>
      </c>
      <c r="C18092" s="51" t="s">
        <v>30861</v>
      </c>
      <c r="D18092" s="55">
        <v>1012.2</v>
      </c>
    </row>
    <row r="18093" spans="2:4">
      <c r="B18093" s="50" t="s">
        <v>30862</v>
      </c>
      <c r="C18093" s="51" t="s">
        <v>30863</v>
      </c>
      <c r="D18093" s="55">
        <v>2826.5</v>
      </c>
    </row>
    <row r="18094" spans="2:4">
      <c r="B18094" s="50" t="s">
        <v>30864</v>
      </c>
      <c r="C18094" s="51" t="s">
        <v>30865</v>
      </c>
      <c r="D18094" s="55">
        <v>3762.5</v>
      </c>
    </row>
    <row r="18095" spans="2:4">
      <c r="B18095" s="50" t="s">
        <v>30866</v>
      </c>
      <c r="C18095" s="51" t="s">
        <v>30867</v>
      </c>
      <c r="D18095" s="55">
        <v>1406.3</v>
      </c>
    </row>
    <row r="18096" spans="2:4">
      <c r="B18096" s="50" t="s">
        <v>30868</v>
      </c>
      <c r="C18096" s="51" t="s">
        <v>30869</v>
      </c>
      <c r="D18096" s="55">
        <v>2111.1</v>
      </c>
    </row>
    <row r="18097" spans="2:4">
      <c r="B18097" s="50" t="s">
        <v>30870</v>
      </c>
      <c r="C18097" s="51" t="s">
        <v>30871</v>
      </c>
      <c r="D18097" s="55">
        <v>1019.5</v>
      </c>
    </row>
    <row r="18098" spans="2:4">
      <c r="B18098" s="50" t="s">
        <v>30872</v>
      </c>
      <c r="C18098" s="51" t="s">
        <v>30873</v>
      </c>
      <c r="D18098" s="55">
        <v>1699.8</v>
      </c>
    </row>
    <row r="18099" spans="2:4">
      <c r="B18099" s="50" t="s">
        <v>40654</v>
      </c>
      <c r="C18099" s="51" t="s">
        <v>40655</v>
      </c>
      <c r="D18099" s="55">
        <v>20780.899999999998</v>
      </c>
    </row>
    <row r="18100" spans="2:4">
      <c r="B18100" s="50" t="s">
        <v>30874</v>
      </c>
      <c r="C18100" s="51" t="s">
        <v>30875</v>
      </c>
      <c r="D18100" s="55">
        <v>30131.3</v>
      </c>
    </row>
    <row r="18101" spans="2:4">
      <c r="B18101" s="50" t="s">
        <v>30876</v>
      </c>
      <c r="C18101" s="51" t="s">
        <v>30877</v>
      </c>
      <c r="D18101" s="55">
        <v>27228.699999999997</v>
      </c>
    </row>
    <row r="18102" spans="2:4">
      <c r="B18102" s="50" t="s">
        <v>30878</v>
      </c>
      <c r="C18102" s="51" t="s">
        <v>30875</v>
      </c>
      <c r="D18102" s="55">
        <v>27576.399999999998</v>
      </c>
    </row>
    <row r="18103" spans="2:4">
      <c r="B18103" s="50" t="s">
        <v>30879</v>
      </c>
      <c r="C18103" s="51" t="s">
        <v>30877</v>
      </c>
      <c r="D18103" s="55">
        <v>38012.5</v>
      </c>
    </row>
    <row r="18104" spans="2:4">
      <c r="B18104" s="50" t="s">
        <v>30881</v>
      </c>
      <c r="C18104" s="51" t="s">
        <v>30880</v>
      </c>
      <c r="D18104" s="55">
        <v>49927.1</v>
      </c>
    </row>
    <row r="18105" spans="2:4">
      <c r="B18105" s="50" t="s">
        <v>30882</v>
      </c>
      <c r="C18105" s="51" t="s">
        <v>30883</v>
      </c>
      <c r="D18105" s="55">
        <v>27552.6</v>
      </c>
    </row>
    <row r="18106" spans="2:4">
      <c r="B18106" s="50" t="s">
        <v>30884</v>
      </c>
      <c r="C18106" s="51" t="s">
        <v>30883</v>
      </c>
      <c r="D18106" s="55">
        <v>31096.399999999998</v>
      </c>
    </row>
    <row r="18107" spans="2:4">
      <c r="B18107" s="50" t="s">
        <v>30885</v>
      </c>
      <c r="C18107" s="51" t="s">
        <v>30886</v>
      </c>
      <c r="D18107" s="55">
        <v>31260</v>
      </c>
    </row>
    <row r="18108" spans="2:4">
      <c r="B18108" s="50" t="s">
        <v>30887</v>
      </c>
      <c r="C18108" s="51" t="s">
        <v>30883</v>
      </c>
      <c r="D18108" s="55">
        <v>34513.699999999997</v>
      </c>
    </row>
    <row r="18109" spans="2:4">
      <c r="B18109" s="50" t="s">
        <v>30888</v>
      </c>
      <c r="C18109" s="51" t="s">
        <v>30883</v>
      </c>
      <c r="D18109" s="55">
        <v>36022</v>
      </c>
    </row>
    <row r="18110" spans="2:4">
      <c r="B18110" s="50" t="s">
        <v>30889</v>
      </c>
      <c r="C18110" s="51" t="s">
        <v>30880</v>
      </c>
      <c r="D18110" s="55">
        <v>59515.4</v>
      </c>
    </row>
    <row r="18111" spans="2:4">
      <c r="B18111" s="50" t="s">
        <v>30890</v>
      </c>
      <c r="C18111" s="51" t="s">
        <v>30883</v>
      </c>
      <c r="D18111" s="55">
        <v>39412.199999999997</v>
      </c>
    </row>
    <row r="18112" spans="2:4">
      <c r="B18112" s="50" t="s">
        <v>30891</v>
      </c>
      <c r="C18112" s="51" t="s">
        <v>30892</v>
      </c>
      <c r="D18112" s="55">
        <v>38647.799999999996</v>
      </c>
    </row>
    <row r="18113" spans="2:4">
      <c r="B18113" s="50" t="s">
        <v>30893</v>
      </c>
      <c r="C18113" s="51" t="s">
        <v>30883</v>
      </c>
      <c r="D18113" s="55">
        <v>40180.6</v>
      </c>
    </row>
    <row r="18114" spans="2:4">
      <c r="B18114" s="50" t="s">
        <v>30894</v>
      </c>
      <c r="C18114" s="51" t="s">
        <v>30880</v>
      </c>
      <c r="D18114" s="55">
        <v>47885.599999999999</v>
      </c>
    </row>
    <row r="18115" spans="2:4">
      <c r="B18115" s="50" t="s">
        <v>30895</v>
      </c>
      <c r="C18115" s="51" t="s">
        <v>30883</v>
      </c>
      <c r="D18115" s="55">
        <v>25855.5</v>
      </c>
    </row>
    <row r="18116" spans="2:4">
      <c r="B18116" s="50" t="s">
        <v>30896</v>
      </c>
      <c r="C18116" s="51" t="s">
        <v>30880</v>
      </c>
      <c r="D18116" s="55">
        <v>59591.5</v>
      </c>
    </row>
    <row r="18117" spans="2:4">
      <c r="B18117" s="50" t="s">
        <v>30897</v>
      </c>
      <c r="C18117" s="51" t="s">
        <v>30880</v>
      </c>
      <c r="D18117" s="55">
        <v>60362.6</v>
      </c>
    </row>
    <row r="18118" spans="2:4">
      <c r="B18118" s="50" t="s">
        <v>30898</v>
      </c>
      <c r="C18118" s="51" t="s">
        <v>30883</v>
      </c>
      <c r="D18118" s="55">
        <v>30283</v>
      </c>
    </row>
    <row r="18119" spans="2:4">
      <c r="B18119" s="50" t="s">
        <v>30899</v>
      </c>
      <c r="C18119" s="51" t="s">
        <v>30900</v>
      </c>
      <c r="D18119" s="55">
        <v>23823.899999999998</v>
      </c>
    </row>
    <row r="18120" spans="2:4">
      <c r="B18120" s="50" t="s">
        <v>30901</v>
      </c>
      <c r="C18120" s="51" t="s">
        <v>30883</v>
      </c>
      <c r="D18120" s="55">
        <v>26130.399999999998</v>
      </c>
    </row>
    <row r="18121" spans="2:4">
      <c r="B18121" s="50" t="s">
        <v>30902</v>
      </c>
      <c r="C18121" s="51" t="s">
        <v>30883</v>
      </c>
      <c r="D18121" s="55">
        <v>21595</v>
      </c>
    </row>
    <row r="18122" spans="2:4">
      <c r="B18122" s="50" t="s">
        <v>30903</v>
      </c>
      <c r="C18122" s="51" t="s">
        <v>30883</v>
      </c>
      <c r="D18122" s="55">
        <v>24096.199999999997</v>
      </c>
    </row>
    <row r="18123" spans="2:4">
      <c r="B18123" s="50" t="s">
        <v>30904</v>
      </c>
      <c r="C18123" s="51" t="s">
        <v>30883</v>
      </c>
      <c r="D18123" s="55">
        <v>27286.3</v>
      </c>
    </row>
    <row r="18124" spans="2:4">
      <c r="B18124" s="50" t="s">
        <v>30905</v>
      </c>
      <c r="C18124" s="51" t="s">
        <v>30883</v>
      </c>
      <c r="D18124" s="55">
        <v>27831.399999999998</v>
      </c>
    </row>
    <row r="18125" spans="2:4">
      <c r="B18125" s="50" t="s">
        <v>30906</v>
      </c>
      <c r="C18125" s="51" t="s">
        <v>30907</v>
      </c>
      <c r="D18125" s="55">
        <v>22003</v>
      </c>
    </row>
    <row r="18126" spans="2:4">
      <c r="B18126" s="50" t="s">
        <v>30908</v>
      </c>
      <c r="C18126" s="51" t="s">
        <v>30909</v>
      </c>
      <c r="D18126" s="55">
        <v>22238.799999999999</v>
      </c>
    </row>
    <row r="18127" spans="2:4">
      <c r="B18127" s="50" t="s">
        <v>30910</v>
      </c>
      <c r="C18127" s="51" t="s">
        <v>30911</v>
      </c>
      <c r="D18127" s="55" t="e">
        <v>#N/A</v>
      </c>
    </row>
    <row r="18128" spans="2:4">
      <c r="B18128" s="50" t="s">
        <v>30912</v>
      </c>
      <c r="C18128" s="51" t="s">
        <v>30913</v>
      </c>
      <c r="D18128" s="55">
        <v>97058.900000000009</v>
      </c>
    </row>
    <row r="18129" spans="2:4">
      <c r="B18129" s="50" t="s">
        <v>30914</v>
      </c>
      <c r="C18129" s="51" t="s">
        <v>30915</v>
      </c>
      <c r="D18129" s="55" t="e">
        <v>#N/A</v>
      </c>
    </row>
    <row r="18130" spans="2:4">
      <c r="B18130" s="50" t="s">
        <v>30916</v>
      </c>
      <c r="C18130" s="51" t="s">
        <v>30917</v>
      </c>
      <c r="D18130" s="55">
        <v>92979.8</v>
      </c>
    </row>
    <row r="18131" spans="2:4">
      <c r="B18131" s="50" t="s">
        <v>30918</v>
      </c>
      <c r="C18131" s="51" t="s">
        <v>30913</v>
      </c>
      <c r="D18131" s="55">
        <v>110669.90000000001</v>
      </c>
    </row>
    <row r="18132" spans="2:4">
      <c r="B18132" s="50" t="s">
        <v>30919</v>
      </c>
      <c r="C18132" s="51" t="s">
        <v>30920</v>
      </c>
      <c r="D18132" s="55">
        <v>1195</v>
      </c>
    </row>
    <row r="18133" spans="2:4">
      <c r="B18133" s="50" t="s">
        <v>30921</v>
      </c>
      <c r="C18133" s="51" t="s">
        <v>30922</v>
      </c>
      <c r="D18133" s="55">
        <v>2904.7</v>
      </c>
    </row>
    <row r="18134" spans="2:4">
      <c r="B18134" s="50" t="s">
        <v>30923</v>
      </c>
      <c r="C18134" s="51" t="s">
        <v>30924</v>
      </c>
      <c r="D18134" s="55">
        <v>3341.9</v>
      </c>
    </row>
    <row r="18135" spans="2:4">
      <c r="B18135" s="50" t="s">
        <v>30925</v>
      </c>
      <c r="C18135" s="51" t="s">
        <v>30926</v>
      </c>
      <c r="D18135" s="55">
        <v>1485.8</v>
      </c>
    </row>
    <row r="18136" spans="2:4">
      <c r="B18136" s="50" t="s">
        <v>30927</v>
      </c>
      <c r="C18136" s="51" t="s">
        <v>30928</v>
      </c>
      <c r="D18136" s="55">
        <v>2184.6</v>
      </c>
    </row>
    <row r="18137" spans="2:4">
      <c r="B18137" s="50" t="s">
        <v>30929</v>
      </c>
      <c r="C18137" s="51" t="s">
        <v>30930</v>
      </c>
      <c r="D18137" s="55">
        <v>2879.5</v>
      </c>
    </row>
    <row r="18138" spans="2:4">
      <c r="B18138" s="50" t="s">
        <v>30931</v>
      </c>
      <c r="C18138" s="51" t="s">
        <v>30932</v>
      </c>
      <c r="D18138" s="55">
        <v>1078.3999999999999</v>
      </c>
    </row>
    <row r="18139" spans="2:4">
      <c r="B18139" s="50" t="s">
        <v>30933</v>
      </c>
      <c r="C18139" s="51" t="s">
        <v>30934</v>
      </c>
      <c r="D18139" s="55">
        <v>1646.1</v>
      </c>
    </row>
    <row r="18140" spans="2:4">
      <c r="B18140" s="50" t="s">
        <v>40656</v>
      </c>
      <c r="C18140" s="51" t="s">
        <v>40657</v>
      </c>
      <c r="D18140" s="55">
        <v>8533.7000000000007</v>
      </c>
    </row>
    <row r="18141" spans="2:4">
      <c r="B18141" s="50" t="s">
        <v>30936</v>
      </c>
      <c r="C18141" s="51" t="s">
        <v>30935</v>
      </c>
      <c r="D18141" s="55">
        <v>60480.5</v>
      </c>
    </row>
    <row r="18142" spans="2:4">
      <c r="B18142" s="50" t="s">
        <v>30937</v>
      </c>
      <c r="C18142" s="51" t="s">
        <v>30938</v>
      </c>
      <c r="D18142" s="55">
        <v>27292.3</v>
      </c>
    </row>
    <row r="18143" spans="2:4">
      <c r="B18143" s="50" t="s">
        <v>30939</v>
      </c>
      <c r="C18143" s="51" t="s">
        <v>30938</v>
      </c>
      <c r="D18143" s="55">
        <v>32762.399999999998</v>
      </c>
    </row>
    <row r="18144" spans="2:4">
      <c r="B18144" s="50" t="s">
        <v>30940</v>
      </c>
      <c r="C18144" s="51" t="s">
        <v>30941</v>
      </c>
      <c r="D18144" s="55">
        <v>36131.299999999996</v>
      </c>
    </row>
    <row r="18145" spans="2:4">
      <c r="B18145" s="50" t="s">
        <v>30942</v>
      </c>
      <c r="C18145" s="51" t="s">
        <v>30938</v>
      </c>
      <c r="D18145" s="55">
        <v>39222.1</v>
      </c>
    </row>
    <row r="18146" spans="2:4">
      <c r="B18146" s="50" t="s">
        <v>30943</v>
      </c>
      <c r="C18146" s="51" t="s">
        <v>30938</v>
      </c>
      <c r="D18146" s="55">
        <v>41162.9</v>
      </c>
    </row>
    <row r="18147" spans="2:4">
      <c r="B18147" s="50" t="s">
        <v>30944</v>
      </c>
      <c r="C18147" s="51" t="s">
        <v>30935</v>
      </c>
      <c r="D18147" s="55">
        <v>68143.8</v>
      </c>
    </row>
    <row r="18148" spans="2:4">
      <c r="B18148" s="50" t="s">
        <v>30945</v>
      </c>
      <c r="C18148" s="51" t="s">
        <v>30938</v>
      </c>
      <c r="D18148" s="55">
        <v>45442.7</v>
      </c>
    </row>
    <row r="18149" spans="2:4">
      <c r="B18149" s="50" t="s">
        <v>30946</v>
      </c>
      <c r="C18149" s="51" t="s">
        <v>30941</v>
      </c>
      <c r="D18149" s="55">
        <v>45385</v>
      </c>
    </row>
    <row r="18150" spans="2:4">
      <c r="B18150" s="50" t="s">
        <v>30947</v>
      </c>
      <c r="C18150" s="51" t="s">
        <v>30938</v>
      </c>
      <c r="D18150" s="55">
        <v>45820.2</v>
      </c>
    </row>
    <row r="18151" spans="2:4">
      <c r="B18151" s="50" t="s">
        <v>40658</v>
      </c>
      <c r="C18151" s="51" t="s">
        <v>40659</v>
      </c>
      <c r="D18151" s="55">
        <v>19517.699999999997</v>
      </c>
    </row>
    <row r="18152" spans="2:4">
      <c r="B18152" s="50" t="s">
        <v>30948</v>
      </c>
      <c r="C18152" s="51" t="s">
        <v>30935</v>
      </c>
      <c r="D18152" s="55">
        <v>52621.1</v>
      </c>
    </row>
    <row r="18153" spans="2:4">
      <c r="B18153" s="50" t="s">
        <v>30949</v>
      </c>
      <c r="C18153" s="51" t="s">
        <v>30938</v>
      </c>
      <c r="D18153" s="55">
        <v>28822.399999999998</v>
      </c>
    </row>
    <row r="18154" spans="2:4">
      <c r="B18154" s="50" t="s">
        <v>30950</v>
      </c>
      <c r="C18154" s="51" t="s">
        <v>30951</v>
      </c>
      <c r="D18154" s="55">
        <v>65479.6</v>
      </c>
    </row>
    <row r="18155" spans="2:4">
      <c r="B18155" s="50" t="s">
        <v>30952</v>
      </c>
      <c r="C18155" s="51" t="s">
        <v>30951</v>
      </c>
      <c r="D18155" s="55">
        <v>67070</v>
      </c>
    </row>
    <row r="18156" spans="2:4">
      <c r="B18156" s="50" t="s">
        <v>30953</v>
      </c>
      <c r="C18156" s="51" t="s">
        <v>30938</v>
      </c>
      <c r="D18156" s="55">
        <v>33581.699999999997</v>
      </c>
    </row>
    <row r="18157" spans="2:4">
      <c r="B18157" s="50" t="s">
        <v>30954</v>
      </c>
      <c r="C18157" s="51" t="s">
        <v>30938</v>
      </c>
      <c r="D18157" s="55">
        <v>25517</v>
      </c>
    </row>
    <row r="18158" spans="2:4">
      <c r="B18158" s="50" t="s">
        <v>30955</v>
      </c>
      <c r="C18158" s="51" t="s">
        <v>30938</v>
      </c>
      <c r="D18158" s="55">
        <v>21818.799999999999</v>
      </c>
    </row>
    <row r="18159" spans="2:4">
      <c r="B18159" s="50" t="s">
        <v>30956</v>
      </c>
      <c r="C18159" s="51" t="s">
        <v>30938</v>
      </c>
      <c r="D18159" s="55">
        <v>23249.599999999999</v>
      </c>
    </row>
    <row r="18160" spans="2:4">
      <c r="B18160" s="50" t="s">
        <v>30957</v>
      </c>
      <c r="C18160" s="51" t="s">
        <v>30938</v>
      </c>
      <c r="D18160" s="55">
        <v>33172.400000000001</v>
      </c>
    </row>
    <row r="18161" spans="2:4">
      <c r="B18161" s="50" t="s">
        <v>30958</v>
      </c>
      <c r="C18161" s="51" t="s">
        <v>30938</v>
      </c>
      <c r="D18161" s="55">
        <v>28364.699999999997</v>
      </c>
    </row>
    <row r="18162" spans="2:4">
      <c r="B18162" s="50" t="s">
        <v>30959</v>
      </c>
      <c r="C18162" s="51" t="s">
        <v>30938</v>
      </c>
      <c r="D18162" s="55">
        <v>30223.399999999998</v>
      </c>
    </row>
    <row r="18163" spans="2:4">
      <c r="B18163" s="50" t="s">
        <v>30960</v>
      </c>
      <c r="C18163" s="51" t="s">
        <v>30961</v>
      </c>
      <c r="D18163" s="55">
        <v>24449.899999999998</v>
      </c>
    </row>
    <row r="18164" spans="2:4">
      <c r="B18164" s="50" t="s">
        <v>30962</v>
      </c>
      <c r="C18164" s="51" t="s">
        <v>30963</v>
      </c>
      <c r="D18164" s="55">
        <v>31784.699999999997</v>
      </c>
    </row>
    <row r="18165" spans="2:4">
      <c r="B18165" s="50" t="s">
        <v>30964</v>
      </c>
      <c r="C18165" s="51" t="s">
        <v>30965</v>
      </c>
      <c r="D18165" s="55" t="e">
        <v>#N/A</v>
      </c>
    </row>
    <row r="18166" spans="2:4">
      <c r="B18166" s="50" t="s">
        <v>30966</v>
      </c>
      <c r="C18166" s="51" t="s">
        <v>30967</v>
      </c>
      <c r="D18166" s="55">
        <v>96660.1</v>
      </c>
    </row>
    <row r="18167" spans="2:4">
      <c r="B18167" s="50" t="s">
        <v>30968</v>
      </c>
      <c r="C18167" s="51" t="s">
        <v>30969</v>
      </c>
      <c r="D18167" s="55" t="e">
        <v>#N/A</v>
      </c>
    </row>
    <row r="18168" spans="2:4">
      <c r="B18168" s="50" t="s">
        <v>30970</v>
      </c>
      <c r="C18168" s="51" t="s">
        <v>30971</v>
      </c>
      <c r="D18168" s="55">
        <v>96354.1</v>
      </c>
    </row>
    <row r="18169" spans="2:4">
      <c r="B18169" s="50" t="s">
        <v>30972</v>
      </c>
      <c r="C18169" s="51" t="s">
        <v>30967</v>
      </c>
      <c r="D18169" s="55">
        <v>97769</v>
      </c>
    </row>
    <row r="18170" spans="2:4">
      <c r="B18170" s="50" t="s">
        <v>30973</v>
      </c>
      <c r="C18170" s="51" t="s">
        <v>30974</v>
      </c>
      <c r="D18170" s="55">
        <v>7191.7000000000007</v>
      </c>
    </row>
    <row r="18171" spans="2:4">
      <c r="B18171" s="50" t="s">
        <v>30975</v>
      </c>
      <c r="C18171" s="51" t="s">
        <v>30974</v>
      </c>
      <c r="D18171" s="55">
        <v>7366.6</v>
      </c>
    </row>
    <row r="18172" spans="2:4">
      <c r="B18172" s="50" t="s">
        <v>30976</v>
      </c>
      <c r="C18172" s="51" t="s">
        <v>30977</v>
      </c>
      <c r="D18172" s="55">
        <v>7698.5</v>
      </c>
    </row>
    <row r="18173" spans="2:4">
      <c r="B18173" s="50" t="s">
        <v>30978</v>
      </c>
      <c r="C18173" s="51" t="s">
        <v>30974</v>
      </c>
      <c r="D18173" s="55">
        <v>8352.9</v>
      </c>
    </row>
    <row r="18174" spans="2:4">
      <c r="B18174" s="50" t="s">
        <v>30979</v>
      </c>
      <c r="C18174" s="51" t="s">
        <v>30974</v>
      </c>
      <c r="D18174" s="55">
        <v>7524.3</v>
      </c>
    </row>
    <row r="18175" spans="2:4">
      <c r="B18175" s="50" t="s">
        <v>30980</v>
      </c>
      <c r="C18175" s="51" t="s">
        <v>30974</v>
      </c>
      <c r="D18175" s="55">
        <v>7394.4000000000005</v>
      </c>
    </row>
    <row r="18176" spans="2:4">
      <c r="B18176" s="50" t="s">
        <v>40660</v>
      </c>
      <c r="C18176" s="51" t="s">
        <v>40661</v>
      </c>
      <c r="D18176" s="55">
        <v>11125.7</v>
      </c>
    </row>
    <row r="18177" spans="2:4">
      <c r="B18177" s="50" t="s">
        <v>30981</v>
      </c>
      <c r="C18177" s="51" t="s">
        <v>30974</v>
      </c>
      <c r="D18177" s="55">
        <v>8008.5</v>
      </c>
    </row>
    <row r="18178" spans="2:4">
      <c r="B18178" s="50" t="s">
        <v>30982</v>
      </c>
      <c r="C18178" s="51" t="s">
        <v>30974</v>
      </c>
      <c r="D18178" s="55">
        <v>7769.3</v>
      </c>
    </row>
    <row r="18179" spans="2:4">
      <c r="B18179" s="50" t="s">
        <v>30983</v>
      </c>
      <c r="C18179" s="51" t="s">
        <v>30984</v>
      </c>
      <c r="D18179" s="55">
        <v>8029.7000000000007</v>
      </c>
    </row>
    <row r="18180" spans="2:4">
      <c r="B18180" s="50" t="s">
        <v>30985</v>
      </c>
      <c r="C18180" s="51" t="s">
        <v>30974</v>
      </c>
      <c r="D18180" s="55">
        <v>9066.3000000000011</v>
      </c>
    </row>
    <row r="18181" spans="2:4">
      <c r="B18181" s="50" t="s">
        <v>30986</v>
      </c>
      <c r="C18181" s="51" t="s">
        <v>30974</v>
      </c>
      <c r="D18181" s="55">
        <v>9229.9</v>
      </c>
    </row>
    <row r="18182" spans="2:4">
      <c r="B18182" s="50" t="s">
        <v>30987</v>
      </c>
      <c r="C18182" s="51" t="s">
        <v>30974</v>
      </c>
      <c r="D18182" s="55">
        <v>9901.6</v>
      </c>
    </row>
    <row r="18183" spans="2:4">
      <c r="B18183" s="50" t="s">
        <v>30988</v>
      </c>
      <c r="C18183" s="51" t="s">
        <v>30974</v>
      </c>
      <c r="D18183" s="55">
        <v>7645.5</v>
      </c>
    </row>
    <row r="18184" spans="2:4">
      <c r="B18184" s="50" t="s">
        <v>30989</v>
      </c>
      <c r="C18184" s="51" t="s">
        <v>30974</v>
      </c>
      <c r="D18184" s="55">
        <v>7101</v>
      </c>
    </row>
    <row r="18185" spans="2:4">
      <c r="B18185" s="50" t="s">
        <v>30990</v>
      </c>
      <c r="C18185" s="51" t="s">
        <v>30977</v>
      </c>
      <c r="D18185" s="55">
        <v>7043.3</v>
      </c>
    </row>
    <row r="18186" spans="2:4">
      <c r="B18186" s="50" t="s">
        <v>30991</v>
      </c>
      <c r="C18186" s="51" t="s">
        <v>30974</v>
      </c>
      <c r="D18186" s="55">
        <v>9023.9</v>
      </c>
    </row>
    <row r="18187" spans="2:4">
      <c r="B18187" s="50" t="s">
        <v>30992</v>
      </c>
      <c r="C18187" s="51" t="s">
        <v>30974</v>
      </c>
      <c r="D18187" s="55">
        <v>7942.2000000000007</v>
      </c>
    </row>
    <row r="18188" spans="2:4">
      <c r="B18188" s="50" t="s">
        <v>30993</v>
      </c>
      <c r="C18188" s="51" t="s">
        <v>30984</v>
      </c>
      <c r="D18188" s="55">
        <v>8099.2000000000007</v>
      </c>
    </row>
    <row r="18189" spans="2:4">
      <c r="B18189" s="50" t="s">
        <v>30994</v>
      </c>
      <c r="C18189" s="51" t="s">
        <v>30995</v>
      </c>
      <c r="D18189" s="55">
        <v>2800</v>
      </c>
    </row>
    <row r="18190" spans="2:4">
      <c r="B18190" s="50" t="s">
        <v>30996</v>
      </c>
      <c r="C18190" s="51" t="s">
        <v>30997</v>
      </c>
      <c r="D18190" s="55">
        <v>3031.2</v>
      </c>
    </row>
    <row r="18191" spans="2:4">
      <c r="B18191" s="50" t="s">
        <v>30998</v>
      </c>
      <c r="C18191" s="51" t="s">
        <v>30997</v>
      </c>
      <c r="D18191" s="55">
        <v>3357.1</v>
      </c>
    </row>
    <row r="18192" spans="2:4">
      <c r="B18192" s="50" t="s">
        <v>30999</v>
      </c>
      <c r="C18192" s="51" t="s">
        <v>30997</v>
      </c>
      <c r="D18192" s="55">
        <v>4458.7000000000007</v>
      </c>
    </row>
    <row r="18193" spans="2:4">
      <c r="B18193" s="50" t="s">
        <v>31000</v>
      </c>
      <c r="C18193" s="51" t="s">
        <v>30997</v>
      </c>
      <c r="D18193" s="55">
        <v>2951.7</v>
      </c>
    </row>
    <row r="18194" spans="2:4">
      <c r="B18194" s="50" t="s">
        <v>31001</v>
      </c>
      <c r="C18194" s="51" t="s">
        <v>30997</v>
      </c>
      <c r="D18194" s="55">
        <v>3052.4</v>
      </c>
    </row>
    <row r="18195" spans="2:4">
      <c r="B18195" s="50" t="s">
        <v>31002</v>
      </c>
      <c r="C18195" s="51" t="s">
        <v>30997</v>
      </c>
      <c r="D18195" s="55">
        <v>3375.6</v>
      </c>
    </row>
    <row r="18196" spans="2:4">
      <c r="B18196" s="50" t="s">
        <v>31003</v>
      </c>
      <c r="C18196" s="51" t="s">
        <v>30997</v>
      </c>
      <c r="D18196" s="55">
        <v>3789.6</v>
      </c>
    </row>
    <row r="18197" spans="2:4">
      <c r="B18197" s="50" t="s">
        <v>40662</v>
      </c>
      <c r="C18197" s="51" t="s">
        <v>40663</v>
      </c>
      <c r="D18197" s="55">
        <v>12310.1</v>
      </c>
    </row>
    <row r="18198" spans="2:4">
      <c r="B18198" s="50" t="s">
        <v>40664</v>
      </c>
      <c r="C18198" s="51" t="s">
        <v>40665</v>
      </c>
      <c r="D18198" s="55">
        <v>12692.300000000001</v>
      </c>
    </row>
    <row r="18199" spans="2:4">
      <c r="B18199" s="50" t="s">
        <v>40666</v>
      </c>
      <c r="C18199" s="51" t="s">
        <v>40667</v>
      </c>
      <c r="D18199" s="55">
        <v>40682</v>
      </c>
    </row>
    <row r="18200" spans="2:4">
      <c r="B18200" s="50" t="s">
        <v>31004</v>
      </c>
      <c r="C18200" s="51" t="s">
        <v>30997</v>
      </c>
      <c r="D18200" s="55">
        <v>4010.9</v>
      </c>
    </row>
    <row r="18201" spans="2:4">
      <c r="B18201" s="50" t="s">
        <v>31005</v>
      </c>
      <c r="C18201" s="51" t="s">
        <v>30997</v>
      </c>
      <c r="D18201" s="55">
        <v>4203.6000000000004</v>
      </c>
    </row>
    <row r="18202" spans="2:4">
      <c r="B18202" s="50" t="s">
        <v>31006</v>
      </c>
      <c r="C18202" s="51" t="s">
        <v>30997</v>
      </c>
      <c r="D18202" s="55">
        <v>4485.2000000000007</v>
      </c>
    </row>
    <row r="18203" spans="2:4">
      <c r="B18203" s="50" t="s">
        <v>31007</v>
      </c>
      <c r="C18203" s="51" t="s">
        <v>30997</v>
      </c>
      <c r="D18203" s="55">
        <v>4678.6000000000004</v>
      </c>
    </row>
    <row r="18204" spans="2:4">
      <c r="B18204" s="50" t="s">
        <v>40668</v>
      </c>
      <c r="C18204" s="51" t="s">
        <v>40669</v>
      </c>
      <c r="D18204" s="55">
        <v>2407.9</v>
      </c>
    </row>
    <row r="18205" spans="2:4">
      <c r="B18205" s="50" t="s">
        <v>31008</v>
      </c>
      <c r="C18205" s="51" t="s">
        <v>31009</v>
      </c>
      <c r="D18205" s="55">
        <v>2475.4</v>
      </c>
    </row>
    <row r="18206" spans="2:4">
      <c r="B18206" s="50" t="s">
        <v>31010</v>
      </c>
      <c r="C18206" s="51" t="s">
        <v>31009</v>
      </c>
      <c r="D18206" s="55">
        <v>2970.9</v>
      </c>
    </row>
    <row r="18207" spans="2:4">
      <c r="B18207" s="50" t="s">
        <v>31011</v>
      </c>
      <c r="C18207" s="51" t="s">
        <v>31009</v>
      </c>
      <c r="D18207" s="55">
        <v>2614.5</v>
      </c>
    </row>
    <row r="18208" spans="2:4">
      <c r="B18208" s="50" t="s">
        <v>31012</v>
      </c>
      <c r="C18208" s="51" t="s">
        <v>31013</v>
      </c>
      <c r="D18208" s="55">
        <v>20815.3</v>
      </c>
    </row>
    <row r="18209" spans="2:4">
      <c r="B18209" s="50" t="s">
        <v>31014</v>
      </c>
      <c r="C18209" s="51" t="s">
        <v>31013</v>
      </c>
      <c r="D18209" s="55">
        <v>19729</v>
      </c>
    </row>
    <row r="18210" spans="2:4">
      <c r="B18210" s="50" t="s">
        <v>31015</v>
      </c>
      <c r="C18210" s="51" t="s">
        <v>31016</v>
      </c>
      <c r="D18210" s="55">
        <v>315.40000000000003</v>
      </c>
    </row>
    <row r="18211" spans="2:4">
      <c r="B18211" s="50" t="s">
        <v>31017</v>
      </c>
      <c r="C18211" s="51" t="s">
        <v>31018</v>
      </c>
      <c r="D18211" s="55">
        <v>1107.5999999999999</v>
      </c>
    </row>
    <row r="18212" spans="2:4">
      <c r="B18212" s="50" t="s">
        <v>31019</v>
      </c>
      <c r="C18212" s="51" t="s">
        <v>31020</v>
      </c>
      <c r="D18212" s="55">
        <v>1518.3</v>
      </c>
    </row>
    <row r="18213" spans="2:4">
      <c r="B18213" s="50" t="s">
        <v>31021</v>
      </c>
      <c r="C18213" s="51" t="s">
        <v>31022</v>
      </c>
      <c r="D18213" s="55">
        <v>647.9</v>
      </c>
    </row>
    <row r="18214" spans="2:4">
      <c r="B18214" s="50" t="s">
        <v>31023</v>
      </c>
      <c r="C18214" s="51" t="s">
        <v>31024</v>
      </c>
      <c r="D18214" s="55">
        <v>971.1</v>
      </c>
    </row>
    <row r="18215" spans="2:4">
      <c r="B18215" s="50" t="s">
        <v>31025</v>
      </c>
      <c r="C18215" s="51" t="s">
        <v>31026</v>
      </c>
      <c r="D18215" s="55">
        <v>1576.6</v>
      </c>
    </row>
    <row r="18216" spans="2:4">
      <c r="B18216" s="50" t="s">
        <v>31027</v>
      </c>
      <c r="C18216" s="51" t="s">
        <v>31028</v>
      </c>
      <c r="D18216" s="55">
        <v>325.3</v>
      </c>
    </row>
    <row r="18217" spans="2:4">
      <c r="B18217" s="50" t="s">
        <v>31029</v>
      </c>
      <c r="C18217" s="51" t="s">
        <v>31030</v>
      </c>
      <c r="D18217" s="55">
        <v>750.5</v>
      </c>
    </row>
    <row r="18218" spans="2:4">
      <c r="B18218" s="50" t="s">
        <v>31032</v>
      </c>
      <c r="C18218" s="51" t="s">
        <v>31031</v>
      </c>
      <c r="D18218" s="55">
        <v>77901.600000000006</v>
      </c>
    </row>
    <row r="18219" spans="2:4">
      <c r="B18219" s="50" t="s">
        <v>31033</v>
      </c>
      <c r="C18219" s="51" t="s">
        <v>31034</v>
      </c>
      <c r="D18219" s="55">
        <v>47311.299999999996</v>
      </c>
    </row>
    <row r="18220" spans="2:4">
      <c r="B18220" s="50" t="s">
        <v>31035</v>
      </c>
      <c r="C18220" s="51" t="s">
        <v>31034</v>
      </c>
      <c r="D18220" s="55">
        <v>47015.199999999997</v>
      </c>
    </row>
    <row r="18221" spans="2:4">
      <c r="B18221" s="50" t="s">
        <v>31036</v>
      </c>
      <c r="C18221" s="51" t="s">
        <v>31037</v>
      </c>
      <c r="D18221" s="55">
        <v>41235.799999999996</v>
      </c>
    </row>
    <row r="18222" spans="2:4">
      <c r="B18222" s="50" t="s">
        <v>31038</v>
      </c>
      <c r="C18222" s="51" t="s">
        <v>31034</v>
      </c>
      <c r="D18222" s="55">
        <v>42611.6</v>
      </c>
    </row>
    <row r="18223" spans="2:4">
      <c r="B18223" s="50" t="s">
        <v>31039</v>
      </c>
      <c r="C18223" s="51" t="s">
        <v>31034</v>
      </c>
      <c r="D18223" s="55">
        <v>44042.400000000001</v>
      </c>
    </row>
    <row r="18224" spans="2:4">
      <c r="B18224" s="50" t="s">
        <v>31041</v>
      </c>
      <c r="C18224" s="51" t="s">
        <v>31040</v>
      </c>
      <c r="D18224" s="55">
        <v>100602.70000000001</v>
      </c>
    </row>
    <row r="18225" spans="2:4">
      <c r="B18225" s="50" t="s">
        <v>31042</v>
      </c>
      <c r="C18225" s="51" t="s">
        <v>31034</v>
      </c>
      <c r="D18225" s="55">
        <v>52176.6</v>
      </c>
    </row>
    <row r="18226" spans="2:4">
      <c r="B18226" s="50" t="s">
        <v>31043</v>
      </c>
      <c r="C18226" s="51" t="s">
        <v>31044</v>
      </c>
      <c r="D18226" s="55">
        <v>50492.799999999996</v>
      </c>
    </row>
    <row r="18227" spans="2:4">
      <c r="B18227" s="50" t="s">
        <v>40670</v>
      </c>
      <c r="C18227" s="51" t="s">
        <v>40671</v>
      </c>
      <c r="D18227" s="55">
        <v>33944.1</v>
      </c>
    </row>
    <row r="18228" spans="2:4">
      <c r="B18228" s="50" t="s">
        <v>31046</v>
      </c>
      <c r="C18228" s="51" t="s">
        <v>31045</v>
      </c>
      <c r="D18228" s="55">
        <v>79976.200000000012</v>
      </c>
    </row>
    <row r="18229" spans="2:4">
      <c r="B18229" s="50" t="s">
        <v>31047</v>
      </c>
      <c r="C18229" s="51" t="s">
        <v>31037</v>
      </c>
      <c r="D18229" s="55">
        <v>41060.199999999997</v>
      </c>
    </row>
    <row r="18230" spans="2:4">
      <c r="B18230" s="50" t="s">
        <v>31048</v>
      </c>
      <c r="C18230" s="51" t="s">
        <v>31031</v>
      </c>
      <c r="D18230" s="55">
        <v>101972.6</v>
      </c>
    </row>
    <row r="18231" spans="2:4">
      <c r="B18231" s="50" t="s">
        <v>31049</v>
      </c>
      <c r="C18231" s="51" t="s">
        <v>31050</v>
      </c>
      <c r="D18231" s="55">
        <v>53791.6</v>
      </c>
    </row>
    <row r="18232" spans="2:4">
      <c r="B18232" s="50" t="s">
        <v>31051</v>
      </c>
      <c r="C18232" s="51" t="s">
        <v>31050</v>
      </c>
      <c r="D18232" s="55">
        <v>57792.5</v>
      </c>
    </row>
    <row r="18233" spans="2:4">
      <c r="B18233" s="50" t="s">
        <v>31052</v>
      </c>
      <c r="C18233" s="51" t="s">
        <v>31045</v>
      </c>
      <c r="D18233" s="55">
        <v>101999.70000000001</v>
      </c>
    </row>
    <row r="18234" spans="2:4">
      <c r="B18234" s="50" t="s">
        <v>31053</v>
      </c>
      <c r="C18234" s="51" t="s">
        <v>31050</v>
      </c>
      <c r="D18234" s="55">
        <v>57078.400000000001</v>
      </c>
    </row>
    <row r="18235" spans="2:4">
      <c r="B18235" s="50" t="s">
        <v>31054</v>
      </c>
      <c r="C18235" s="51" t="s">
        <v>31050</v>
      </c>
      <c r="D18235" s="55">
        <v>28405.1</v>
      </c>
    </row>
    <row r="18236" spans="2:4">
      <c r="B18236" s="50" t="s">
        <v>31055</v>
      </c>
      <c r="C18236" s="51" t="s">
        <v>31050</v>
      </c>
      <c r="D18236" s="55">
        <v>36926.199999999997</v>
      </c>
    </row>
    <row r="18237" spans="2:4">
      <c r="B18237" s="50" t="s">
        <v>31056</v>
      </c>
      <c r="C18237" s="51" t="s">
        <v>31057</v>
      </c>
      <c r="D18237" s="55">
        <v>39889.799999999996</v>
      </c>
    </row>
    <row r="18238" spans="2:4">
      <c r="B18238" s="50" t="s">
        <v>31058</v>
      </c>
      <c r="C18238" s="51" t="s">
        <v>31059</v>
      </c>
      <c r="D18238" s="55">
        <v>36188.299999999996</v>
      </c>
    </row>
    <row r="18239" spans="2:4">
      <c r="B18239" s="50" t="s">
        <v>40672</v>
      </c>
      <c r="C18239" s="51" t="s">
        <v>40673</v>
      </c>
      <c r="D18239" s="55">
        <v>3273.6</v>
      </c>
    </row>
    <row r="18240" spans="2:4">
      <c r="B18240" s="50" t="s">
        <v>40674</v>
      </c>
      <c r="C18240" s="51" t="s">
        <v>40675</v>
      </c>
      <c r="D18240" s="55">
        <v>3510.1</v>
      </c>
    </row>
    <row r="18241" spans="2:4">
      <c r="B18241" s="50" t="s">
        <v>31060</v>
      </c>
      <c r="C18241" s="51" t="s">
        <v>30974</v>
      </c>
      <c r="D18241" s="55">
        <v>6532.6</v>
      </c>
    </row>
    <row r="18242" spans="2:4">
      <c r="B18242" s="50" t="s">
        <v>31061</v>
      </c>
      <c r="C18242" s="51" t="s">
        <v>30974</v>
      </c>
      <c r="D18242" s="55">
        <v>6324</v>
      </c>
    </row>
    <row r="18243" spans="2:4">
      <c r="B18243" s="50" t="s">
        <v>31062</v>
      </c>
      <c r="C18243" s="51" t="s">
        <v>31063</v>
      </c>
      <c r="D18243" s="55">
        <v>6472.4000000000005</v>
      </c>
    </row>
    <row r="18244" spans="2:4">
      <c r="B18244" s="50" t="s">
        <v>31064</v>
      </c>
      <c r="C18244" s="51" t="s">
        <v>31065</v>
      </c>
      <c r="D18244" s="55">
        <v>3690.2999999999997</v>
      </c>
    </row>
    <row r="18245" spans="2:4">
      <c r="B18245" s="50" t="s">
        <v>31066</v>
      </c>
      <c r="C18245" s="51" t="s">
        <v>31067</v>
      </c>
      <c r="D18245" s="55">
        <v>3944</v>
      </c>
    </row>
    <row r="18246" spans="2:4">
      <c r="B18246" s="50" t="s">
        <v>31068</v>
      </c>
      <c r="C18246" s="51" t="s">
        <v>30974</v>
      </c>
      <c r="D18246" s="55">
        <v>7110.3</v>
      </c>
    </row>
    <row r="18247" spans="2:4">
      <c r="B18247" s="50" t="s">
        <v>31069</v>
      </c>
      <c r="C18247" s="51" t="s">
        <v>30974</v>
      </c>
      <c r="D18247" s="55">
        <v>6904.2000000000007</v>
      </c>
    </row>
    <row r="18248" spans="2:4">
      <c r="B18248" s="50" t="s">
        <v>31070</v>
      </c>
      <c r="C18248" s="51" t="s">
        <v>30974</v>
      </c>
      <c r="D18248" s="55">
        <v>6998.3</v>
      </c>
    </row>
    <row r="18249" spans="2:4">
      <c r="B18249" s="50" t="s">
        <v>31071</v>
      </c>
      <c r="C18249" s="51" t="s">
        <v>31072</v>
      </c>
      <c r="D18249" s="55">
        <v>4325.5</v>
      </c>
    </row>
    <row r="18250" spans="2:4">
      <c r="B18250" s="50" t="s">
        <v>40676</v>
      </c>
      <c r="C18250" s="51" t="s">
        <v>40677</v>
      </c>
      <c r="D18250" s="55">
        <v>11347.6</v>
      </c>
    </row>
    <row r="18251" spans="2:4">
      <c r="B18251" s="50" t="s">
        <v>31073</v>
      </c>
      <c r="C18251" s="51" t="s">
        <v>30974</v>
      </c>
      <c r="D18251" s="55">
        <v>7736.2000000000007</v>
      </c>
    </row>
    <row r="18252" spans="2:4">
      <c r="B18252" s="50" t="s">
        <v>31074</v>
      </c>
      <c r="C18252" s="51" t="s">
        <v>30974</v>
      </c>
      <c r="D18252" s="55">
        <v>7533.5</v>
      </c>
    </row>
    <row r="18253" spans="2:4">
      <c r="B18253" s="50" t="s">
        <v>31075</v>
      </c>
      <c r="C18253" s="51" t="s">
        <v>31076</v>
      </c>
      <c r="D18253" s="55">
        <v>7678.6</v>
      </c>
    </row>
    <row r="18254" spans="2:4">
      <c r="B18254" s="50" t="s">
        <v>31077</v>
      </c>
      <c r="C18254" s="51" t="s">
        <v>31065</v>
      </c>
      <c r="D18254" s="55">
        <v>4736.2000000000007</v>
      </c>
    </row>
    <row r="18255" spans="2:4">
      <c r="B18255" s="50" t="s">
        <v>31078</v>
      </c>
      <c r="C18255" s="51" t="s">
        <v>31065</v>
      </c>
      <c r="D18255" s="55">
        <v>4593.8</v>
      </c>
    </row>
    <row r="18256" spans="2:4">
      <c r="B18256" s="50" t="s">
        <v>31079</v>
      </c>
      <c r="C18256" s="51" t="s">
        <v>30974</v>
      </c>
      <c r="D18256" s="55">
        <v>8470.8000000000011</v>
      </c>
    </row>
    <row r="18257" spans="2:4">
      <c r="B18257" s="50" t="s">
        <v>31080</v>
      </c>
      <c r="C18257" s="51" t="s">
        <v>30974</v>
      </c>
      <c r="D18257" s="55">
        <v>8268.1</v>
      </c>
    </row>
    <row r="18258" spans="2:4">
      <c r="B18258" s="50" t="s">
        <v>31081</v>
      </c>
      <c r="C18258" s="51" t="s">
        <v>30974</v>
      </c>
      <c r="D18258" s="55">
        <v>8341</v>
      </c>
    </row>
    <row r="18259" spans="2:4">
      <c r="B18259" s="50" t="s">
        <v>31082</v>
      </c>
      <c r="C18259" s="51" t="s">
        <v>31083</v>
      </c>
      <c r="D18259" s="55">
        <v>4654.7000000000007</v>
      </c>
    </row>
    <row r="18260" spans="2:4">
      <c r="B18260" s="50" t="s">
        <v>31084</v>
      </c>
      <c r="C18260" s="51" t="s">
        <v>30974</v>
      </c>
      <c r="D18260" s="55">
        <v>6832</v>
      </c>
    </row>
    <row r="18261" spans="2:4">
      <c r="B18261" s="50" t="s">
        <v>31085</v>
      </c>
      <c r="C18261" s="51" t="s">
        <v>30974</v>
      </c>
      <c r="D18261" s="55">
        <v>6701.6</v>
      </c>
    </row>
    <row r="18262" spans="2:4">
      <c r="B18262" s="50" t="s">
        <v>31086</v>
      </c>
      <c r="C18262" s="51" t="s">
        <v>31063</v>
      </c>
      <c r="D18262" s="55">
        <v>7016.2000000000007</v>
      </c>
    </row>
    <row r="18263" spans="2:4">
      <c r="B18263" s="50" t="s">
        <v>31087</v>
      </c>
      <c r="C18263" s="51" t="s">
        <v>31065</v>
      </c>
      <c r="D18263" s="55">
        <v>3411.4</v>
      </c>
    </row>
    <row r="18264" spans="2:4">
      <c r="B18264" s="50" t="s">
        <v>31088</v>
      </c>
      <c r="C18264" s="51" t="s">
        <v>31065</v>
      </c>
      <c r="D18264" s="55">
        <v>3505.5</v>
      </c>
    </row>
    <row r="18265" spans="2:4">
      <c r="B18265" s="50" t="s">
        <v>40678</v>
      </c>
      <c r="C18265" s="51" t="s">
        <v>40679</v>
      </c>
      <c r="D18265" s="55">
        <v>11347.6</v>
      </c>
    </row>
    <row r="18266" spans="2:4">
      <c r="B18266" s="50" t="s">
        <v>31089</v>
      </c>
      <c r="C18266" s="51" t="s">
        <v>30974</v>
      </c>
      <c r="D18266" s="55">
        <v>8703.3000000000011</v>
      </c>
    </row>
    <row r="18267" spans="2:4">
      <c r="B18267" s="50" t="s">
        <v>31090</v>
      </c>
      <c r="C18267" s="51" t="s">
        <v>30974</v>
      </c>
      <c r="D18267" s="55">
        <v>9103.4</v>
      </c>
    </row>
    <row r="18268" spans="2:4">
      <c r="B18268" s="50" t="s">
        <v>31091</v>
      </c>
      <c r="C18268" s="51" t="s">
        <v>31076</v>
      </c>
      <c r="D18268" s="55">
        <v>10267.200000000001</v>
      </c>
    </row>
    <row r="18269" spans="2:4">
      <c r="B18269" s="50" t="s">
        <v>31092</v>
      </c>
      <c r="C18269" s="51" t="s">
        <v>31065</v>
      </c>
      <c r="D18269" s="55">
        <v>3696.2</v>
      </c>
    </row>
    <row r="18270" spans="2:4">
      <c r="B18270" s="50" t="s">
        <v>31093</v>
      </c>
      <c r="C18270" s="51" t="s">
        <v>31065</v>
      </c>
      <c r="D18270" s="55">
        <v>4216.2000000000007</v>
      </c>
    </row>
    <row r="18271" spans="2:4">
      <c r="B18271" s="50" t="s">
        <v>31094</v>
      </c>
      <c r="C18271" s="51" t="s">
        <v>31067</v>
      </c>
      <c r="D18271" s="55">
        <v>4146.7000000000007</v>
      </c>
    </row>
    <row r="18272" spans="2:4">
      <c r="B18272" s="50" t="s">
        <v>31095</v>
      </c>
      <c r="C18272" s="51" t="s">
        <v>31067</v>
      </c>
      <c r="D18272" s="55">
        <v>4603.1000000000004</v>
      </c>
    </row>
    <row r="18273" spans="2:4">
      <c r="B18273" s="50" t="s">
        <v>31096</v>
      </c>
      <c r="C18273" s="51" t="s">
        <v>31096</v>
      </c>
      <c r="D18273" s="55">
        <v>11700</v>
      </c>
    </row>
    <row r="18274" spans="2:4">
      <c r="B18274" s="50" t="s">
        <v>31097</v>
      </c>
      <c r="C18274" s="51" t="s">
        <v>31098</v>
      </c>
      <c r="D18274" s="55">
        <v>44650.400000000001</v>
      </c>
    </row>
    <row r="18275" spans="2:4">
      <c r="B18275" s="50" t="s">
        <v>31099</v>
      </c>
      <c r="C18275" s="51" t="s">
        <v>31100</v>
      </c>
      <c r="D18275" s="55">
        <v>4128.8</v>
      </c>
    </row>
    <row r="18276" spans="2:4">
      <c r="B18276" s="50" t="s">
        <v>31101</v>
      </c>
      <c r="C18276" s="51" t="s">
        <v>31100</v>
      </c>
      <c r="D18276" s="55">
        <v>4730.2000000000007</v>
      </c>
    </row>
    <row r="18277" spans="2:4">
      <c r="B18277" s="50" t="s">
        <v>31102</v>
      </c>
      <c r="C18277" s="51" t="s">
        <v>31103</v>
      </c>
      <c r="D18277" s="55">
        <v>5033</v>
      </c>
    </row>
    <row r="18278" spans="2:4">
      <c r="B18278" s="50" t="s">
        <v>31104</v>
      </c>
      <c r="C18278" s="51" t="s">
        <v>31103</v>
      </c>
      <c r="D18278" s="55">
        <v>5377.4000000000005</v>
      </c>
    </row>
    <row r="18279" spans="2:4">
      <c r="B18279" s="50" t="s">
        <v>40680</v>
      </c>
      <c r="C18279" s="51" t="s">
        <v>40681</v>
      </c>
      <c r="D18279" s="55">
        <v>19315.599999999999</v>
      </c>
    </row>
    <row r="18280" spans="2:4">
      <c r="B18280" s="50" t="s">
        <v>31105</v>
      </c>
      <c r="C18280" s="51" t="s">
        <v>31106</v>
      </c>
      <c r="D18280" s="55">
        <v>13065.9</v>
      </c>
    </row>
    <row r="18281" spans="2:4">
      <c r="B18281" s="50" t="s">
        <v>31107</v>
      </c>
      <c r="C18281" s="51" t="s">
        <v>31108</v>
      </c>
      <c r="D18281" s="55">
        <v>14001.9</v>
      </c>
    </row>
    <row r="18282" spans="2:4">
      <c r="B18282" s="50" t="s">
        <v>31109</v>
      </c>
      <c r="C18282" s="51" t="s">
        <v>31109</v>
      </c>
      <c r="D18282" s="55">
        <v>19315.599999999999</v>
      </c>
    </row>
    <row r="18283" spans="2:4">
      <c r="B18283" s="50" t="s">
        <v>31110</v>
      </c>
      <c r="C18283" s="51" t="s">
        <v>31111</v>
      </c>
      <c r="D18283" s="55">
        <v>11280.1</v>
      </c>
    </row>
    <row r="18284" spans="2:4">
      <c r="B18284" s="50" t="s">
        <v>31112</v>
      </c>
      <c r="C18284" s="51" t="s">
        <v>31113</v>
      </c>
      <c r="D18284" s="55">
        <v>12102.800000000001</v>
      </c>
    </row>
    <row r="18285" spans="2:4">
      <c r="B18285" s="50" t="s">
        <v>31114</v>
      </c>
      <c r="C18285" s="51" t="s">
        <v>31115</v>
      </c>
      <c r="D18285" s="55" t="e">
        <v>#N/A</v>
      </c>
    </row>
    <row r="18286" spans="2:4">
      <c r="B18286" s="50" t="s">
        <v>31116</v>
      </c>
      <c r="C18286" s="51" t="s">
        <v>31117</v>
      </c>
      <c r="D18286" s="55">
        <v>11244.300000000001</v>
      </c>
    </row>
    <row r="18287" spans="2:4">
      <c r="B18287" s="50" t="s">
        <v>31118</v>
      </c>
      <c r="C18287" s="51" t="s">
        <v>31119</v>
      </c>
      <c r="D18287" s="55">
        <v>17513.199999999997</v>
      </c>
    </row>
    <row r="18288" spans="2:4">
      <c r="B18288" s="50" t="s">
        <v>31120</v>
      </c>
      <c r="C18288" s="51" t="s">
        <v>31121</v>
      </c>
      <c r="D18288" s="55" t="e">
        <v>#N/A</v>
      </c>
    </row>
    <row r="18289" spans="2:4">
      <c r="B18289" s="50" t="s">
        <v>31122</v>
      </c>
      <c r="C18289" s="51" t="s">
        <v>31123</v>
      </c>
      <c r="D18289" s="55">
        <v>11718.6</v>
      </c>
    </row>
    <row r="18290" spans="2:4">
      <c r="B18290" s="50" t="s">
        <v>31124</v>
      </c>
      <c r="C18290" s="51" t="s">
        <v>31119</v>
      </c>
      <c r="D18290" s="55">
        <v>16584.599999999999</v>
      </c>
    </row>
    <row r="18291" spans="2:4">
      <c r="B18291" s="50" t="s">
        <v>31125</v>
      </c>
      <c r="C18291" s="51" t="s">
        <v>31126</v>
      </c>
      <c r="D18291" s="55">
        <v>27936.799999999999</v>
      </c>
    </row>
    <row r="18292" spans="2:4">
      <c r="B18292" s="50" t="s">
        <v>40682</v>
      </c>
      <c r="C18292" s="51" t="s">
        <v>40683</v>
      </c>
      <c r="D18292" s="55">
        <v>16232.2</v>
      </c>
    </row>
    <row r="18293" spans="2:4">
      <c r="B18293" s="50" t="s">
        <v>31127</v>
      </c>
      <c r="C18293" s="51" t="s">
        <v>31117</v>
      </c>
      <c r="D18293" s="55">
        <v>14712</v>
      </c>
    </row>
    <row r="18294" spans="2:4">
      <c r="B18294" s="50" t="s">
        <v>31128</v>
      </c>
      <c r="C18294" s="51" t="s">
        <v>31123</v>
      </c>
      <c r="D18294" s="55">
        <v>15275</v>
      </c>
    </row>
    <row r="18295" spans="2:4">
      <c r="B18295" s="50" t="s">
        <v>31129</v>
      </c>
      <c r="C18295" s="51" t="s">
        <v>31126</v>
      </c>
      <c r="D18295" s="55">
        <v>30899.699999999997</v>
      </c>
    </row>
    <row r="18296" spans="2:4">
      <c r="B18296" s="50" t="s">
        <v>31130</v>
      </c>
      <c r="C18296" s="51" t="s">
        <v>31130</v>
      </c>
      <c r="D18296" s="55">
        <v>33086.299999999996</v>
      </c>
    </row>
    <row r="18297" spans="2:4">
      <c r="B18297" s="50" t="s">
        <v>31131</v>
      </c>
      <c r="C18297" s="51" t="s">
        <v>31132</v>
      </c>
      <c r="D18297" s="55">
        <v>3572.4</v>
      </c>
    </row>
    <row r="18298" spans="2:4">
      <c r="B18298" s="50" t="s">
        <v>31133</v>
      </c>
      <c r="C18298" s="51" t="s">
        <v>31134</v>
      </c>
      <c r="D18298" s="55">
        <v>9857.9</v>
      </c>
    </row>
    <row r="18299" spans="2:4">
      <c r="B18299" s="50" t="s">
        <v>31135</v>
      </c>
      <c r="C18299" s="51" t="s">
        <v>31136</v>
      </c>
      <c r="D18299" s="55">
        <v>3763.1</v>
      </c>
    </row>
    <row r="18300" spans="2:4">
      <c r="B18300" s="50" t="s">
        <v>31137</v>
      </c>
      <c r="C18300" s="51" t="s">
        <v>31138</v>
      </c>
      <c r="D18300" s="55">
        <v>12347.2</v>
      </c>
    </row>
    <row r="18301" spans="2:4">
      <c r="B18301" s="50" t="s">
        <v>31139</v>
      </c>
      <c r="C18301" s="51" t="s">
        <v>31065</v>
      </c>
      <c r="D18301" s="55">
        <v>4593.8</v>
      </c>
    </row>
    <row r="18302" spans="2:4">
      <c r="B18302" s="50" t="s">
        <v>31140</v>
      </c>
      <c r="C18302" s="51" t="s">
        <v>31140</v>
      </c>
      <c r="D18302" s="55">
        <v>3747.2</v>
      </c>
    </row>
    <row r="18303" spans="2:4">
      <c r="B18303" s="50" t="s">
        <v>31141</v>
      </c>
      <c r="C18303" s="51" t="s">
        <v>31065</v>
      </c>
      <c r="D18303" s="55">
        <v>3747.2</v>
      </c>
    </row>
    <row r="18304" spans="2:4">
      <c r="B18304" s="50" t="s">
        <v>31142</v>
      </c>
      <c r="C18304" s="51" t="s">
        <v>31065</v>
      </c>
      <c r="D18304" s="55">
        <v>4304.3</v>
      </c>
    </row>
    <row r="18305" spans="2:4">
      <c r="B18305" s="50" t="s">
        <v>31144</v>
      </c>
      <c r="C18305" s="51" t="s">
        <v>31143</v>
      </c>
      <c r="D18305" s="55">
        <v>92722.8</v>
      </c>
    </row>
    <row r="18306" spans="2:4">
      <c r="B18306" s="50" t="s">
        <v>31145</v>
      </c>
      <c r="C18306" s="51" t="s">
        <v>31146</v>
      </c>
      <c r="D18306" s="55">
        <v>45880.5</v>
      </c>
    </row>
    <row r="18307" spans="2:4">
      <c r="B18307" s="50" t="s">
        <v>31147</v>
      </c>
      <c r="C18307" s="51" t="s">
        <v>31146</v>
      </c>
      <c r="D18307" s="55">
        <v>48505.599999999999</v>
      </c>
    </row>
    <row r="18308" spans="2:4">
      <c r="B18308" s="50" t="s">
        <v>31148</v>
      </c>
      <c r="C18308" s="51" t="s">
        <v>31149</v>
      </c>
      <c r="D18308" s="55">
        <v>46857.599999999999</v>
      </c>
    </row>
    <row r="18309" spans="2:4">
      <c r="B18309" s="50" t="s">
        <v>31150</v>
      </c>
      <c r="C18309" s="51" t="s">
        <v>31146</v>
      </c>
      <c r="D18309" s="55">
        <v>46860.2</v>
      </c>
    </row>
    <row r="18310" spans="2:4">
      <c r="B18310" s="50" t="s">
        <v>31151</v>
      </c>
      <c r="C18310" s="51" t="s">
        <v>31146</v>
      </c>
      <c r="D18310" s="55">
        <v>48590.400000000001</v>
      </c>
    </row>
    <row r="18311" spans="2:4">
      <c r="B18311" s="50" t="s">
        <v>31152</v>
      </c>
      <c r="C18311" s="51" t="s">
        <v>31143</v>
      </c>
      <c r="D18311" s="55">
        <v>108456.1</v>
      </c>
    </row>
    <row r="18312" spans="2:4">
      <c r="B18312" s="50" t="s">
        <v>31153</v>
      </c>
      <c r="C18312" s="51" t="s">
        <v>31146</v>
      </c>
      <c r="D18312" s="55">
        <v>62597.5</v>
      </c>
    </row>
    <row r="18313" spans="2:4">
      <c r="B18313" s="50" t="s">
        <v>31154</v>
      </c>
      <c r="C18313" s="51" t="s">
        <v>31155</v>
      </c>
      <c r="D18313" s="55">
        <v>57381.1</v>
      </c>
    </row>
    <row r="18314" spans="2:4">
      <c r="B18314" s="50" t="s">
        <v>31156</v>
      </c>
      <c r="C18314" s="51" t="s">
        <v>31143</v>
      </c>
      <c r="D18314" s="55">
        <v>81681.900000000009</v>
      </c>
    </row>
    <row r="18315" spans="2:4">
      <c r="B18315" s="50" t="s">
        <v>31157</v>
      </c>
      <c r="C18315" s="51" t="s">
        <v>31149</v>
      </c>
      <c r="D18315" s="55">
        <v>44549.799999999996</v>
      </c>
    </row>
    <row r="18316" spans="2:4">
      <c r="B18316" s="50" t="s">
        <v>31158</v>
      </c>
      <c r="C18316" s="51" t="s">
        <v>31143</v>
      </c>
      <c r="D18316" s="55">
        <v>102305.70000000001</v>
      </c>
    </row>
    <row r="18317" spans="2:4">
      <c r="B18317" s="50" t="s">
        <v>31159</v>
      </c>
      <c r="C18317" s="51" t="s">
        <v>31146</v>
      </c>
      <c r="D18317" s="55">
        <v>59386.2</v>
      </c>
    </row>
    <row r="18318" spans="2:4">
      <c r="B18318" s="50" t="s">
        <v>31160</v>
      </c>
      <c r="C18318" s="51" t="s">
        <v>31146</v>
      </c>
      <c r="D18318" s="55">
        <v>65159</v>
      </c>
    </row>
    <row r="18319" spans="2:4">
      <c r="B18319" s="50" t="s">
        <v>31161</v>
      </c>
      <c r="C18319" s="51" t="s">
        <v>31143</v>
      </c>
      <c r="D18319" s="55">
        <v>102097.1</v>
      </c>
    </row>
    <row r="18320" spans="2:4">
      <c r="B18320" s="50" t="s">
        <v>31162</v>
      </c>
      <c r="C18320" s="51" t="s">
        <v>31146</v>
      </c>
      <c r="D18320" s="55">
        <v>73686.8</v>
      </c>
    </row>
    <row r="18321" spans="2:4">
      <c r="B18321" s="50" t="s">
        <v>31163</v>
      </c>
      <c r="C18321" s="51" t="s">
        <v>31146</v>
      </c>
      <c r="D18321" s="55">
        <v>43866.799999999996</v>
      </c>
    </row>
    <row r="18322" spans="2:4">
      <c r="B18322" s="50" t="s">
        <v>31164</v>
      </c>
      <c r="C18322" s="51" t="s">
        <v>31146</v>
      </c>
      <c r="D18322" s="55">
        <v>29772.3</v>
      </c>
    </row>
    <row r="18323" spans="2:4">
      <c r="B18323" s="50" t="s">
        <v>31165</v>
      </c>
      <c r="C18323" s="51" t="s">
        <v>31146</v>
      </c>
      <c r="D18323" s="55">
        <v>31262.699999999997</v>
      </c>
    </row>
    <row r="18324" spans="2:4">
      <c r="B18324" s="50" t="s">
        <v>31166</v>
      </c>
      <c r="C18324" s="51" t="s">
        <v>31146</v>
      </c>
      <c r="D18324" s="55">
        <v>35474.9</v>
      </c>
    </row>
    <row r="18325" spans="2:4">
      <c r="B18325" s="50" t="s">
        <v>31167</v>
      </c>
      <c r="C18325" s="51" t="s">
        <v>31146</v>
      </c>
      <c r="D18325" s="55">
        <v>36312.799999999996</v>
      </c>
    </row>
    <row r="18326" spans="2:4">
      <c r="B18326" s="50" t="s">
        <v>31168</v>
      </c>
      <c r="C18326" s="51" t="s">
        <v>31146</v>
      </c>
      <c r="D18326" s="55">
        <v>37038.799999999996</v>
      </c>
    </row>
    <row r="18327" spans="2:4">
      <c r="B18327" s="50" t="s">
        <v>31169</v>
      </c>
      <c r="C18327" s="51" t="s">
        <v>31170</v>
      </c>
      <c r="D18327" s="55">
        <v>39889.799999999996</v>
      </c>
    </row>
    <row r="18328" spans="2:4">
      <c r="B18328" s="50" t="s">
        <v>31171</v>
      </c>
      <c r="C18328" s="51" t="s">
        <v>31172</v>
      </c>
      <c r="D18328" s="55">
        <v>34818.400000000001</v>
      </c>
    </row>
    <row r="18329" spans="2:4">
      <c r="B18329" s="50" t="s">
        <v>40684</v>
      </c>
      <c r="C18329" s="51" t="s">
        <v>40685</v>
      </c>
      <c r="D18329" s="55">
        <v>4271.9000000000005</v>
      </c>
    </row>
    <row r="18330" spans="2:4">
      <c r="B18330" s="50" t="s">
        <v>31173</v>
      </c>
      <c r="C18330" s="51" t="s">
        <v>30974</v>
      </c>
      <c r="D18330" s="55">
        <v>6532.6</v>
      </c>
    </row>
    <row r="18331" spans="2:4">
      <c r="B18331" s="50" t="s">
        <v>31174</v>
      </c>
      <c r="C18331" s="51" t="s">
        <v>30974</v>
      </c>
      <c r="D18331" s="55">
        <v>6327.3</v>
      </c>
    </row>
    <row r="18332" spans="2:4">
      <c r="B18332" s="50" t="s">
        <v>31175</v>
      </c>
      <c r="C18332" s="51" t="s">
        <v>31176</v>
      </c>
      <c r="D18332" s="55">
        <v>6469</v>
      </c>
    </row>
    <row r="18333" spans="2:4">
      <c r="B18333" s="50" t="s">
        <v>31177</v>
      </c>
      <c r="C18333" s="51" t="s">
        <v>31178</v>
      </c>
      <c r="D18333" s="55">
        <v>5027</v>
      </c>
    </row>
    <row r="18334" spans="2:4">
      <c r="B18334" s="50" t="s">
        <v>31179</v>
      </c>
      <c r="C18334" s="51" t="s">
        <v>31180</v>
      </c>
      <c r="D18334" s="55">
        <v>6669.1</v>
      </c>
    </row>
    <row r="18335" spans="2:4">
      <c r="B18335" s="50" t="s">
        <v>31181</v>
      </c>
      <c r="C18335" s="51" t="s">
        <v>30974</v>
      </c>
      <c r="D18335" s="55">
        <v>7110.3</v>
      </c>
    </row>
    <row r="18336" spans="2:4">
      <c r="B18336" s="50" t="s">
        <v>31182</v>
      </c>
      <c r="C18336" s="51" t="s">
        <v>30974</v>
      </c>
      <c r="D18336" s="55">
        <v>6904.2000000000007</v>
      </c>
    </row>
    <row r="18337" spans="2:4">
      <c r="B18337" s="50" t="s">
        <v>31183</v>
      </c>
      <c r="C18337" s="51" t="s">
        <v>30974</v>
      </c>
      <c r="D18337" s="55">
        <v>6998.3</v>
      </c>
    </row>
    <row r="18338" spans="2:4">
      <c r="B18338" s="50" t="s">
        <v>31184</v>
      </c>
      <c r="C18338" s="51" t="s">
        <v>31185</v>
      </c>
      <c r="D18338" s="55">
        <v>5262.8</v>
      </c>
    </row>
    <row r="18339" spans="2:4">
      <c r="B18339" s="50" t="s">
        <v>40686</v>
      </c>
      <c r="C18339" s="51" t="s">
        <v>40687</v>
      </c>
      <c r="D18339" s="55">
        <v>11518.5</v>
      </c>
    </row>
    <row r="18340" spans="2:4">
      <c r="B18340" s="50" t="s">
        <v>31186</v>
      </c>
      <c r="C18340" s="51" t="s">
        <v>30974</v>
      </c>
      <c r="D18340" s="55">
        <v>7736.2000000000007</v>
      </c>
    </row>
    <row r="18341" spans="2:4">
      <c r="B18341" s="50" t="s">
        <v>31187</v>
      </c>
      <c r="C18341" s="51" t="s">
        <v>30974</v>
      </c>
      <c r="D18341" s="55">
        <v>7533.5</v>
      </c>
    </row>
    <row r="18342" spans="2:4">
      <c r="B18342" s="50" t="s">
        <v>31188</v>
      </c>
      <c r="C18342" s="51" t="s">
        <v>31189</v>
      </c>
      <c r="D18342" s="55">
        <v>7675.3</v>
      </c>
    </row>
    <row r="18343" spans="2:4">
      <c r="B18343" s="50" t="s">
        <v>31190</v>
      </c>
      <c r="C18343" s="51" t="s">
        <v>31178</v>
      </c>
      <c r="D18343" s="55">
        <v>4624.3</v>
      </c>
    </row>
    <row r="18344" spans="2:4">
      <c r="B18344" s="50" t="s">
        <v>31191</v>
      </c>
      <c r="C18344" s="51" t="s">
        <v>31178</v>
      </c>
      <c r="D18344" s="55">
        <v>3877.7</v>
      </c>
    </row>
    <row r="18345" spans="2:4">
      <c r="B18345" s="50" t="s">
        <v>31192</v>
      </c>
      <c r="C18345" s="51" t="s">
        <v>30974</v>
      </c>
      <c r="D18345" s="55">
        <v>8443.7000000000007</v>
      </c>
    </row>
    <row r="18346" spans="2:4">
      <c r="B18346" s="50" t="s">
        <v>31193</v>
      </c>
      <c r="C18346" s="51" t="s">
        <v>30974</v>
      </c>
      <c r="D18346" s="55">
        <v>8238.3000000000011</v>
      </c>
    </row>
    <row r="18347" spans="2:4">
      <c r="B18347" s="50" t="s">
        <v>31194</v>
      </c>
      <c r="C18347" s="51" t="s">
        <v>30974</v>
      </c>
      <c r="D18347" s="55">
        <v>8386</v>
      </c>
    </row>
    <row r="18348" spans="2:4">
      <c r="B18348" s="50" t="s">
        <v>31195</v>
      </c>
      <c r="C18348" s="51" t="s">
        <v>31083</v>
      </c>
      <c r="D18348" s="55">
        <v>4004.9</v>
      </c>
    </row>
    <row r="18349" spans="2:4">
      <c r="B18349" s="50" t="s">
        <v>31196</v>
      </c>
      <c r="C18349" s="51" t="s">
        <v>30974</v>
      </c>
      <c r="D18349" s="55">
        <v>6792.3</v>
      </c>
    </row>
    <row r="18350" spans="2:4">
      <c r="B18350" s="50" t="s">
        <v>31197</v>
      </c>
      <c r="C18350" s="51" t="s">
        <v>30974</v>
      </c>
      <c r="D18350" s="55">
        <v>6589.6</v>
      </c>
    </row>
    <row r="18351" spans="2:4">
      <c r="B18351" s="50" t="s">
        <v>31198</v>
      </c>
      <c r="C18351" s="51" t="s">
        <v>31176</v>
      </c>
      <c r="D18351" s="55">
        <v>6747.3</v>
      </c>
    </row>
    <row r="18352" spans="2:4">
      <c r="B18352" s="50" t="s">
        <v>31199</v>
      </c>
      <c r="C18352" s="51" t="s">
        <v>31178</v>
      </c>
      <c r="D18352" s="55">
        <v>3033.7999999999997</v>
      </c>
    </row>
    <row r="18353" spans="2:4">
      <c r="B18353" s="50" t="s">
        <v>31200</v>
      </c>
      <c r="C18353" s="51" t="s">
        <v>31178</v>
      </c>
      <c r="D18353" s="55">
        <v>3215.2999999999997</v>
      </c>
    </row>
    <row r="18354" spans="2:4">
      <c r="B18354" s="50" t="s">
        <v>31201</v>
      </c>
      <c r="C18354" s="51" t="s">
        <v>30974</v>
      </c>
      <c r="D18354" s="55">
        <v>8038.3</v>
      </c>
    </row>
    <row r="18355" spans="2:4">
      <c r="B18355" s="50" t="s">
        <v>31202</v>
      </c>
      <c r="C18355" s="51" t="s">
        <v>30974</v>
      </c>
      <c r="D18355" s="55">
        <v>7875.3</v>
      </c>
    </row>
    <row r="18356" spans="2:4">
      <c r="B18356" s="50" t="s">
        <v>31203</v>
      </c>
      <c r="C18356" s="51" t="s">
        <v>31189</v>
      </c>
      <c r="D18356" s="55">
        <v>8075.4000000000005</v>
      </c>
    </row>
    <row r="18357" spans="2:4">
      <c r="B18357" s="50" t="s">
        <v>31204</v>
      </c>
      <c r="C18357" s="51" t="s">
        <v>31178</v>
      </c>
      <c r="D18357" s="55">
        <v>3499.5</v>
      </c>
    </row>
    <row r="18358" spans="2:4">
      <c r="B18358" s="50" t="s">
        <v>31205</v>
      </c>
      <c r="C18358" s="51" t="s">
        <v>31178</v>
      </c>
      <c r="D18358" s="55">
        <v>3793</v>
      </c>
    </row>
    <row r="18359" spans="2:4">
      <c r="B18359" s="50" t="s">
        <v>31206</v>
      </c>
      <c r="C18359" s="51" t="s">
        <v>31180</v>
      </c>
      <c r="D18359" s="55">
        <v>4040.7</v>
      </c>
    </row>
    <row r="18360" spans="2:4">
      <c r="B18360" s="50" t="s">
        <v>31207</v>
      </c>
      <c r="C18360" s="51" t="s">
        <v>31180</v>
      </c>
      <c r="D18360" s="55">
        <v>4803.1000000000004</v>
      </c>
    </row>
    <row r="18361" spans="2:4">
      <c r="B18361" s="50" t="s">
        <v>40688</v>
      </c>
      <c r="C18361" s="51" t="s">
        <v>40689</v>
      </c>
      <c r="D18361" s="55">
        <v>41902.799999999996</v>
      </c>
    </row>
    <row r="18362" spans="2:4">
      <c r="B18362" s="50" t="s">
        <v>31208</v>
      </c>
      <c r="C18362" s="51" t="s">
        <v>31209</v>
      </c>
      <c r="D18362" s="55">
        <v>3565.7</v>
      </c>
    </row>
    <row r="18363" spans="2:4">
      <c r="B18363" s="50" t="s">
        <v>31210</v>
      </c>
      <c r="C18363" s="51" t="s">
        <v>31209</v>
      </c>
      <c r="D18363" s="55">
        <v>3880.4</v>
      </c>
    </row>
    <row r="18364" spans="2:4">
      <c r="B18364" s="50" t="s">
        <v>31211</v>
      </c>
      <c r="C18364" s="51" t="s">
        <v>31212</v>
      </c>
      <c r="D18364" s="55">
        <v>4210.3</v>
      </c>
    </row>
    <row r="18365" spans="2:4">
      <c r="B18365" s="50" t="s">
        <v>31213</v>
      </c>
      <c r="C18365" s="51" t="s">
        <v>31212</v>
      </c>
      <c r="D18365" s="55">
        <v>4606.4000000000005</v>
      </c>
    </row>
    <row r="18366" spans="2:4">
      <c r="B18366" s="50" t="s">
        <v>31214</v>
      </c>
      <c r="C18366" s="51" t="s">
        <v>31215</v>
      </c>
      <c r="D18366" s="55">
        <v>67713.900000000009</v>
      </c>
    </row>
    <row r="18367" spans="2:4">
      <c r="B18367" s="50" t="s">
        <v>40690</v>
      </c>
      <c r="C18367" s="51" t="s">
        <v>40691</v>
      </c>
      <c r="D18367" s="55">
        <v>19474.599999999999</v>
      </c>
    </row>
    <row r="18368" spans="2:4">
      <c r="B18368" s="50" t="s">
        <v>31216</v>
      </c>
      <c r="C18368" s="51" t="s">
        <v>31217</v>
      </c>
      <c r="D18368" s="55">
        <v>13753.5</v>
      </c>
    </row>
    <row r="18369" spans="2:4">
      <c r="B18369" s="50" t="s">
        <v>31218</v>
      </c>
      <c r="C18369" s="51" t="s">
        <v>31219</v>
      </c>
      <c r="D18369" s="55">
        <v>14219.800000000001</v>
      </c>
    </row>
    <row r="18370" spans="2:4">
      <c r="B18370" s="50" t="s">
        <v>31220</v>
      </c>
      <c r="C18370" s="51" t="s">
        <v>31221</v>
      </c>
      <c r="D18370" s="55">
        <v>13784.6</v>
      </c>
    </row>
    <row r="18371" spans="2:4">
      <c r="B18371" s="50" t="s">
        <v>31222</v>
      </c>
      <c r="C18371" s="51" t="s">
        <v>31223</v>
      </c>
      <c r="D18371" s="55">
        <v>14126.4</v>
      </c>
    </row>
    <row r="18372" spans="2:4">
      <c r="B18372" s="50" t="s">
        <v>40692</v>
      </c>
      <c r="C18372" s="51" t="s">
        <v>40693</v>
      </c>
      <c r="D18372" s="55">
        <v>38948.5</v>
      </c>
    </row>
    <row r="18373" spans="2:4">
      <c r="B18373" s="50" t="s">
        <v>31224</v>
      </c>
      <c r="C18373" s="51" t="s">
        <v>31225</v>
      </c>
      <c r="D18373" s="55" t="e">
        <v>#N/A</v>
      </c>
    </row>
    <row r="18374" spans="2:4">
      <c r="B18374" s="50" t="s">
        <v>31226</v>
      </c>
      <c r="C18374" s="51" t="s">
        <v>31227</v>
      </c>
      <c r="D18374" s="55">
        <v>12036.5</v>
      </c>
    </row>
    <row r="18375" spans="2:4">
      <c r="B18375" s="50" t="s">
        <v>31228</v>
      </c>
      <c r="C18375" s="51" t="s">
        <v>31229</v>
      </c>
      <c r="D18375" s="55">
        <v>18283.599999999999</v>
      </c>
    </row>
    <row r="18376" spans="2:4">
      <c r="B18376" s="50" t="s">
        <v>31230</v>
      </c>
      <c r="C18376" s="51" t="s">
        <v>31231</v>
      </c>
      <c r="D18376" s="55" t="e">
        <v>#N/A</v>
      </c>
    </row>
    <row r="18377" spans="2:4">
      <c r="B18377" s="50" t="s">
        <v>31232</v>
      </c>
      <c r="C18377" s="51" t="s">
        <v>31233</v>
      </c>
      <c r="D18377" s="55">
        <v>11882.2</v>
      </c>
    </row>
    <row r="18378" spans="2:4">
      <c r="B18378" s="50" t="s">
        <v>31234</v>
      </c>
      <c r="C18378" s="51" t="s">
        <v>31229</v>
      </c>
      <c r="D18378" s="55">
        <v>16711.099999999999</v>
      </c>
    </row>
    <row r="18379" spans="2:4">
      <c r="B18379" s="50" t="s">
        <v>31235</v>
      </c>
      <c r="C18379" s="51" t="s">
        <v>31236</v>
      </c>
      <c r="D18379" s="55">
        <v>33742</v>
      </c>
    </row>
    <row r="18380" spans="2:4">
      <c r="B18380" s="50" t="s">
        <v>31237</v>
      </c>
      <c r="C18380" s="51" t="s">
        <v>31227</v>
      </c>
      <c r="D18380" s="55">
        <v>15190.2</v>
      </c>
    </row>
    <row r="18381" spans="2:4">
      <c r="B18381" s="50" t="s">
        <v>31238</v>
      </c>
      <c r="C18381" s="51" t="s">
        <v>31233</v>
      </c>
      <c r="D18381" s="55">
        <v>14960.4</v>
      </c>
    </row>
    <row r="18382" spans="2:4">
      <c r="B18382" s="50" t="s">
        <v>31239</v>
      </c>
      <c r="C18382" s="51" t="s">
        <v>31236</v>
      </c>
      <c r="D18382" s="55">
        <v>38774.299999999996</v>
      </c>
    </row>
    <row r="18383" spans="2:4">
      <c r="B18383" s="50" t="s">
        <v>31240</v>
      </c>
      <c r="C18383" s="51" t="s">
        <v>31241</v>
      </c>
      <c r="D18383" s="55">
        <v>328.6</v>
      </c>
    </row>
    <row r="18384" spans="2:4">
      <c r="B18384" s="50" t="s">
        <v>31242</v>
      </c>
      <c r="C18384" s="51" t="s">
        <v>31243</v>
      </c>
      <c r="D18384" s="55">
        <v>1107.5999999999999</v>
      </c>
    </row>
    <row r="18385" spans="2:4">
      <c r="B18385" s="50" t="s">
        <v>31244</v>
      </c>
      <c r="C18385" s="51" t="s">
        <v>31245</v>
      </c>
      <c r="D18385" s="55">
        <v>1536.8</v>
      </c>
    </row>
    <row r="18386" spans="2:4">
      <c r="B18386" s="50" t="s">
        <v>31246</v>
      </c>
      <c r="C18386" s="51" t="s">
        <v>31247</v>
      </c>
      <c r="D18386" s="55">
        <v>714.1</v>
      </c>
    </row>
    <row r="18387" spans="2:4">
      <c r="B18387" s="50" t="s">
        <v>31248</v>
      </c>
      <c r="C18387" s="51" t="s">
        <v>31249</v>
      </c>
      <c r="D18387" s="55">
        <v>1016.8000000000001</v>
      </c>
    </row>
    <row r="18388" spans="2:4">
      <c r="B18388" s="50" t="s">
        <v>31250</v>
      </c>
      <c r="C18388" s="51" t="s">
        <v>31251</v>
      </c>
      <c r="D18388" s="55">
        <v>1485.8</v>
      </c>
    </row>
    <row r="18389" spans="2:4">
      <c r="B18389" s="50" t="s">
        <v>31252</v>
      </c>
      <c r="C18389" s="51" t="s">
        <v>31028</v>
      </c>
      <c r="D18389" s="55">
        <v>349.1</v>
      </c>
    </row>
    <row r="18390" spans="2:4">
      <c r="B18390" s="50" t="s">
        <v>31253</v>
      </c>
      <c r="C18390" s="51" t="s">
        <v>31254</v>
      </c>
      <c r="D18390" s="55">
        <v>554.5</v>
      </c>
    </row>
    <row r="18391" spans="2:4">
      <c r="B18391" s="50" t="s">
        <v>31255</v>
      </c>
      <c r="C18391" s="51" t="s">
        <v>31256</v>
      </c>
      <c r="D18391" s="55">
        <v>936</v>
      </c>
    </row>
    <row r="18392" spans="2:4">
      <c r="B18392" s="50" t="s">
        <v>31257</v>
      </c>
      <c r="C18392" s="51" t="s">
        <v>31258</v>
      </c>
      <c r="D18392" s="55">
        <v>1667.3</v>
      </c>
    </row>
    <row r="18393" spans="2:4">
      <c r="B18393" s="50" t="s">
        <v>40694</v>
      </c>
      <c r="C18393" s="51" t="s">
        <v>40695</v>
      </c>
      <c r="D18393" s="55">
        <v>1172.5</v>
      </c>
    </row>
    <row r="18394" spans="2:4">
      <c r="B18394" s="50" t="s">
        <v>40696</v>
      </c>
      <c r="C18394" s="51" t="s">
        <v>40697</v>
      </c>
      <c r="D18394" s="55">
        <v>7021.5</v>
      </c>
    </row>
    <row r="18395" spans="2:4">
      <c r="B18395" s="50" t="s">
        <v>31259</v>
      </c>
      <c r="C18395" s="51" t="s">
        <v>30974</v>
      </c>
      <c r="D18395" s="55">
        <v>9100.1</v>
      </c>
    </row>
    <row r="18396" spans="2:4">
      <c r="B18396" s="50" t="s">
        <v>31260</v>
      </c>
      <c r="C18396" s="51" t="s">
        <v>30974</v>
      </c>
      <c r="D18396" s="55">
        <v>9055.1</v>
      </c>
    </row>
    <row r="18397" spans="2:4">
      <c r="B18397" s="50" t="s">
        <v>31261</v>
      </c>
      <c r="C18397" s="51" t="s">
        <v>31262</v>
      </c>
      <c r="D18397" s="55">
        <v>8970.3000000000011</v>
      </c>
    </row>
    <row r="18398" spans="2:4">
      <c r="B18398" s="50" t="s">
        <v>31263</v>
      </c>
      <c r="C18398" s="51" t="s">
        <v>31264</v>
      </c>
      <c r="D18398" s="55">
        <v>6023.9000000000005</v>
      </c>
    </row>
    <row r="18399" spans="2:4">
      <c r="B18399" s="50" t="s">
        <v>31265</v>
      </c>
      <c r="C18399" s="51" t="s">
        <v>31266</v>
      </c>
      <c r="D18399" s="55">
        <v>8364.2000000000007</v>
      </c>
    </row>
    <row r="18400" spans="2:4">
      <c r="B18400" s="50" t="s">
        <v>31267</v>
      </c>
      <c r="C18400" s="51" t="s">
        <v>31268</v>
      </c>
      <c r="D18400" s="55">
        <v>9106.1</v>
      </c>
    </row>
    <row r="18401" spans="2:4">
      <c r="B18401" s="50" t="s">
        <v>40698</v>
      </c>
      <c r="C18401" s="51" t="s">
        <v>40699</v>
      </c>
      <c r="D18401" s="55">
        <v>14407.9</v>
      </c>
    </row>
    <row r="18402" spans="2:4">
      <c r="B18402" s="50" t="s">
        <v>31269</v>
      </c>
      <c r="C18402" s="51" t="s">
        <v>30974</v>
      </c>
      <c r="D18402" s="55">
        <v>10275.9</v>
      </c>
    </row>
    <row r="18403" spans="2:4">
      <c r="B18403" s="50" t="s">
        <v>31270</v>
      </c>
      <c r="C18403" s="51" t="s">
        <v>30974</v>
      </c>
      <c r="D18403" s="55">
        <v>10920.4</v>
      </c>
    </row>
    <row r="18404" spans="2:4">
      <c r="B18404" s="50" t="s">
        <v>31271</v>
      </c>
      <c r="C18404" s="51" t="s">
        <v>31272</v>
      </c>
      <c r="D18404" s="55">
        <v>10862.7</v>
      </c>
    </row>
    <row r="18405" spans="2:4">
      <c r="B18405" s="50" t="s">
        <v>31273</v>
      </c>
      <c r="C18405" s="51" t="s">
        <v>31264</v>
      </c>
      <c r="D18405" s="55">
        <v>9864.5</v>
      </c>
    </row>
    <row r="18406" spans="2:4">
      <c r="B18406" s="50" t="s">
        <v>31274</v>
      </c>
      <c r="C18406" s="51" t="s">
        <v>31264</v>
      </c>
      <c r="D18406" s="55">
        <v>9399.5</v>
      </c>
    </row>
    <row r="18407" spans="2:4">
      <c r="B18407" s="50" t="s">
        <v>31275</v>
      </c>
      <c r="C18407" s="51" t="s">
        <v>31083</v>
      </c>
      <c r="D18407" s="55">
        <v>8410.5</v>
      </c>
    </row>
    <row r="18408" spans="2:4">
      <c r="B18408" s="50" t="s">
        <v>31276</v>
      </c>
      <c r="C18408" s="51" t="s">
        <v>30974</v>
      </c>
      <c r="D18408" s="55">
        <v>9145.8000000000011</v>
      </c>
    </row>
    <row r="18409" spans="2:4">
      <c r="B18409" s="50" t="s">
        <v>31277</v>
      </c>
      <c r="C18409" s="51" t="s">
        <v>30974</v>
      </c>
      <c r="D18409" s="55">
        <v>9141.8000000000011</v>
      </c>
    </row>
    <row r="18410" spans="2:4">
      <c r="B18410" s="50" t="s">
        <v>31278</v>
      </c>
      <c r="C18410" s="51" t="s">
        <v>31262</v>
      </c>
      <c r="D18410" s="55">
        <v>9084.9</v>
      </c>
    </row>
    <row r="18411" spans="2:4">
      <c r="B18411" s="50" t="s">
        <v>31279</v>
      </c>
      <c r="C18411" s="51" t="s">
        <v>31264</v>
      </c>
      <c r="D18411" s="55">
        <v>5561.6</v>
      </c>
    </row>
    <row r="18412" spans="2:4">
      <c r="B18412" s="50" t="s">
        <v>31280</v>
      </c>
      <c r="C18412" s="51" t="s">
        <v>31264</v>
      </c>
      <c r="D18412" s="55">
        <v>5498</v>
      </c>
    </row>
    <row r="18413" spans="2:4">
      <c r="B18413" s="50" t="s">
        <v>31281</v>
      </c>
      <c r="C18413" s="51" t="s">
        <v>30974</v>
      </c>
      <c r="D18413" s="55">
        <v>11078</v>
      </c>
    </row>
    <row r="18414" spans="2:4">
      <c r="B18414" s="50" t="s">
        <v>31282</v>
      </c>
      <c r="C18414" s="51" t="s">
        <v>30974</v>
      </c>
      <c r="D18414" s="55">
        <v>11086.6</v>
      </c>
    </row>
    <row r="18415" spans="2:4">
      <c r="B18415" s="50" t="s">
        <v>31283</v>
      </c>
      <c r="C18415" s="51" t="s">
        <v>31272</v>
      </c>
      <c r="D18415" s="55">
        <v>11035.6</v>
      </c>
    </row>
    <row r="18416" spans="2:4">
      <c r="B18416" s="50" t="s">
        <v>31284</v>
      </c>
      <c r="C18416" s="51" t="s">
        <v>31264</v>
      </c>
      <c r="D18416" s="55">
        <v>5634.4000000000005</v>
      </c>
    </row>
    <row r="18417" spans="2:4">
      <c r="B18417" s="50" t="s">
        <v>31285</v>
      </c>
      <c r="C18417" s="51" t="s">
        <v>31264</v>
      </c>
      <c r="D18417" s="55">
        <v>5997.4000000000005</v>
      </c>
    </row>
    <row r="18418" spans="2:4">
      <c r="B18418" s="50" t="s">
        <v>31286</v>
      </c>
      <c r="C18418" s="51" t="s">
        <v>31264</v>
      </c>
      <c r="D18418" s="55">
        <v>6296.2000000000007</v>
      </c>
    </row>
    <row r="18419" spans="2:4">
      <c r="B18419" s="50" t="s">
        <v>40700</v>
      </c>
      <c r="C18419" s="51" t="s">
        <v>40701</v>
      </c>
      <c r="D18419" s="55">
        <v>14418.5</v>
      </c>
    </row>
    <row r="18420" spans="2:4">
      <c r="B18420" s="50" t="s">
        <v>31287</v>
      </c>
      <c r="C18420" s="51" t="s">
        <v>31264</v>
      </c>
      <c r="D18420" s="55">
        <v>7207</v>
      </c>
    </row>
    <row r="18421" spans="2:4">
      <c r="B18421" s="50" t="s">
        <v>40702</v>
      </c>
      <c r="C18421" s="51" t="s">
        <v>40703</v>
      </c>
      <c r="D18421" s="55">
        <v>36742.1</v>
      </c>
    </row>
    <row r="18422" spans="2:4">
      <c r="B18422" s="50" t="s">
        <v>31288</v>
      </c>
      <c r="C18422" s="51" t="s">
        <v>31289</v>
      </c>
      <c r="D18422" s="55">
        <v>5483.4000000000005</v>
      </c>
    </row>
    <row r="18423" spans="2:4">
      <c r="B18423" s="50" t="s">
        <v>31290</v>
      </c>
      <c r="C18423" s="51" t="s">
        <v>31289</v>
      </c>
      <c r="D18423" s="55">
        <v>5804</v>
      </c>
    </row>
    <row r="18424" spans="2:4">
      <c r="B18424" s="50" t="s">
        <v>31291</v>
      </c>
      <c r="C18424" s="51" t="s">
        <v>31292</v>
      </c>
      <c r="D18424" s="55">
        <v>6306.1</v>
      </c>
    </row>
    <row r="18425" spans="2:4">
      <c r="B18425" s="50" t="s">
        <v>31293</v>
      </c>
      <c r="C18425" s="51" t="s">
        <v>31292</v>
      </c>
      <c r="D18425" s="55">
        <v>6656.5</v>
      </c>
    </row>
    <row r="18426" spans="2:4">
      <c r="B18426" s="50" t="s">
        <v>31294</v>
      </c>
      <c r="C18426" s="51" t="s">
        <v>31295</v>
      </c>
      <c r="D18426" s="55">
        <v>22036.1</v>
      </c>
    </row>
    <row r="18427" spans="2:4">
      <c r="B18427" s="50" t="s">
        <v>31296</v>
      </c>
      <c r="C18427" s="51" t="s">
        <v>31297</v>
      </c>
      <c r="D18427" s="55">
        <v>22093.699999999997</v>
      </c>
    </row>
    <row r="18428" spans="2:4">
      <c r="B18428" s="50" t="s">
        <v>31298</v>
      </c>
      <c r="C18428" s="51" t="s">
        <v>31298</v>
      </c>
      <c r="D18428" s="55">
        <v>25342.1</v>
      </c>
    </row>
    <row r="18429" spans="2:4">
      <c r="B18429" s="50" t="s">
        <v>31299</v>
      </c>
      <c r="C18429" s="51" t="s">
        <v>31300</v>
      </c>
      <c r="D18429" s="55">
        <v>20500.699999999997</v>
      </c>
    </row>
    <row r="18430" spans="2:4">
      <c r="B18430" s="50" t="s">
        <v>31301</v>
      </c>
      <c r="C18430" s="51" t="s">
        <v>31302</v>
      </c>
      <c r="D18430" s="55">
        <v>20560.899999999998</v>
      </c>
    </row>
    <row r="18431" spans="2:4">
      <c r="B18431" s="50" t="s">
        <v>31303</v>
      </c>
      <c r="C18431" s="51" t="s">
        <v>31304</v>
      </c>
      <c r="D18431" s="55" t="e">
        <v>#N/A</v>
      </c>
    </row>
    <row r="18432" spans="2:4">
      <c r="B18432" s="50" t="s">
        <v>31305</v>
      </c>
      <c r="C18432" s="51" t="s">
        <v>31306</v>
      </c>
      <c r="D18432" s="55">
        <v>14316.5</v>
      </c>
    </row>
    <row r="18433" spans="2:4">
      <c r="B18433" s="50" t="s">
        <v>31307</v>
      </c>
      <c r="C18433" s="51" t="s">
        <v>31308</v>
      </c>
      <c r="D18433" s="55">
        <v>29581.5</v>
      </c>
    </row>
    <row r="18434" spans="2:4">
      <c r="B18434" s="50" t="s">
        <v>31309</v>
      </c>
      <c r="C18434" s="51" t="s">
        <v>31310</v>
      </c>
      <c r="D18434" s="55" t="e">
        <v>#N/A</v>
      </c>
    </row>
    <row r="18435" spans="2:4">
      <c r="B18435" s="50" t="s">
        <v>31311</v>
      </c>
      <c r="C18435" s="51" t="s">
        <v>31312</v>
      </c>
      <c r="D18435" s="55">
        <v>14219.800000000001</v>
      </c>
    </row>
    <row r="18436" spans="2:4">
      <c r="B18436" s="50" t="s">
        <v>31313</v>
      </c>
      <c r="C18436" s="51" t="s">
        <v>31308</v>
      </c>
      <c r="D18436" s="55">
        <v>29231.1</v>
      </c>
    </row>
    <row r="18437" spans="2:4">
      <c r="B18437" s="50" t="s">
        <v>31314</v>
      </c>
      <c r="C18437" s="51" t="s">
        <v>31315</v>
      </c>
      <c r="D18437" s="55">
        <v>36987.1</v>
      </c>
    </row>
    <row r="18438" spans="2:4">
      <c r="B18438" s="50" t="s">
        <v>31316</v>
      </c>
      <c r="C18438" s="51" t="s">
        <v>31306</v>
      </c>
      <c r="D18438" s="55">
        <v>17143.599999999999</v>
      </c>
    </row>
    <row r="18439" spans="2:4">
      <c r="B18439" s="50" t="s">
        <v>31317</v>
      </c>
      <c r="C18439" s="51" t="s">
        <v>31312</v>
      </c>
      <c r="D18439" s="55">
        <v>17041</v>
      </c>
    </row>
    <row r="18440" spans="2:4">
      <c r="B18440" s="50" t="s">
        <v>31318</v>
      </c>
      <c r="C18440" s="51" t="s">
        <v>31315</v>
      </c>
      <c r="D18440" s="55">
        <v>41220.5</v>
      </c>
    </row>
    <row r="18441" spans="2:4">
      <c r="B18441" s="50" t="s">
        <v>40704</v>
      </c>
      <c r="C18441" s="51" t="s">
        <v>40705</v>
      </c>
      <c r="D18441" s="55">
        <v>51543.4</v>
      </c>
    </row>
    <row r="18442" spans="2:4">
      <c r="B18442" s="50" t="s">
        <v>40706</v>
      </c>
      <c r="C18442" s="51" t="s">
        <v>40707</v>
      </c>
      <c r="D18442" s="55">
        <v>53347.1</v>
      </c>
    </row>
    <row r="18443" spans="2:4">
      <c r="B18443" s="50" t="s">
        <v>40708</v>
      </c>
      <c r="C18443" s="51" t="s">
        <v>40709</v>
      </c>
      <c r="D18443" s="55">
        <v>118792.20000000001</v>
      </c>
    </row>
    <row r="18444" spans="2:4">
      <c r="B18444" s="50" t="s">
        <v>40710</v>
      </c>
      <c r="C18444" s="51" t="s">
        <v>40711</v>
      </c>
      <c r="D18444" s="55">
        <v>61851.6</v>
      </c>
    </row>
    <row r="18445" spans="2:4">
      <c r="B18445" s="50" t="s">
        <v>40712</v>
      </c>
      <c r="C18445" s="51" t="s">
        <v>40713</v>
      </c>
      <c r="D18445" s="55">
        <v>6178.9000000000005</v>
      </c>
    </row>
    <row r="18446" spans="2:4">
      <c r="B18446" s="50" t="s">
        <v>40714</v>
      </c>
      <c r="C18446" s="51" t="s">
        <v>40715</v>
      </c>
      <c r="D18446" s="55">
        <v>65979.100000000006</v>
      </c>
    </row>
    <row r="18447" spans="2:4">
      <c r="B18447" s="50" t="s">
        <v>31319</v>
      </c>
      <c r="C18447" s="51" t="s">
        <v>30974</v>
      </c>
      <c r="D18447" s="55">
        <v>30424.699999999997</v>
      </c>
    </row>
    <row r="18448" spans="2:4">
      <c r="B18448" s="50" t="s">
        <v>31320</v>
      </c>
      <c r="C18448" s="51" t="s">
        <v>30974</v>
      </c>
      <c r="D18448" s="55">
        <v>29847.8</v>
      </c>
    </row>
    <row r="18449" spans="2:4">
      <c r="B18449" s="50" t="s">
        <v>31321</v>
      </c>
      <c r="C18449" s="51" t="s">
        <v>30974</v>
      </c>
      <c r="D18449" s="55">
        <v>27667.199999999997</v>
      </c>
    </row>
    <row r="18450" spans="2:4">
      <c r="B18450" s="50" t="s">
        <v>31322</v>
      </c>
      <c r="C18450" s="51" t="s">
        <v>30974</v>
      </c>
      <c r="D18450" s="55">
        <v>27355.8</v>
      </c>
    </row>
    <row r="18451" spans="2:4">
      <c r="B18451" s="50" t="s">
        <v>31323</v>
      </c>
      <c r="C18451" s="51" t="s">
        <v>31324</v>
      </c>
      <c r="D18451" s="55" t="e">
        <v>#N/A</v>
      </c>
    </row>
    <row r="18452" spans="2:4">
      <c r="B18452" s="50" t="s">
        <v>31325</v>
      </c>
      <c r="C18452" s="51" t="s">
        <v>31326</v>
      </c>
      <c r="D18452" s="55">
        <v>20896.099999999999</v>
      </c>
    </row>
    <row r="18453" spans="2:4">
      <c r="B18453" s="50" t="s">
        <v>31327</v>
      </c>
      <c r="C18453" s="51" t="s">
        <v>31328</v>
      </c>
      <c r="D18453" s="55">
        <v>30379.699999999997</v>
      </c>
    </row>
    <row r="18454" spans="2:4">
      <c r="B18454" s="50" t="s">
        <v>31329</v>
      </c>
      <c r="C18454" s="51" t="s">
        <v>31330</v>
      </c>
      <c r="D18454" s="55" t="e">
        <v>#N/A</v>
      </c>
    </row>
    <row r="18455" spans="2:4">
      <c r="B18455" s="50" t="s">
        <v>31331</v>
      </c>
      <c r="C18455" s="51" t="s">
        <v>31332</v>
      </c>
      <c r="D18455" s="55">
        <v>20727.199999999997</v>
      </c>
    </row>
    <row r="18456" spans="2:4">
      <c r="B18456" s="50" t="s">
        <v>31333</v>
      </c>
      <c r="C18456" s="51" t="s">
        <v>31328</v>
      </c>
      <c r="D18456" s="55">
        <v>29231.1</v>
      </c>
    </row>
    <row r="18457" spans="2:4">
      <c r="B18457" s="50" t="s">
        <v>31334</v>
      </c>
      <c r="C18457" s="51" t="s">
        <v>31335</v>
      </c>
      <c r="D18457" s="55">
        <v>39624.199999999997</v>
      </c>
    </row>
    <row r="18458" spans="2:4">
      <c r="B18458" s="50" t="s">
        <v>31336</v>
      </c>
      <c r="C18458" s="51" t="s">
        <v>31326</v>
      </c>
      <c r="D18458" s="55">
        <v>23648.399999999998</v>
      </c>
    </row>
    <row r="18459" spans="2:4">
      <c r="B18459" s="50" t="s">
        <v>31337</v>
      </c>
      <c r="C18459" s="51" t="s">
        <v>31332</v>
      </c>
      <c r="D18459" s="55">
        <v>24761.199999999997</v>
      </c>
    </row>
    <row r="18460" spans="2:4">
      <c r="B18460" s="50" t="s">
        <v>31338</v>
      </c>
      <c r="C18460" s="51" t="s">
        <v>31335</v>
      </c>
      <c r="D18460" s="55">
        <v>43854.9</v>
      </c>
    </row>
    <row r="18461" spans="2:4">
      <c r="B18461" s="50" t="s">
        <v>40716</v>
      </c>
      <c r="C18461" s="51" t="s">
        <v>40717</v>
      </c>
      <c r="D18461" s="55">
        <v>4040.7</v>
      </c>
    </row>
    <row r="18462" spans="2:4">
      <c r="B18462" s="50" t="s">
        <v>31339</v>
      </c>
      <c r="C18462" s="51" t="s">
        <v>30974</v>
      </c>
      <c r="D18462" s="55">
        <v>8994.1</v>
      </c>
    </row>
    <row r="18463" spans="2:4">
      <c r="B18463" s="50" t="s">
        <v>31340</v>
      </c>
      <c r="C18463" s="51" t="s">
        <v>30974</v>
      </c>
      <c r="D18463" s="55">
        <v>8994.1</v>
      </c>
    </row>
    <row r="18464" spans="2:4">
      <c r="B18464" s="50" t="s">
        <v>31341</v>
      </c>
      <c r="C18464" s="51" t="s">
        <v>31342</v>
      </c>
      <c r="D18464" s="55">
        <v>8936.5</v>
      </c>
    </row>
    <row r="18465" spans="2:4">
      <c r="B18465" s="50" t="s">
        <v>31343</v>
      </c>
      <c r="C18465" s="51" t="s">
        <v>31344</v>
      </c>
      <c r="D18465" s="55">
        <v>4621.6000000000004</v>
      </c>
    </row>
    <row r="18466" spans="2:4">
      <c r="B18466" s="50" t="s">
        <v>31345</v>
      </c>
      <c r="C18466" s="51" t="s">
        <v>31346</v>
      </c>
      <c r="D18466" s="55">
        <v>4539.5</v>
      </c>
    </row>
    <row r="18467" spans="2:4">
      <c r="B18467" s="50" t="s">
        <v>31347</v>
      </c>
      <c r="C18467" s="51" t="s">
        <v>31268</v>
      </c>
      <c r="D18467" s="55">
        <v>5193.3</v>
      </c>
    </row>
    <row r="18468" spans="2:4">
      <c r="B18468" s="50" t="s">
        <v>40718</v>
      </c>
      <c r="C18468" s="51" t="s">
        <v>40719</v>
      </c>
      <c r="D18468" s="55">
        <v>14624.5</v>
      </c>
    </row>
    <row r="18469" spans="2:4">
      <c r="B18469" s="50" t="s">
        <v>31348</v>
      </c>
      <c r="C18469" s="51" t="s">
        <v>30974</v>
      </c>
      <c r="D18469" s="55">
        <v>10917.7</v>
      </c>
    </row>
    <row r="18470" spans="2:4">
      <c r="B18470" s="50" t="s">
        <v>31349</v>
      </c>
      <c r="C18470" s="51" t="s">
        <v>30974</v>
      </c>
      <c r="D18470" s="55">
        <v>10920.4</v>
      </c>
    </row>
    <row r="18471" spans="2:4">
      <c r="B18471" s="50" t="s">
        <v>31350</v>
      </c>
      <c r="C18471" s="51" t="s">
        <v>31351</v>
      </c>
      <c r="D18471" s="55">
        <v>10690.5</v>
      </c>
    </row>
    <row r="18472" spans="2:4">
      <c r="B18472" s="50" t="s">
        <v>31352</v>
      </c>
      <c r="C18472" s="51" t="s">
        <v>31344</v>
      </c>
      <c r="D18472" s="55">
        <v>6302.8</v>
      </c>
    </row>
    <row r="18473" spans="2:4">
      <c r="B18473" s="50" t="s">
        <v>31353</v>
      </c>
      <c r="C18473" s="51" t="s">
        <v>31354</v>
      </c>
      <c r="D18473" s="55">
        <v>6989</v>
      </c>
    </row>
    <row r="18474" spans="2:4">
      <c r="B18474" s="50" t="s">
        <v>31355</v>
      </c>
      <c r="C18474" s="51" t="s">
        <v>31083</v>
      </c>
      <c r="D18474" s="55">
        <v>9405.5</v>
      </c>
    </row>
    <row r="18475" spans="2:4">
      <c r="B18475" s="50" t="s">
        <v>40720</v>
      </c>
      <c r="C18475" s="51" t="s">
        <v>40721</v>
      </c>
      <c r="D18475" s="55">
        <v>3373.7</v>
      </c>
    </row>
    <row r="18476" spans="2:4">
      <c r="B18476" s="50" t="s">
        <v>31356</v>
      </c>
      <c r="C18476" s="51" t="s">
        <v>30974</v>
      </c>
      <c r="D18476" s="55">
        <v>9226.6</v>
      </c>
    </row>
    <row r="18477" spans="2:4">
      <c r="B18477" s="50" t="s">
        <v>31357</v>
      </c>
      <c r="C18477" s="51" t="s">
        <v>30974</v>
      </c>
      <c r="D18477" s="55">
        <v>9381</v>
      </c>
    </row>
    <row r="18478" spans="2:4">
      <c r="B18478" s="50" t="s">
        <v>31358</v>
      </c>
      <c r="C18478" s="51" t="s">
        <v>31342</v>
      </c>
      <c r="D18478" s="55">
        <v>9665.1</v>
      </c>
    </row>
    <row r="18479" spans="2:4">
      <c r="B18479" s="50" t="s">
        <v>31359</v>
      </c>
      <c r="C18479" s="51" t="s">
        <v>31344</v>
      </c>
      <c r="D18479" s="55">
        <v>9741.3000000000011</v>
      </c>
    </row>
    <row r="18480" spans="2:4">
      <c r="B18480" s="50" t="s">
        <v>31360</v>
      </c>
      <c r="C18480" s="51" t="s">
        <v>31344</v>
      </c>
      <c r="D18480" s="55">
        <v>7950.8</v>
      </c>
    </row>
    <row r="18481" spans="2:4">
      <c r="B18481" s="50" t="s">
        <v>31361</v>
      </c>
      <c r="C18481" s="51" t="s">
        <v>30974</v>
      </c>
      <c r="D18481" s="55">
        <v>12581</v>
      </c>
    </row>
    <row r="18482" spans="2:4">
      <c r="B18482" s="50" t="s">
        <v>31362</v>
      </c>
      <c r="C18482" s="51" t="s">
        <v>30974</v>
      </c>
      <c r="D18482" s="55">
        <v>14040.9</v>
      </c>
    </row>
    <row r="18483" spans="2:4">
      <c r="B18483" s="50" t="s">
        <v>31363</v>
      </c>
      <c r="C18483" s="51" t="s">
        <v>31351</v>
      </c>
      <c r="D18483" s="55">
        <v>16469.3</v>
      </c>
    </row>
    <row r="18484" spans="2:4">
      <c r="B18484" s="50" t="s">
        <v>40722</v>
      </c>
      <c r="C18484" s="51" t="s">
        <v>40723</v>
      </c>
      <c r="D18484" s="55">
        <v>17548.399999999998</v>
      </c>
    </row>
    <row r="18485" spans="2:4">
      <c r="B18485" s="50" t="s">
        <v>31364</v>
      </c>
      <c r="C18485" s="51" t="s">
        <v>31344</v>
      </c>
      <c r="D18485" s="55">
        <v>7137.4000000000005</v>
      </c>
    </row>
    <row r="18486" spans="2:4">
      <c r="B18486" s="50" t="s">
        <v>31365</v>
      </c>
      <c r="C18486" s="51" t="s">
        <v>31344</v>
      </c>
      <c r="D18486" s="55">
        <v>7013.5</v>
      </c>
    </row>
    <row r="18487" spans="2:4">
      <c r="B18487" s="50" t="s">
        <v>31366</v>
      </c>
      <c r="C18487" s="51" t="s">
        <v>31346</v>
      </c>
      <c r="D18487" s="55">
        <v>6296.2000000000007</v>
      </c>
    </row>
    <row r="18488" spans="2:4">
      <c r="B18488" s="50" t="s">
        <v>40724</v>
      </c>
      <c r="C18488" s="51" t="s">
        <v>40725</v>
      </c>
      <c r="D18488" s="55">
        <v>4040.7</v>
      </c>
    </row>
    <row r="18489" spans="2:4">
      <c r="B18489" s="50" t="s">
        <v>40726</v>
      </c>
      <c r="C18489" s="51" t="s">
        <v>40727</v>
      </c>
      <c r="D18489" s="55">
        <v>20088</v>
      </c>
    </row>
    <row r="18490" spans="2:4">
      <c r="B18490" s="50" t="s">
        <v>31367</v>
      </c>
      <c r="C18490" s="51" t="s">
        <v>31346</v>
      </c>
      <c r="D18490" s="55">
        <v>7440.1</v>
      </c>
    </row>
    <row r="18491" spans="2:4">
      <c r="B18491" s="50" t="s">
        <v>40728</v>
      </c>
      <c r="C18491" s="51" t="s">
        <v>40729</v>
      </c>
      <c r="D18491" s="55">
        <v>52378</v>
      </c>
    </row>
    <row r="18492" spans="2:4">
      <c r="B18492" s="50" t="s">
        <v>31368</v>
      </c>
      <c r="C18492" s="51" t="s">
        <v>31369</v>
      </c>
      <c r="D18492" s="55">
        <v>6251.1</v>
      </c>
    </row>
    <row r="18493" spans="2:4">
      <c r="B18493" s="50" t="s">
        <v>31370</v>
      </c>
      <c r="C18493" s="51" t="s">
        <v>31369</v>
      </c>
      <c r="D18493" s="55">
        <v>6832</v>
      </c>
    </row>
    <row r="18494" spans="2:4">
      <c r="B18494" s="50" t="s">
        <v>31371</v>
      </c>
      <c r="C18494" s="51" t="s">
        <v>31372</v>
      </c>
      <c r="D18494" s="55">
        <v>8150.2000000000007</v>
      </c>
    </row>
    <row r="18495" spans="2:4">
      <c r="B18495" s="50" t="s">
        <v>31373</v>
      </c>
      <c r="C18495" s="51" t="s">
        <v>31372</v>
      </c>
      <c r="D18495" s="55">
        <v>10115.6</v>
      </c>
    </row>
    <row r="18496" spans="2:4">
      <c r="B18496" s="50" t="s">
        <v>31374</v>
      </c>
      <c r="C18496" s="51" t="s">
        <v>31375</v>
      </c>
      <c r="D18496" s="55">
        <v>8797.4</v>
      </c>
    </row>
    <row r="18497" spans="2:4">
      <c r="B18497" s="50" t="s">
        <v>31376</v>
      </c>
      <c r="C18497" s="51" t="s">
        <v>31377</v>
      </c>
      <c r="D18497" s="55">
        <v>17323.8</v>
      </c>
    </row>
    <row r="18498" spans="2:4">
      <c r="B18498" s="50" t="s">
        <v>31378</v>
      </c>
      <c r="C18498" s="51" t="s">
        <v>31379</v>
      </c>
      <c r="D18498" s="55">
        <v>8862.3000000000011</v>
      </c>
    </row>
    <row r="18499" spans="2:4">
      <c r="B18499" s="50" t="s">
        <v>31380</v>
      </c>
      <c r="C18499" s="51" t="s">
        <v>31381</v>
      </c>
      <c r="D18499" s="55">
        <v>16124.2</v>
      </c>
    </row>
    <row r="18500" spans="2:4">
      <c r="B18500" s="50" t="s">
        <v>31382</v>
      </c>
      <c r="C18500" s="51" t="s">
        <v>31383</v>
      </c>
      <c r="D18500" s="55">
        <v>9919.5</v>
      </c>
    </row>
    <row r="18501" spans="2:4">
      <c r="B18501" s="50" t="s">
        <v>40730</v>
      </c>
      <c r="C18501" s="51" t="s">
        <v>40731</v>
      </c>
      <c r="D18501" s="55">
        <v>7246</v>
      </c>
    </row>
    <row r="18502" spans="2:4">
      <c r="B18502" s="50" t="s">
        <v>31384</v>
      </c>
      <c r="C18502" s="51" t="s">
        <v>31344</v>
      </c>
      <c r="D18502" s="55">
        <v>7246</v>
      </c>
    </row>
    <row r="18503" spans="2:4">
      <c r="B18503" s="50" t="s">
        <v>31385</v>
      </c>
      <c r="C18503" s="51" t="s">
        <v>31344</v>
      </c>
      <c r="D18503" s="55">
        <v>7723.6</v>
      </c>
    </row>
    <row r="18504" spans="2:4">
      <c r="B18504" s="50" t="s">
        <v>40732</v>
      </c>
      <c r="C18504" s="51" t="s">
        <v>40733</v>
      </c>
      <c r="D18504" s="55">
        <v>9056.4</v>
      </c>
    </row>
    <row r="18505" spans="2:4">
      <c r="B18505" s="50" t="s">
        <v>31386</v>
      </c>
      <c r="C18505" s="51" t="s">
        <v>31387</v>
      </c>
      <c r="D18505" s="55">
        <v>349.1</v>
      </c>
    </row>
    <row r="18506" spans="2:4">
      <c r="B18506" s="50" t="s">
        <v>31388</v>
      </c>
      <c r="C18506" s="51" t="s">
        <v>31389</v>
      </c>
      <c r="D18506" s="55">
        <v>1148</v>
      </c>
    </row>
    <row r="18507" spans="2:4">
      <c r="B18507" s="50" t="s">
        <v>31390</v>
      </c>
      <c r="C18507" s="51" t="s">
        <v>31391</v>
      </c>
      <c r="D18507" s="55">
        <v>1863.3999999999999</v>
      </c>
    </row>
    <row r="18508" spans="2:4">
      <c r="B18508" s="50" t="s">
        <v>31392</v>
      </c>
      <c r="C18508" s="51" t="s">
        <v>31393</v>
      </c>
      <c r="D18508" s="55">
        <v>783.7</v>
      </c>
    </row>
    <row r="18509" spans="2:4">
      <c r="B18509" s="50" t="s">
        <v>31394</v>
      </c>
      <c r="C18509" s="51" t="s">
        <v>31395</v>
      </c>
      <c r="D18509" s="55">
        <v>1089</v>
      </c>
    </row>
    <row r="18510" spans="2:4">
      <c r="B18510" s="50" t="s">
        <v>31396</v>
      </c>
      <c r="C18510" s="51" t="s">
        <v>31397</v>
      </c>
      <c r="D18510" s="55">
        <v>1513</v>
      </c>
    </row>
    <row r="18511" spans="2:4">
      <c r="B18511" s="50" t="s">
        <v>31398</v>
      </c>
      <c r="C18511" s="51" t="s">
        <v>31399</v>
      </c>
      <c r="D18511" s="55">
        <v>363</v>
      </c>
    </row>
    <row r="18512" spans="2:4">
      <c r="B18512" s="50" t="s">
        <v>31400</v>
      </c>
      <c r="C18512" s="51" t="s">
        <v>31401</v>
      </c>
      <c r="D18512" s="55">
        <v>765.80000000000007</v>
      </c>
    </row>
    <row r="18513" spans="2:4">
      <c r="B18513" s="50" t="s">
        <v>40734</v>
      </c>
      <c r="C18513" s="51" t="s">
        <v>40735</v>
      </c>
      <c r="D18513" s="55">
        <v>8220.4</v>
      </c>
    </row>
    <row r="18514" spans="2:4">
      <c r="B18514" s="50" t="s">
        <v>40736</v>
      </c>
      <c r="C18514" s="51" t="s">
        <v>40737</v>
      </c>
      <c r="D18514" s="55">
        <v>8916</v>
      </c>
    </row>
    <row r="18515" spans="2:4">
      <c r="B18515" s="50" t="s">
        <v>31402</v>
      </c>
      <c r="C18515" s="51" t="s">
        <v>31403</v>
      </c>
      <c r="D18515" s="55">
        <v>26133.699999999997</v>
      </c>
    </row>
    <row r="18516" spans="2:4">
      <c r="B18516" s="50" t="s">
        <v>31404</v>
      </c>
      <c r="C18516" s="51" t="s">
        <v>31405</v>
      </c>
      <c r="D18516" s="55">
        <v>11201.2</v>
      </c>
    </row>
    <row r="18517" spans="2:4">
      <c r="B18517" s="50" t="s">
        <v>31406</v>
      </c>
      <c r="C18517" s="51" t="s">
        <v>31407</v>
      </c>
      <c r="D18517" s="55">
        <v>29696.1</v>
      </c>
    </row>
    <row r="18518" spans="2:4">
      <c r="B18518" s="50" t="s">
        <v>31408</v>
      </c>
      <c r="C18518" s="51" t="s">
        <v>31409</v>
      </c>
      <c r="D18518" s="55">
        <v>14618.6</v>
      </c>
    </row>
    <row r="18519" spans="2:4">
      <c r="B18519" s="50" t="s">
        <v>40738</v>
      </c>
      <c r="C18519" s="51" t="s">
        <v>40739</v>
      </c>
      <c r="D18519" s="55">
        <v>18961.2</v>
      </c>
    </row>
    <row r="18520" spans="2:4">
      <c r="B18520" s="50" t="s">
        <v>31410</v>
      </c>
      <c r="C18520" s="51" t="s">
        <v>31411</v>
      </c>
      <c r="D18520" s="55">
        <v>9481</v>
      </c>
    </row>
    <row r="18521" spans="2:4">
      <c r="B18521" s="50" t="s">
        <v>31412</v>
      </c>
      <c r="C18521" s="51" t="s">
        <v>31409</v>
      </c>
      <c r="D18521" s="55">
        <v>9925.5</v>
      </c>
    </row>
    <row r="18522" spans="2:4">
      <c r="B18522" s="50" t="s">
        <v>31413</v>
      </c>
      <c r="C18522" s="51" t="s">
        <v>31414</v>
      </c>
      <c r="D18522" s="55">
        <v>1002.3000000000001</v>
      </c>
    </row>
    <row r="18523" spans="2:4">
      <c r="B18523" s="50" t="s">
        <v>31415</v>
      </c>
      <c r="C18523" s="51" t="s">
        <v>31416</v>
      </c>
      <c r="D18523" s="55">
        <v>1473.1999999999998</v>
      </c>
    </row>
    <row r="18524" spans="2:4">
      <c r="B18524" s="50" t="s">
        <v>31417</v>
      </c>
      <c r="C18524" s="51" t="s">
        <v>31418</v>
      </c>
      <c r="D18524" s="55">
        <v>1277.1999999999998</v>
      </c>
    </row>
    <row r="18525" spans="2:4">
      <c r="B18525" s="50" t="s">
        <v>40740</v>
      </c>
      <c r="C18525" s="51" t="s">
        <v>40741</v>
      </c>
      <c r="D18525" s="55">
        <v>6106.1</v>
      </c>
    </row>
    <row r="18526" spans="2:4">
      <c r="B18526" s="50" t="s">
        <v>40742</v>
      </c>
      <c r="C18526" s="51" t="s">
        <v>40743</v>
      </c>
      <c r="D18526" s="55">
        <v>7156</v>
      </c>
    </row>
    <row r="18527" spans="2:4">
      <c r="B18527" s="50" t="s">
        <v>31419</v>
      </c>
      <c r="C18527" s="51" t="s">
        <v>30974</v>
      </c>
      <c r="D18527" s="55">
        <v>22517.699999999997</v>
      </c>
    </row>
    <row r="18528" spans="2:4">
      <c r="B18528" s="50" t="s">
        <v>31420</v>
      </c>
      <c r="C18528" s="51" t="s">
        <v>30974</v>
      </c>
      <c r="D18528" s="55">
        <v>21192.899999999998</v>
      </c>
    </row>
    <row r="18529" spans="2:4">
      <c r="B18529" s="50" t="s">
        <v>31421</v>
      </c>
      <c r="C18529" s="51" t="s">
        <v>31422</v>
      </c>
      <c r="D18529" s="55">
        <v>19895.199999999997</v>
      </c>
    </row>
    <row r="18530" spans="2:4">
      <c r="B18530" s="50" t="s">
        <v>40744</v>
      </c>
      <c r="C18530" s="51" t="s">
        <v>40745</v>
      </c>
      <c r="D18530" s="55">
        <v>13969.4</v>
      </c>
    </row>
    <row r="18531" spans="2:4">
      <c r="B18531" s="50" t="s">
        <v>31423</v>
      </c>
      <c r="C18531" s="51" t="s">
        <v>31424</v>
      </c>
      <c r="D18531" s="55">
        <v>7718.3</v>
      </c>
    </row>
    <row r="18532" spans="2:4">
      <c r="B18532" s="50" t="s">
        <v>31425</v>
      </c>
      <c r="C18532" s="51" t="s">
        <v>31424</v>
      </c>
      <c r="D18532" s="55">
        <v>8652.3000000000011</v>
      </c>
    </row>
    <row r="18533" spans="2:4">
      <c r="B18533" s="50" t="s">
        <v>31426</v>
      </c>
      <c r="C18533" s="51" t="s">
        <v>31424</v>
      </c>
      <c r="D18533" s="55">
        <v>7778</v>
      </c>
    </row>
    <row r="18534" spans="2:4">
      <c r="B18534" s="50" t="s">
        <v>40746</v>
      </c>
      <c r="C18534" s="51" t="s">
        <v>40747</v>
      </c>
      <c r="D18534" s="55">
        <v>25049.399999999998</v>
      </c>
    </row>
    <row r="18535" spans="2:4">
      <c r="B18535" s="50" t="s">
        <v>31427</v>
      </c>
      <c r="C18535" s="51" t="s">
        <v>30974</v>
      </c>
      <c r="D18535" s="55">
        <v>23097.899999999998</v>
      </c>
    </row>
    <row r="18536" spans="2:4">
      <c r="B18536" s="50" t="s">
        <v>31428</v>
      </c>
      <c r="C18536" s="51" t="s">
        <v>30974</v>
      </c>
      <c r="D18536" s="55">
        <v>22136.799999999999</v>
      </c>
    </row>
    <row r="18537" spans="2:4">
      <c r="B18537" s="50" t="s">
        <v>31429</v>
      </c>
      <c r="C18537" s="51" t="s">
        <v>31430</v>
      </c>
      <c r="D18537" s="55">
        <v>21607.5</v>
      </c>
    </row>
    <row r="18538" spans="2:4">
      <c r="B18538" s="50" t="s">
        <v>31431</v>
      </c>
      <c r="C18538" s="51" t="s">
        <v>31424</v>
      </c>
      <c r="D18538" s="55">
        <v>9977.1</v>
      </c>
    </row>
    <row r="18539" spans="2:4">
      <c r="B18539" s="50" t="s">
        <v>31432</v>
      </c>
      <c r="C18539" s="51" t="s">
        <v>31424</v>
      </c>
      <c r="D18539" s="55">
        <v>9792.3000000000011</v>
      </c>
    </row>
    <row r="18540" spans="2:4">
      <c r="B18540" s="50" t="s">
        <v>40748</v>
      </c>
      <c r="C18540" s="51" t="s">
        <v>40749</v>
      </c>
      <c r="D18540" s="55">
        <v>5963.6</v>
      </c>
    </row>
    <row r="18541" spans="2:4">
      <c r="B18541" s="50" t="s">
        <v>31433</v>
      </c>
      <c r="C18541" s="51" t="s">
        <v>30974</v>
      </c>
      <c r="D18541" s="55">
        <v>17978.199999999997</v>
      </c>
    </row>
    <row r="18542" spans="2:4">
      <c r="B18542" s="50" t="s">
        <v>31434</v>
      </c>
      <c r="C18542" s="51" t="s">
        <v>30974</v>
      </c>
      <c r="D18542" s="55">
        <v>17772.899999999998</v>
      </c>
    </row>
    <row r="18543" spans="2:4">
      <c r="B18543" s="50" t="s">
        <v>31435</v>
      </c>
      <c r="C18543" s="51" t="s">
        <v>31422</v>
      </c>
      <c r="D18543" s="55">
        <v>17760.3</v>
      </c>
    </row>
    <row r="18544" spans="2:4">
      <c r="B18544" s="50" t="s">
        <v>31436</v>
      </c>
      <c r="C18544" s="51" t="s">
        <v>31424</v>
      </c>
      <c r="D18544" s="55">
        <v>8035.6</v>
      </c>
    </row>
    <row r="18545" spans="2:4">
      <c r="B18545" s="50" t="s">
        <v>31437</v>
      </c>
      <c r="C18545" s="51" t="s">
        <v>30974</v>
      </c>
      <c r="D18545" s="55">
        <v>21685.699999999997</v>
      </c>
    </row>
    <row r="18546" spans="2:4">
      <c r="B18546" s="50" t="s">
        <v>31438</v>
      </c>
      <c r="C18546" s="51" t="s">
        <v>30974</v>
      </c>
      <c r="D18546" s="55">
        <v>21689</v>
      </c>
    </row>
    <row r="18547" spans="2:4">
      <c r="B18547" s="50" t="s">
        <v>31439</v>
      </c>
      <c r="C18547" s="51" t="s">
        <v>31430</v>
      </c>
      <c r="D18547" s="55">
        <v>21843.399999999998</v>
      </c>
    </row>
    <row r="18548" spans="2:4">
      <c r="B18548" s="50" t="s">
        <v>31440</v>
      </c>
      <c r="C18548" s="51" t="s">
        <v>31424</v>
      </c>
      <c r="D18548" s="55">
        <v>9804.9</v>
      </c>
    </row>
    <row r="18549" spans="2:4">
      <c r="B18549" s="50" t="s">
        <v>31441</v>
      </c>
      <c r="C18549" s="51" t="s">
        <v>31424</v>
      </c>
      <c r="D18549" s="55">
        <v>12767.800000000001</v>
      </c>
    </row>
    <row r="18550" spans="2:4">
      <c r="B18550" s="50" t="s">
        <v>31442</v>
      </c>
      <c r="C18550" s="51" t="s">
        <v>31424</v>
      </c>
      <c r="D18550" s="55">
        <v>14156.2</v>
      </c>
    </row>
    <row r="18551" spans="2:4">
      <c r="B18551" s="50" t="s">
        <v>31443</v>
      </c>
      <c r="C18551" s="51" t="s">
        <v>31424</v>
      </c>
      <c r="D18551" s="55">
        <v>19221.599999999999</v>
      </c>
    </row>
    <row r="18552" spans="2:4">
      <c r="B18552" s="50" t="s">
        <v>40750</v>
      </c>
      <c r="C18552" s="51" t="s">
        <v>40751</v>
      </c>
      <c r="D18552" s="55">
        <v>9058.4</v>
      </c>
    </row>
    <row r="18553" spans="2:4">
      <c r="B18553" s="50" t="s">
        <v>31444</v>
      </c>
      <c r="C18553" s="51" t="s">
        <v>31445</v>
      </c>
      <c r="D18553" s="55">
        <v>9396.9</v>
      </c>
    </row>
    <row r="18554" spans="2:4">
      <c r="B18554" s="50" t="s">
        <v>31446</v>
      </c>
      <c r="C18554" s="51" t="s">
        <v>31445</v>
      </c>
      <c r="D18554" s="55">
        <v>9749.9</v>
      </c>
    </row>
    <row r="18555" spans="2:4">
      <c r="B18555" s="50" t="s">
        <v>31447</v>
      </c>
      <c r="C18555" s="51" t="s">
        <v>31448</v>
      </c>
      <c r="D18555" s="55">
        <v>11065.4</v>
      </c>
    </row>
    <row r="18556" spans="2:4">
      <c r="B18556" s="50" t="s">
        <v>31449</v>
      </c>
      <c r="C18556" s="51" t="s">
        <v>31448</v>
      </c>
      <c r="D18556" s="55">
        <v>11356.2</v>
      </c>
    </row>
    <row r="18557" spans="2:4">
      <c r="B18557" s="50" t="s">
        <v>31450</v>
      </c>
      <c r="C18557" s="51" t="s">
        <v>31451</v>
      </c>
      <c r="D18557" s="55">
        <v>39037.299999999996</v>
      </c>
    </row>
    <row r="18558" spans="2:4">
      <c r="B18558" s="50" t="s">
        <v>31452</v>
      </c>
      <c r="C18558" s="51" t="s">
        <v>31453</v>
      </c>
      <c r="D18558" s="55">
        <v>39112.799999999996</v>
      </c>
    </row>
    <row r="18559" spans="2:4">
      <c r="B18559" s="50" t="s">
        <v>31454</v>
      </c>
      <c r="C18559" s="51" t="s">
        <v>31455</v>
      </c>
      <c r="D18559" s="55">
        <v>38460.299999999996</v>
      </c>
    </row>
    <row r="18560" spans="2:4">
      <c r="B18560" s="50" t="s">
        <v>31456</v>
      </c>
      <c r="C18560" s="51" t="s">
        <v>31457</v>
      </c>
      <c r="D18560" s="55">
        <v>38538.5</v>
      </c>
    </row>
    <row r="18561" spans="2:4">
      <c r="B18561" s="50" t="s">
        <v>31458</v>
      </c>
      <c r="C18561" s="51" t="s">
        <v>31459</v>
      </c>
      <c r="D18561" s="55" t="e">
        <v>#N/A</v>
      </c>
    </row>
    <row r="18562" spans="2:4">
      <c r="B18562" s="50" t="s">
        <v>31460</v>
      </c>
      <c r="C18562" s="51" t="s">
        <v>31461</v>
      </c>
      <c r="D18562" s="55">
        <v>29578.199999999997</v>
      </c>
    </row>
    <row r="18563" spans="2:4">
      <c r="B18563" s="50" t="s">
        <v>31462</v>
      </c>
      <c r="C18563" s="51" t="s">
        <v>31463</v>
      </c>
      <c r="D18563" s="55">
        <v>48811</v>
      </c>
    </row>
    <row r="18564" spans="2:4">
      <c r="B18564" s="50" t="s">
        <v>31464</v>
      </c>
      <c r="C18564" s="51" t="s">
        <v>31465</v>
      </c>
      <c r="D18564" s="55" t="e">
        <v>#N/A</v>
      </c>
    </row>
    <row r="18565" spans="2:4">
      <c r="B18565" s="50" t="s">
        <v>31466</v>
      </c>
      <c r="C18565" s="51" t="s">
        <v>31467</v>
      </c>
      <c r="D18565" s="55">
        <v>29003.899999999998</v>
      </c>
    </row>
    <row r="18566" spans="2:4">
      <c r="B18566" s="50" t="s">
        <v>31468</v>
      </c>
      <c r="C18566" s="51" t="s">
        <v>31463</v>
      </c>
      <c r="D18566" s="55">
        <v>47852.5</v>
      </c>
    </row>
    <row r="18567" spans="2:4">
      <c r="B18567" s="50" t="s">
        <v>31469</v>
      </c>
      <c r="C18567" s="51" t="s">
        <v>31470</v>
      </c>
      <c r="D18567" s="55">
        <v>55687.4</v>
      </c>
    </row>
    <row r="18568" spans="2:4">
      <c r="B18568" s="50" t="s">
        <v>31471</v>
      </c>
      <c r="C18568" s="51" t="s">
        <v>31471</v>
      </c>
      <c r="D18568" s="55">
        <v>35181.4</v>
      </c>
    </row>
    <row r="18569" spans="2:4">
      <c r="B18569" s="50" t="s">
        <v>31472</v>
      </c>
      <c r="C18569" s="51" t="s">
        <v>31461</v>
      </c>
      <c r="D18569" s="55">
        <v>32538.5</v>
      </c>
    </row>
    <row r="18570" spans="2:4">
      <c r="B18570" s="50" t="s">
        <v>31473</v>
      </c>
      <c r="C18570" s="51" t="s">
        <v>31467</v>
      </c>
      <c r="D18570" s="55">
        <v>33267.799999999996</v>
      </c>
    </row>
    <row r="18571" spans="2:4">
      <c r="B18571" s="50" t="s">
        <v>31474</v>
      </c>
      <c r="C18571" s="51" t="s">
        <v>31470</v>
      </c>
      <c r="D18571" s="55">
        <v>60456.6</v>
      </c>
    </row>
    <row r="18572" spans="2:4">
      <c r="B18572" s="50" t="s">
        <v>31475</v>
      </c>
      <c r="C18572" s="51" t="s">
        <v>31476</v>
      </c>
      <c r="D18572" s="55">
        <v>585.6</v>
      </c>
    </row>
    <row r="18573" spans="2:4">
      <c r="B18573" s="50" t="s">
        <v>31477</v>
      </c>
      <c r="C18573" s="51" t="s">
        <v>31478</v>
      </c>
      <c r="D18573" s="55">
        <v>1812.3999999999999</v>
      </c>
    </row>
    <row r="18574" spans="2:4">
      <c r="B18574" s="50" t="s">
        <v>31479</v>
      </c>
      <c r="C18574" s="51" t="s">
        <v>31480</v>
      </c>
      <c r="D18574" s="55">
        <v>2459.5</v>
      </c>
    </row>
    <row r="18575" spans="2:4">
      <c r="B18575" s="50" t="s">
        <v>31481</v>
      </c>
      <c r="C18575" s="51" t="s">
        <v>31482</v>
      </c>
      <c r="D18575" s="55">
        <v>911.5</v>
      </c>
    </row>
    <row r="18576" spans="2:4">
      <c r="B18576" s="50" t="s">
        <v>31483</v>
      </c>
      <c r="C18576" s="51" t="s">
        <v>31484</v>
      </c>
      <c r="D18576" s="55">
        <v>1827.6</v>
      </c>
    </row>
    <row r="18577" spans="2:4">
      <c r="B18577" s="50" t="s">
        <v>31485</v>
      </c>
      <c r="C18577" s="51" t="s">
        <v>31486</v>
      </c>
      <c r="D18577" s="55">
        <v>1987.2</v>
      </c>
    </row>
    <row r="18578" spans="2:4">
      <c r="B18578" s="50" t="s">
        <v>31487</v>
      </c>
      <c r="C18578" s="51" t="s">
        <v>31488</v>
      </c>
      <c r="D18578" s="55">
        <v>615.4</v>
      </c>
    </row>
    <row r="18579" spans="2:4">
      <c r="B18579" s="50" t="s">
        <v>31489</v>
      </c>
      <c r="C18579" s="51" t="s">
        <v>31490</v>
      </c>
      <c r="D18579" s="55">
        <v>1026.0999999999999</v>
      </c>
    </row>
    <row r="18580" spans="2:4">
      <c r="B18580" s="50" t="s">
        <v>31491</v>
      </c>
      <c r="C18580" s="51" t="s">
        <v>30974</v>
      </c>
      <c r="D18580" s="55">
        <v>17678.8</v>
      </c>
    </row>
    <row r="18581" spans="2:4">
      <c r="B18581" s="50" t="s">
        <v>31492</v>
      </c>
      <c r="C18581" s="51" t="s">
        <v>30974</v>
      </c>
      <c r="D18581" s="55">
        <v>17476.099999999999</v>
      </c>
    </row>
    <row r="18582" spans="2:4">
      <c r="B18582" s="50" t="s">
        <v>31493</v>
      </c>
      <c r="C18582" s="51" t="s">
        <v>31494</v>
      </c>
      <c r="D18582" s="55">
        <v>17409.899999999998</v>
      </c>
    </row>
    <row r="18583" spans="2:4">
      <c r="B18583" s="50" t="s">
        <v>31495</v>
      </c>
      <c r="C18583" s="51" t="s">
        <v>31496</v>
      </c>
      <c r="D18583" s="55">
        <v>8967</v>
      </c>
    </row>
    <row r="18584" spans="2:4">
      <c r="B18584" s="50" t="s">
        <v>31497</v>
      </c>
      <c r="C18584" s="51" t="s">
        <v>31496</v>
      </c>
      <c r="D18584" s="55">
        <v>13170.5</v>
      </c>
    </row>
    <row r="18585" spans="2:4">
      <c r="B18585" s="50" t="s">
        <v>31498</v>
      </c>
      <c r="C18585" s="51" t="s">
        <v>31496</v>
      </c>
      <c r="D18585" s="55">
        <v>17589.399999999998</v>
      </c>
    </row>
    <row r="18586" spans="2:4">
      <c r="B18586" s="50" t="s">
        <v>40752</v>
      </c>
      <c r="C18586" s="51" t="s">
        <v>40753</v>
      </c>
      <c r="D18586" s="55">
        <v>27552.6</v>
      </c>
    </row>
    <row r="18587" spans="2:4">
      <c r="B18587" s="50" t="s">
        <v>31499</v>
      </c>
      <c r="C18587" s="51" t="s">
        <v>30974</v>
      </c>
      <c r="D18587" s="55">
        <v>21244.5</v>
      </c>
    </row>
    <row r="18588" spans="2:4">
      <c r="B18588" s="50" t="s">
        <v>31500</v>
      </c>
      <c r="C18588" s="51" t="s">
        <v>30974</v>
      </c>
      <c r="D18588" s="55">
        <v>21120</v>
      </c>
    </row>
    <row r="18589" spans="2:4">
      <c r="B18589" s="50" t="s">
        <v>31501</v>
      </c>
      <c r="C18589" s="51" t="s">
        <v>31502</v>
      </c>
      <c r="D18589" s="55">
        <v>21114</v>
      </c>
    </row>
    <row r="18590" spans="2:4">
      <c r="B18590" s="50" t="s">
        <v>31503</v>
      </c>
      <c r="C18590" s="51" t="s">
        <v>31496</v>
      </c>
      <c r="D18590" s="55">
        <v>16711.099999999999</v>
      </c>
    </row>
    <row r="18591" spans="2:4">
      <c r="B18591" s="50" t="s">
        <v>31504</v>
      </c>
      <c r="C18591" s="51" t="s">
        <v>31496</v>
      </c>
      <c r="D18591" s="55">
        <v>13252</v>
      </c>
    </row>
    <row r="18592" spans="2:4">
      <c r="B18592" s="50" t="s">
        <v>31505</v>
      </c>
      <c r="C18592" s="51" t="s">
        <v>30974</v>
      </c>
      <c r="D18592" s="55">
        <v>17812</v>
      </c>
    </row>
    <row r="18593" spans="2:4">
      <c r="B18593" s="50" t="s">
        <v>31506</v>
      </c>
      <c r="C18593" s="51" t="s">
        <v>30974</v>
      </c>
      <c r="D18593" s="55">
        <v>17739.099999999999</v>
      </c>
    </row>
    <row r="18594" spans="2:4">
      <c r="B18594" s="50" t="s">
        <v>31507</v>
      </c>
      <c r="C18594" s="51" t="s">
        <v>31494</v>
      </c>
      <c r="D18594" s="55">
        <v>17809.3</v>
      </c>
    </row>
    <row r="18595" spans="2:4">
      <c r="B18595" s="50" t="s">
        <v>31508</v>
      </c>
      <c r="C18595" s="51" t="s">
        <v>31496</v>
      </c>
      <c r="D18595" s="55">
        <v>9465.7000000000007</v>
      </c>
    </row>
    <row r="18596" spans="2:4">
      <c r="B18596" s="50" t="s">
        <v>31509</v>
      </c>
      <c r="C18596" s="51" t="s">
        <v>30974</v>
      </c>
      <c r="D18596" s="55">
        <v>21848.699999999997</v>
      </c>
    </row>
    <row r="18597" spans="2:4">
      <c r="B18597" s="50" t="s">
        <v>31510</v>
      </c>
      <c r="C18597" s="51" t="s">
        <v>30974</v>
      </c>
      <c r="D18597" s="55">
        <v>21991.1</v>
      </c>
    </row>
    <row r="18598" spans="2:4">
      <c r="B18598" s="50" t="s">
        <v>31511</v>
      </c>
      <c r="C18598" s="51" t="s">
        <v>31502</v>
      </c>
      <c r="D18598" s="55">
        <v>22329.599999999999</v>
      </c>
    </row>
    <row r="18599" spans="2:4">
      <c r="B18599" s="50" t="s">
        <v>31512</v>
      </c>
      <c r="C18599" s="51" t="s">
        <v>31496</v>
      </c>
      <c r="D18599" s="55">
        <v>10878</v>
      </c>
    </row>
    <row r="18600" spans="2:4">
      <c r="B18600" s="50" t="s">
        <v>40754</v>
      </c>
      <c r="C18600" s="51" t="s">
        <v>40755</v>
      </c>
      <c r="D18600" s="55">
        <v>30457.199999999997</v>
      </c>
    </row>
    <row r="18601" spans="2:4">
      <c r="B18601" s="50" t="s">
        <v>40756</v>
      </c>
      <c r="C18601" s="51" t="s">
        <v>40757</v>
      </c>
      <c r="D18601" s="55">
        <v>29029.1</v>
      </c>
    </row>
    <row r="18602" spans="2:4">
      <c r="B18602" s="50" t="s">
        <v>31513</v>
      </c>
      <c r="C18602" s="51" t="s">
        <v>31496</v>
      </c>
      <c r="D18602" s="55">
        <v>63005.599999999999</v>
      </c>
    </row>
    <row r="18603" spans="2:4">
      <c r="B18603" s="50" t="s">
        <v>31514</v>
      </c>
      <c r="C18603" s="51" t="s">
        <v>31515</v>
      </c>
      <c r="D18603" s="55">
        <v>10131.5</v>
      </c>
    </row>
    <row r="18604" spans="2:4">
      <c r="B18604" s="50" t="s">
        <v>31516</v>
      </c>
      <c r="C18604" s="51" t="s">
        <v>31515</v>
      </c>
      <c r="D18604" s="55">
        <v>10654.1</v>
      </c>
    </row>
    <row r="18605" spans="2:4">
      <c r="B18605" s="50" t="s">
        <v>31517</v>
      </c>
      <c r="C18605" s="51" t="s">
        <v>31518</v>
      </c>
      <c r="D18605" s="55">
        <v>13012.9</v>
      </c>
    </row>
    <row r="18606" spans="2:4">
      <c r="B18606" s="50" t="s">
        <v>31519</v>
      </c>
      <c r="C18606" s="51" t="s">
        <v>31518</v>
      </c>
      <c r="D18606" s="55">
        <v>14615.2</v>
      </c>
    </row>
    <row r="18607" spans="2:4">
      <c r="B18607" s="50" t="s">
        <v>31520</v>
      </c>
      <c r="C18607" s="51" t="s">
        <v>31521</v>
      </c>
      <c r="D18607" s="55">
        <v>38837.9</v>
      </c>
    </row>
    <row r="18608" spans="2:4">
      <c r="B18608" s="50" t="s">
        <v>31522</v>
      </c>
      <c r="C18608" s="51" t="s">
        <v>31523</v>
      </c>
      <c r="D18608" s="55">
        <v>24307.5</v>
      </c>
    </row>
    <row r="18609" spans="2:4">
      <c r="B18609" s="50" t="s">
        <v>31524</v>
      </c>
      <c r="C18609" s="51" t="s">
        <v>31525</v>
      </c>
      <c r="D18609" s="55">
        <v>38375.5</v>
      </c>
    </row>
    <row r="18610" spans="2:4">
      <c r="B18610" s="50" t="s">
        <v>31526</v>
      </c>
      <c r="C18610" s="51" t="s">
        <v>31527</v>
      </c>
      <c r="D18610" s="55">
        <v>24558.5</v>
      </c>
    </row>
    <row r="18611" spans="2:4">
      <c r="B18611" s="50" t="s">
        <v>31528</v>
      </c>
      <c r="C18611" s="51" t="s">
        <v>31529</v>
      </c>
      <c r="D18611" s="55" t="e">
        <v>#N/A</v>
      </c>
    </row>
    <row r="18612" spans="2:4">
      <c r="B18612" s="50" t="s">
        <v>31530</v>
      </c>
      <c r="C18612" s="51" t="s">
        <v>31531</v>
      </c>
      <c r="D18612" s="55">
        <v>29560.3</v>
      </c>
    </row>
    <row r="18613" spans="2:4">
      <c r="B18613" s="50" t="s">
        <v>31532</v>
      </c>
      <c r="C18613" s="51" t="s">
        <v>31533</v>
      </c>
      <c r="D18613" s="55">
        <v>48811</v>
      </c>
    </row>
    <row r="18614" spans="2:4">
      <c r="B18614" s="50" t="s">
        <v>31534</v>
      </c>
      <c r="C18614" s="51" t="s">
        <v>31535</v>
      </c>
      <c r="D18614" s="55" t="e">
        <v>#N/A</v>
      </c>
    </row>
    <row r="18615" spans="2:4">
      <c r="B18615" s="50" t="s">
        <v>31536</v>
      </c>
      <c r="C18615" s="51" t="s">
        <v>31537</v>
      </c>
      <c r="D18615" s="55">
        <v>29003.899999999998</v>
      </c>
    </row>
    <row r="18616" spans="2:4">
      <c r="B18616" s="50" t="s">
        <v>31538</v>
      </c>
      <c r="C18616" s="51" t="s">
        <v>31533</v>
      </c>
      <c r="D18616" s="55">
        <v>47852.5</v>
      </c>
    </row>
    <row r="18617" spans="2:4">
      <c r="B18617" s="50" t="s">
        <v>31539</v>
      </c>
      <c r="C18617" s="51" t="s">
        <v>31540</v>
      </c>
      <c r="D18617" s="55">
        <v>55678.7</v>
      </c>
    </row>
    <row r="18618" spans="2:4">
      <c r="B18618" s="50" t="s">
        <v>31541</v>
      </c>
      <c r="C18618" s="51" t="s">
        <v>31531</v>
      </c>
      <c r="D18618" s="55">
        <v>32529.899999999998</v>
      </c>
    </row>
    <row r="18619" spans="2:4">
      <c r="B18619" s="50" t="s">
        <v>31542</v>
      </c>
      <c r="C18619" s="51" t="s">
        <v>31537</v>
      </c>
      <c r="D18619" s="55">
        <v>31961.5</v>
      </c>
    </row>
    <row r="18620" spans="2:4">
      <c r="B18620" s="50" t="s">
        <v>31543</v>
      </c>
      <c r="C18620" s="51" t="s">
        <v>31540</v>
      </c>
      <c r="D18620" s="55">
        <v>60444</v>
      </c>
    </row>
    <row r="18621" spans="2:4">
      <c r="B18621" s="50" t="s">
        <v>31544</v>
      </c>
      <c r="C18621" s="51" t="s">
        <v>31545</v>
      </c>
      <c r="D18621" s="55">
        <v>36698.299999999996</v>
      </c>
    </row>
    <row r="18622" spans="2:4">
      <c r="B18622" s="50" t="s">
        <v>31546</v>
      </c>
      <c r="C18622" s="51" t="s">
        <v>31547</v>
      </c>
      <c r="D18622" s="55">
        <v>34909.199999999997</v>
      </c>
    </row>
    <row r="18623" spans="2:4">
      <c r="B18623" s="50" t="s">
        <v>31548</v>
      </c>
      <c r="C18623" s="51" t="s">
        <v>31549</v>
      </c>
      <c r="D18623" s="55">
        <v>39720.9</v>
      </c>
    </row>
    <row r="18624" spans="2:4">
      <c r="B18624" s="50" t="s">
        <v>31550</v>
      </c>
      <c r="C18624" s="51" t="s">
        <v>31547</v>
      </c>
      <c r="D18624" s="55">
        <v>29396.699999999997</v>
      </c>
    </row>
    <row r="18625" spans="2:4">
      <c r="B18625" s="50" t="s">
        <v>31551</v>
      </c>
      <c r="C18625" s="51" t="s">
        <v>31549</v>
      </c>
      <c r="D18625" s="55">
        <v>34906.5</v>
      </c>
    </row>
    <row r="18626" spans="2:4">
      <c r="B18626" s="50" t="s">
        <v>31552</v>
      </c>
      <c r="C18626" s="51" t="s">
        <v>31553</v>
      </c>
      <c r="D18626" s="55">
        <v>643.9</v>
      </c>
    </row>
    <row r="18627" spans="2:4">
      <c r="B18627" s="50" t="s">
        <v>31554</v>
      </c>
      <c r="C18627" s="51" t="s">
        <v>31555</v>
      </c>
      <c r="D18627" s="55">
        <v>1872</v>
      </c>
    </row>
    <row r="18628" spans="2:4">
      <c r="B18628" s="50" t="s">
        <v>40758</v>
      </c>
      <c r="C18628" s="51" t="s">
        <v>40759</v>
      </c>
      <c r="D18628" s="55">
        <v>704.80000000000007</v>
      </c>
    </row>
    <row r="18629" spans="2:4">
      <c r="B18629" s="50" t="s">
        <v>31556</v>
      </c>
      <c r="C18629" s="51" t="s">
        <v>31557</v>
      </c>
      <c r="D18629" s="55">
        <v>2495.2999999999997</v>
      </c>
    </row>
    <row r="18630" spans="2:4">
      <c r="B18630" s="50" t="s">
        <v>31558</v>
      </c>
      <c r="C18630" s="51" t="s">
        <v>31559</v>
      </c>
      <c r="D18630" s="55">
        <v>1010.9</v>
      </c>
    </row>
    <row r="18631" spans="2:4">
      <c r="B18631" s="50" t="s">
        <v>31560</v>
      </c>
      <c r="C18631" s="51" t="s">
        <v>31561</v>
      </c>
      <c r="D18631" s="55">
        <v>2020.3999999999999</v>
      </c>
    </row>
    <row r="18632" spans="2:4">
      <c r="B18632" s="50" t="s">
        <v>31562</v>
      </c>
      <c r="C18632" s="51" t="s">
        <v>31563</v>
      </c>
      <c r="D18632" s="55">
        <v>2232.2999999999997</v>
      </c>
    </row>
    <row r="18633" spans="2:4">
      <c r="B18633" s="50" t="s">
        <v>31564</v>
      </c>
      <c r="C18633" s="51" t="s">
        <v>31565</v>
      </c>
      <c r="D18633" s="55">
        <v>698.9</v>
      </c>
    </row>
    <row r="18634" spans="2:4">
      <c r="B18634" s="50" t="s">
        <v>31566</v>
      </c>
      <c r="C18634" s="51" t="s">
        <v>31567</v>
      </c>
      <c r="D18634" s="55">
        <v>1028.8</v>
      </c>
    </row>
    <row r="18635" spans="2:4">
      <c r="B18635" s="50" t="s">
        <v>40760</v>
      </c>
      <c r="C18635" s="51" t="s">
        <v>40761</v>
      </c>
      <c r="D18635" s="55">
        <v>6594.2000000000007</v>
      </c>
    </row>
    <row r="18636" spans="2:4">
      <c r="B18636" s="50" t="s">
        <v>31568</v>
      </c>
      <c r="C18636" s="51" t="s">
        <v>31569</v>
      </c>
      <c r="D18636" s="55">
        <v>544.5</v>
      </c>
    </row>
    <row r="18637" spans="2:4">
      <c r="B18637" s="50" t="s">
        <v>31570</v>
      </c>
      <c r="C18637" s="51" t="s">
        <v>31569</v>
      </c>
      <c r="D18637" s="55">
        <v>1401</v>
      </c>
    </row>
    <row r="18638" spans="2:4">
      <c r="B18638" s="50" t="s">
        <v>40762</v>
      </c>
      <c r="C18638" s="51" t="s">
        <v>40763</v>
      </c>
      <c r="D18638" s="55">
        <v>588.30000000000007</v>
      </c>
    </row>
    <row r="18639" spans="2:4">
      <c r="B18639" s="50" t="s">
        <v>31571</v>
      </c>
      <c r="C18639" s="51" t="s">
        <v>31569</v>
      </c>
      <c r="D18639" s="55">
        <v>445.20000000000005</v>
      </c>
    </row>
    <row r="18640" spans="2:4">
      <c r="B18640" s="50" t="s">
        <v>31572</v>
      </c>
      <c r="C18640" s="51" t="s">
        <v>31569</v>
      </c>
      <c r="D18640" s="55">
        <v>658.5</v>
      </c>
    </row>
    <row r="18641" spans="2:4">
      <c r="B18641" s="50" t="s">
        <v>31573</v>
      </c>
      <c r="C18641" s="51" t="s">
        <v>31574</v>
      </c>
      <c r="D18641" s="55">
        <v>118.6</v>
      </c>
    </row>
    <row r="18642" spans="2:4">
      <c r="B18642" s="50" t="s">
        <v>31575</v>
      </c>
      <c r="C18642" s="51" t="s">
        <v>31574</v>
      </c>
      <c r="D18642" s="55">
        <v>191.5</v>
      </c>
    </row>
    <row r="18643" spans="2:4">
      <c r="B18643" s="50" t="s">
        <v>31576</v>
      </c>
      <c r="C18643" s="51" t="s">
        <v>31574</v>
      </c>
      <c r="D18643" s="55">
        <v>149.1</v>
      </c>
    </row>
    <row r="18644" spans="2:4">
      <c r="B18644" s="50" t="s">
        <v>31577</v>
      </c>
      <c r="C18644" s="51" t="s">
        <v>31574</v>
      </c>
      <c r="D18644" s="55">
        <v>384.20000000000005</v>
      </c>
    </row>
    <row r="18645" spans="2:4">
      <c r="B18645" s="50" t="s">
        <v>31578</v>
      </c>
      <c r="C18645" s="51" t="s">
        <v>31574</v>
      </c>
      <c r="D18645" s="55">
        <v>384.20000000000005</v>
      </c>
    </row>
    <row r="18646" spans="2:4">
      <c r="B18646" s="50" t="s">
        <v>31579</v>
      </c>
      <c r="C18646" s="51" t="s">
        <v>31574</v>
      </c>
      <c r="D18646" s="55">
        <v>197.4</v>
      </c>
    </row>
    <row r="18647" spans="2:4">
      <c r="B18647" s="50" t="s">
        <v>40764</v>
      </c>
      <c r="C18647" s="51" t="s">
        <v>40765</v>
      </c>
      <c r="D18647" s="55">
        <v>20217.199999999997</v>
      </c>
    </row>
    <row r="18648" spans="2:4">
      <c r="B18648" s="50" t="s">
        <v>40766</v>
      </c>
      <c r="C18648" s="51" t="s">
        <v>40767</v>
      </c>
      <c r="D18648" s="55">
        <v>2529.1</v>
      </c>
    </row>
    <row r="18649" spans="2:4">
      <c r="B18649" s="50" t="s">
        <v>40768</v>
      </c>
      <c r="C18649" s="51" t="s">
        <v>40769</v>
      </c>
      <c r="D18649" s="55">
        <v>2807.2999999999997</v>
      </c>
    </row>
    <row r="18650" spans="2:4">
      <c r="B18650" s="50" t="s">
        <v>40770</v>
      </c>
      <c r="C18650" s="51" t="s">
        <v>40771</v>
      </c>
      <c r="D18650" s="55">
        <v>2529.1</v>
      </c>
    </row>
    <row r="18651" spans="2:4">
      <c r="B18651" s="50" t="s">
        <v>31580</v>
      </c>
      <c r="C18651" s="51" t="s">
        <v>31580</v>
      </c>
      <c r="D18651" s="55">
        <v>2807.2999999999997</v>
      </c>
    </row>
    <row r="18652" spans="2:4">
      <c r="B18652" s="50" t="s">
        <v>31581</v>
      </c>
      <c r="C18652" s="51" t="s">
        <v>31009</v>
      </c>
      <c r="D18652" s="55">
        <v>2624.5</v>
      </c>
    </row>
    <row r="18653" spans="2:4">
      <c r="B18653" s="50" t="s">
        <v>40772</v>
      </c>
      <c r="C18653" s="51" t="s">
        <v>40773</v>
      </c>
      <c r="D18653" s="55">
        <v>4805.1000000000004</v>
      </c>
    </row>
    <row r="18654" spans="2:4">
      <c r="B18654" s="50" t="s">
        <v>40774</v>
      </c>
      <c r="C18654" s="51" t="s">
        <v>40775</v>
      </c>
      <c r="D18654" s="55">
        <v>5285.3</v>
      </c>
    </row>
    <row r="18655" spans="2:4">
      <c r="B18655" s="50" t="s">
        <v>40776</v>
      </c>
      <c r="C18655" s="51" t="s">
        <v>40777</v>
      </c>
      <c r="D18655" s="55">
        <v>5285.3</v>
      </c>
    </row>
    <row r="18656" spans="2:4">
      <c r="B18656" s="50" t="s">
        <v>31582</v>
      </c>
      <c r="C18656" s="51" t="s">
        <v>31009</v>
      </c>
      <c r="D18656" s="55">
        <v>3035.2</v>
      </c>
    </row>
    <row r="18657" spans="2:4">
      <c r="B18657" s="50" t="s">
        <v>31583</v>
      </c>
      <c r="C18657" s="51" t="s">
        <v>31009</v>
      </c>
      <c r="D18657" s="55">
        <v>3337.9</v>
      </c>
    </row>
    <row r="18658" spans="2:4">
      <c r="B18658" s="50" t="s">
        <v>31584</v>
      </c>
      <c r="C18658" s="51" t="s">
        <v>31009</v>
      </c>
      <c r="D18658" s="55">
        <v>3337.9</v>
      </c>
    </row>
    <row r="18659" spans="2:4">
      <c r="B18659" s="50" t="s">
        <v>40778</v>
      </c>
      <c r="C18659" s="51" t="s">
        <v>40779</v>
      </c>
      <c r="D18659" s="55">
        <v>5765.6</v>
      </c>
    </row>
    <row r="18660" spans="2:4">
      <c r="B18660" s="50" t="s">
        <v>40780</v>
      </c>
      <c r="C18660" s="51" t="s">
        <v>40781</v>
      </c>
      <c r="D18660" s="55">
        <v>6341.9000000000005</v>
      </c>
    </row>
    <row r="18661" spans="2:4">
      <c r="B18661" s="50" t="s">
        <v>31585</v>
      </c>
      <c r="C18661" s="51" t="s">
        <v>31586</v>
      </c>
      <c r="D18661" s="55">
        <v>3490.2</v>
      </c>
    </row>
    <row r="18662" spans="2:4">
      <c r="B18662" s="50" t="s">
        <v>31587</v>
      </c>
      <c r="C18662" s="51" t="s">
        <v>31009</v>
      </c>
      <c r="D18662" s="55">
        <v>2910</v>
      </c>
    </row>
    <row r="18663" spans="2:4">
      <c r="B18663" s="50" t="s">
        <v>31588</v>
      </c>
      <c r="C18663" s="51" t="s">
        <v>31009</v>
      </c>
      <c r="D18663" s="55">
        <v>3424</v>
      </c>
    </row>
    <row r="18664" spans="2:4">
      <c r="B18664" s="50" t="s">
        <v>40782</v>
      </c>
      <c r="C18664" s="51" t="s">
        <v>40783</v>
      </c>
      <c r="D18664" s="55">
        <v>2910</v>
      </c>
    </row>
    <row r="18665" spans="2:4">
      <c r="B18665" s="50" t="s">
        <v>31589</v>
      </c>
      <c r="C18665" s="51" t="s">
        <v>31589</v>
      </c>
      <c r="D18665" s="55">
        <v>3424</v>
      </c>
    </row>
    <row r="18666" spans="2:4">
      <c r="B18666" s="50" t="s">
        <v>31590</v>
      </c>
      <c r="C18666" s="51" t="s">
        <v>31009</v>
      </c>
      <c r="D18666" s="55">
        <v>3201.4</v>
      </c>
    </row>
    <row r="18667" spans="2:4">
      <c r="B18667" s="50" t="s">
        <v>40784</v>
      </c>
      <c r="C18667" s="51" t="s">
        <v>40785</v>
      </c>
      <c r="D18667" s="55">
        <v>5529.8</v>
      </c>
    </row>
    <row r="18668" spans="2:4">
      <c r="B18668" s="50" t="s">
        <v>31591</v>
      </c>
      <c r="C18668" s="51" t="s">
        <v>31591</v>
      </c>
      <c r="D18668" s="55">
        <v>5928.5</v>
      </c>
    </row>
    <row r="18669" spans="2:4">
      <c r="B18669" s="50" t="s">
        <v>40786</v>
      </c>
      <c r="C18669" s="51" t="s">
        <v>40787</v>
      </c>
      <c r="D18669" s="55">
        <v>5928.5</v>
      </c>
    </row>
    <row r="18670" spans="2:4">
      <c r="B18670" s="50" t="s">
        <v>31592</v>
      </c>
      <c r="C18670" s="51" t="s">
        <v>31009</v>
      </c>
      <c r="D18670" s="55">
        <v>761.80000000000007</v>
      </c>
    </row>
    <row r="18671" spans="2:4">
      <c r="B18671" s="50" t="s">
        <v>31593</v>
      </c>
      <c r="C18671" s="51" t="s">
        <v>31009</v>
      </c>
      <c r="D18671" s="55">
        <v>1130.8</v>
      </c>
    </row>
    <row r="18672" spans="2:4">
      <c r="B18672" s="50" t="s">
        <v>31594</v>
      </c>
      <c r="C18672" s="51" t="s">
        <v>31009</v>
      </c>
      <c r="D18672" s="55">
        <v>1805.8</v>
      </c>
    </row>
    <row r="18673" spans="2:4">
      <c r="B18673" s="50" t="s">
        <v>40788</v>
      </c>
      <c r="C18673" s="51" t="s">
        <v>40789</v>
      </c>
      <c r="D18673" s="55">
        <v>752.5</v>
      </c>
    </row>
    <row r="18674" spans="2:4">
      <c r="B18674" s="50" t="s">
        <v>40790</v>
      </c>
      <c r="C18674" s="51" t="s">
        <v>40791</v>
      </c>
      <c r="D18674" s="55">
        <v>1269.8999999999999</v>
      </c>
    </row>
    <row r="18675" spans="2:4">
      <c r="B18675" s="50" t="s">
        <v>40792</v>
      </c>
      <c r="C18675" s="51" t="s">
        <v>40793</v>
      </c>
      <c r="D18675" s="55">
        <v>1878.6</v>
      </c>
    </row>
    <row r="18676" spans="2:4">
      <c r="B18676" s="50" t="s">
        <v>40794</v>
      </c>
      <c r="C18676" s="51" t="s">
        <v>40795</v>
      </c>
      <c r="D18676" s="55">
        <v>6341.9000000000005</v>
      </c>
    </row>
    <row r="18677" spans="2:4">
      <c r="B18677" s="50" t="s">
        <v>40796</v>
      </c>
      <c r="C18677" s="51" t="s">
        <v>40797</v>
      </c>
      <c r="D18677" s="55">
        <v>6975.8</v>
      </c>
    </row>
    <row r="18678" spans="2:4">
      <c r="B18678" s="50" t="s">
        <v>40798</v>
      </c>
      <c r="C18678" s="51" t="s">
        <v>40799</v>
      </c>
      <c r="D18678" s="55">
        <v>3303.4</v>
      </c>
    </row>
    <row r="18679" spans="2:4">
      <c r="B18679" s="50" t="s">
        <v>40800</v>
      </c>
      <c r="C18679" s="51" t="s">
        <v>40801</v>
      </c>
      <c r="D18679" s="55">
        <v>3798.9</v>
      </c>
    </row>
    <row r="18680" spans="2:4">
      <c r="B18680" s="50" t="s">
        <v>31595</v>
      </c>
      <c r="C18680" s="51" t="s">
        <v>31009</v>
      </c>
      <c r="D18680" s="55">
        <v>4011.5</v>
      </c>
    </row>
    <row r="18681" spans="2:4">
      <c r="B18681" s="50" t="s">
        <v>40802</v>
      </c>
      <c r="C18681" s="51" t="s">
        <v>40803</v>
      </c>
      <c r="D18681" s="55">
        <v>6275</v>
      </c>
    </row>
    <row r="18682" spans="2:4">
      <c r="B18682" s="50" t="s">
        <v>40804</v>
      </c>
      <c r="C18682" s="51" t="s">
        <v>40805</v>
      </c>
      <c r="D18682" s="55">
        <v>7738.9000000000005</v>
      </c>
    </row>
    <row r="18683" spans="2:4">
      <c r="B18683" s="50" t="s">
        <v>40806</v>
      </c>
      <c r="C18683" s="51" t="s">
        <v>40807</v>
      </c>
      <c r="D18683" s="55">
        <v>7738.9000000000005</v>
      </c>
    </row>
    <row r="18684" spans="2:4">
      <c r="B18684" s="50" t="s">
        <v>31596</v>
      </c>
      <c r="C18684" s="51" t="s">
        <v>31009</v>
      </c>
      <c r="D18684" s="55">
        <v>3699.6</v>
      </c>
    </row>
    <row r="18685" spans="2:4">
      <c r="B18685" s="50" t="s">
        <v>31597</v>
      </c>
      <c r="C18685" s="51" t="s">
        <v>31009</v>
      </c>
      <c r="D18685" s="55">
        <v>4254.6000000000004</v>
      </c>
    </row>
    <row r="18686" spans="2:4">
      <c r="B18686" s="50" t="s">
        <v>31598</v>
      </c>
      <c r="C18686" s="51" t="s">
        <v>31009</v>
      </c>
      <c r="D18686" s="55">
        <v>4254.6000000000004</v>
      </c>
    </row>
    <row r="18687" spans="2:4">
      <c r="B18687" s="50" t="s">
        <v>40808</v>
      </c>
      <c r="C18687" s="51" t="s">
        <v>40809</v>
      </c>
      <c r="D18687" s="55">
        <v>4254.6000000000004</v>
      </c>
    </row>
    <row r="18688" spans="2:4">
      <c r="B18688" s="50" t="s">
        <v>40810</v>
      </c>
      <c r="C18688" s="51" t="s">
        <v>40811</v>
      </c>
      <c r="D18688" s="55">
        <v>8433.7000000000007</v>
      </c>
    </row>
    <row r="18689" spans="2:4">
      <c r="B18689" s="50" t="s">
        <v>40812</v>
      </c>
      <c r="C18689" s="51" t="s">
        <v>40813</v>
      </c>
      <c r="D18689" s="55">
        <v>3699.6</v>
      </c>
    </row>
    <row r="18690" spans="2:4">
      <c r="B18690" s="50" t="s">
        <v>31599</v>
      </c>
      <c r="C18690" s="51" t="s">
        <v>31600</v>
      </c>
      <c r="D18690" s="55">
        <v>4254.6000000000004</v>
      </c>
    </row>
    <row r="18691" spans="2:4">
      <c r="B18691" s="50" t="s">
        <v>31601</v>
      </c>
      <c r="C18691" s="51" t="s">
        <v>31009</v>
      </c>
      <c r="D18691" s="55">
        <v>4255.3</v>
      </c>
    </row>
    <row r="18692" spans="2:4">
      <c r="B18692" s="50" t="s">
        <v>40814</v>
      </c>
      <c r="C18692" s="51" t="s">
        <v>40815</v>
      </c>
      <c r="D18692" s="55">
        <v>3699.6</v>
      </c>
    </row>
    <row r="18693" spans="2:4">
      <c r="B18693" s="50" t="s">
        <v>40816</v>
      </c>
      <c r="C18693" s="51" t="s">
        <v>40817</v>
      </c>
      <c r="D18693" s="55">
        <v>7028.8</v>
      </c>
    </row>
    <row r="18694" spans="2:4">
      <c r="B18694" s="50" t="s">
        <v>31602</v>
      </c>
      <c r="C18694" s="51" t="s">
        <v>31009</v>
      </c>
      <c r="D18694" s="55">
        <v>4439.5</v>
      </c>
    </row>
    <row r="18695" spans="2:4">
      <c r="B18695" s="50" t="s">
        <v>31603</v>
      </c>
      <c r="C18695" s="51" t="s">
        <v>31009</v>
      </c>
      <c r="D18695" s="55">
        <v>5105.2000000000007</v>
      </c>
    </row>
    <row r="18696" spans="2:4">
      <c r="B18696" s="50" t="s">
        <v>31604</v>
      </c>
      <c r="C18696" s="51" t="s">
        <v>31009</v>
      </c>
      <c r="D18696" s="55">
        <v>5105.2000000000007</v>
      </c>
    </row>
    <row r="18697" spans="2:4">
      <c r="B18697" s="50" t="s">
        <v>40818</v>
      </c>
      <c r="C18697" s="51" t="s">
        <v>40819</v>
      </c>
      <c r="D18697" s="55">
        <v>6392.9000000000005</v>
      </c>
    </row>
    <row r="18698" spans="2:4">
      <c r="B18698" s="50" t="s">
        <v>40820</v>
      </c>
      <c r="C18698" s="51" t="s">
        <v>40821</v>
      </c>
      <c r="D18698" s="55">
        <v>8433.7000000000007</v>
      </c>
    </row>
    <row r="18699" spans="2:4">
      <c r="B18699" s="50" t="s">
        <v>40822</v>
      </c>
      <c r="C18699" s="51" t="s">
        <v>40823</v>
      </c>
      <c r="D18699" s="55">
        <v>9277</v>
      </c>
    </row>
    <row r="18700" spans="2:4">
      <c r="B18700" s="50" t="s">
        <v>40824</v>
      </c>
      <c r="C18700" s="51" t="s">
        <v>40825</v>
      </c>
      <c r="D18700" s="55">
        <v>5105.2000000000007</v>
      </c>
    </row>
    <row r="18701" spans="2:4">
      <c r="B18701" s="50" t="s">
        <v>40826</v>
      </c>
      <c r="C18701" s="51" t="s">
        <v>40827</v>
      </c>
      <c r="D18701" s="55">
        <v>5870.9000000000005</v>
      </c>
    </row>
    <row r="18702" spans="2:4">
      <c r="B18702" s="50" t="s">
        <v>40828</v>
      </c>
      <c r="C18702" s="51" t="s">
        <v>40829</v>
      </c>
      <c r="D18702" s="55">
        <v>10385.200000000001</v>
      </c>
    </row>
    <row r="18703" spans="2:4">
      <c r="B18703" s="50" t="s">
        <v>40830</v>
      </c>
      <c r="C18703" s="51" t="s">
        <v>40831</v>
      </c>
      <c r="D18703" s="55">
        <v>10385.200000000001</v>
      </c>
    </row>
    <row r="18704" spans="2:4">
      <c r="B18704" s="50" t="s">
        <v>40832</v>
      </c>
      <c r="C18704" s="51" t="s">
        <v>40833</v>
      </c>
      <c r="D18704" s="55">
        <v>7856.8</v>
      </c>
    </row>
    <row r="18705" spans="2:4">
      <c r="B18705" s="50" t="s">
        <v>31605</v>
      </c>
      <c r="C18705" s="51" t="s">
        <v>31009</v>
      </c>
      <c r="D18705" s="55">
        <v>1032.6999999999998</v>
      </c>
    </row>
    <row r="18706" spans="2:4">
      <c r="B18706" s="50" t="s">
        <v>31606</v>
      </c>
      <c r="C18706" s="51" t="s">
        <v>31009</v>
      </c>
      <c r="D18706" s="55">
        <v>1452</v>
      </c>
    </row>
    <row r="18707" spans="2:4">
      <c r="B18707" s="50" t="s">
        <v>31607</v>
      </c>
      <c r="C18707" s="51" t="s">
        <v>31009</v>
      </c>
      <c r="D18707" s="55">
        <v>2153.5</v>
      </c>
    </row>
    <row r="18708" spans="2:4">
      <c r="B18708" s="50" t="s">
        <v>40834</v>
      </c>
      <c r="C18708" s="51" t="s">
        <v>40835</v>
      </c>
      <c r="D18708" s="55">
        <v>1248.6999999999998</v>
      </c>
    </row>
    <row r="18709" spans="2:4">
      <c r="B18709" s="50" t="s">
        <v>40836</v>
      </c>
      <c r="C18709" s="51" t="s">
        <v>40837</v>
      </c>
      <c r="D18709" s="55">
        <v>1873.3</v>
      </c>
    </row>
    <row r="18710" spans="2:4">
      <c r="B18710" s="50" t="s">
        <v>40838</v>
      </c>
      <c r="C18710" s="51" t="s">
        <v>40839</v>
      </c>
      <c r="D18710" s="55">
        <v>5003.2000000000007</v>
      </c>
    </row>
    <row r="18711" spans="2:4">
      <c r="B18711" s="50" t="s">
        <v>40840</v>
      </c>
      <c r="C18711" s="51" t="s">
        <v>40841</v>
      </c>
      <c r="D18711" s="55">
        <v>5853.7000000000007</v>
      </c>
    </row>
    <row r="18712" spans="2:4">
      <c r="B18712" s="50" t="s">
        <v>40842</v>
      </c>
      <c r="C18712" s="51" t="s">
        <v>40843</v>
      </c>
      <c r="D18712" s="55">
        <v>5553.6</v>
      </c>
    </row>
    <row r="18713" spans="2:4">
      <c r="B18713" s="50" t="s">
        <v>40844</v>
      </c>
      <c r="C18713" s="51" t="s">
        <v>40845</v>
      </c>
      <c r="D18713" s="55">
        <v>9255.1</v>
      </c>
    </row>
    <row r="18714" spans="2:4">
      <c r="B18714" s="50" t="s">
        <v>40846</v>
      </c>
      <c r="C18714" s="51" t="s">
        <v>40847</v>
      </c>
      <c r="D18714" s="55">
        <v>13507.7</v>
      </c>
    </row>
    <row r="18715" spans="2:4">
      <c r="B18715" s="50" t="s">
        <v>40848</v>
      </c>
      <c r="C18715" s="51" t="s">
        <v>40849</v>
      </c>
      <c r="D18715" s="55">
        <v>7750.8</v>
      </c>
    </row>
    <row r="18716" spans="2:4">
      <c r="B18716" s="50" t="s">
        <v>40850</v>
      </c>
      <c r="C18716" s="51" t="s">
        <v>40851</v>
      </c>
      <c r="D18716" s="55">
        <v>8605.3000000000011</v>
      </c>
    </row>
    <row r="18717" spans="2:4">
      <c r="B18717" s="50" t="s">
        <v>40852</v>
      </c>
      <c r="C18717" s="51" t="s">
        <v>40853</v>
      </c>
      <c r="D18717" s="55">
        <v>8305.2000000000007</v>
      </c>
    </row>
    <row r="18718" spans="2:4">
      <c r="B18718" s="50" t="s">
        <v>31608</v>
      </c>
      <c r="C18718" s="51" t="s">
        <v>31009</v>
      </c>
      <c r="D18718" s="55">
        <v>6083.5</v>
      </c>
    </row>
    <row r="18719" spans="2:4">
      <c r="B18719" s="50" t="s">
        <v>31609</v>
      </c>
      <c r="C18719" s="51" t="s">
        <v>31009</v>
      </c>
      <c r="D18719" s="55">
        <v>7116.9000000000005</v>
      </c>
    </row>
    <row r="18720" spans="2:4">
      <c r="B18720" s="50" t="s">
        <v>31610</v>
      </c>
      <c r="C18720" s="51" t="s">
        <v>31009</v>
      </c>
      <c r="D18720" s="55">
        <v>6751.9000000000005</v>
      </c>
    </row>
    <row r="18721" spans="2:4">
      <c r="B18721" s="50" t="s">
        <v>40854</v>
      </c>
      <c r="C18721" s="51" t="s">
        <v>40855</v>
      </c>
      <c r="D18721" s="55">
        <v>8212.5</v>
      </c>
    </row>
    <row r="18722" spans="2:4">
      <c r="B18722" s="50" t="s">
        <v>40856</v>
      </c>
      <c r="C18722" s="51" t="s">
        <v>40857</v>
      </c>
      <c r="D18722" s="55">
        <v>6995.7000000000007</v>
      </c>
    </row>
    <row r="18723" spans="2:4">
      <c r="B18723" s="50" t="s">
        <v>40858</v>
      </c>
      <c r="C18723" s="51" t="s">
        <v>40859</v>
      </c>
      <c r="D18723" s="55">
        <v>7695.2000000000007</v>
      </c>
    </row>
    <row r="18724" spans="2:4">
      <c r="B18724" s="50" t="s">
        <v>40860</v>
      </c>
      <c r="C18724" s="51" t="s">
        <v>40861</v>
      </c>
      <c r="D18724" s="55">
        <v>9831.4</v>
      </c>
    </row>
    <row r="18725" spans="2:4">
      <c r="B18725" s="50" t="s">
        <v>31611</v>
      </c>
      <c r="C18725" s="51" t="s">
        <v>31009</v>
      </c>
      <c r="D18725" s="55">
        <v>1173.1999999999998</v>
      </c>
    </row>
    <row r="18726" spans="2:4">
      <c r="B18726" s="50" t="s">
        <v>31612</v>
      </c>
      <c r="C18726" s="51" t="s">
        <v>31009</v>
      </c>
      <c r="D18726" s="55">
        <v>1718.3</v>
      </c>
    </row>
    <row r="18727" spans="2:4">
      <c r="B18727" s="50" t="s">
        <v>31613</v>
      </c>
      <c r="C18727" s="51" t="s">
        <v>31009</v>
      </c>
      <c r="D18727" s="55">
        <v>2471.5</v>
      </c>
    </row>
    <row r="18728" spans="2:4">
      <c r="B18728" s="50" t="s">
        <v>40862</v>
      </c>
      <c r="C18728" s="51" t="s">
        <v>40863</v>
      </c>
      <c r="D18728" s="55">
        <v>1718.3</v>
      </c>
    </row>
    <row r="18729" spans="2:4">
      <c r="B18729" s="50" t="s">
        <v>40864</v>
      </c>
      <c r="C18729" s="51" t="s">
        <v>40865</v>
      </c>
      <c r="D18729" s="55">
        <v>2119.6999999999998</v>
      </c>
    </row>
    <row r="18730" spans="2:4">
      <c r="B18730" s="50" t="s">
        <v>31614</v>
      </c>
      <c r="C18730" s="51" t="s">
        <v>31009</v>
      </c>
      <c r="D18730" s="55">
        <v>6759.2000000000007</v>
      </c>
    </row>
    <row r="18731" spans="2:4">
      <c r="B18731" s="50" t="s">
        <v>31615</v>
      </c>
      <c r="C18731" s="51" t="s">
        <v>31009</v>
      </c>
      <c r="D18731" s="55">
        <v>7907.8</v>
      </c>
    </row>
    <row r="18732" spans="2:4">
      <c r="B18732" s="50" t="s">
        <v>31616</v>
      </c>
      <c r="C18732" s="51" t="s">
        <v>31009</v>
      </c>
      <c r="D18732" s="55">
        <v>7010.2000000000007</v>
      </c>
    </row>
    <row r="18733" spans="2:4">
      <c r="B18733" s="50" t="s">
        <v>40866</v>
      </c>
      <c r="C18733" s="51" t="s">
        <v>40867</v>
      </c>
      <c r="D18733" s="55">
        <v>12503.5</v>
      </c>
    </row>
    <row r="18734" spans="2:4">
      <c r="B18734" s="50" t="s">
        <v>40868</v>
      </c>
      <c r="C18734" s="51" t="s">
        <v>40869</v>
      </c>
      <c r="D18734" s="55">
        <v>18248.5</v>
      </c>
    </row>
    <row r="18735" spans="2:4">
      <c r="B18735" s="50" t="s">
        <v>31617</v>
      </c>
      <c r="C18735" s="51" t="s">
        <v>31618</v>
      </c>
      <c r="D18735" s="55">
        <v>10415</v>
      </c>
    </row>
    <row r="18736" spans="2:4">
      <c r="B18736" s="50" t="s">
        <v>40870</v>
      </c>
      <c r="C18736" s="51" t="s">
        <v>40871</v>
      </c>
      <c r="D18736" s="55">
        <v>11625.2</v>
      </c>
    </row>
    <row r="18737" spans="2:4">
      <c r="B18737" s="50" t="s">
        <v>40872</v>
      </c>
      <c r="C18737" s="51" t="s">
        <v>40873</v>
      </c>
      <c r="D18737" s="55">
        <v>11219.800000000001</v>
      </c>
    </row>
    <row r="18738" spans="2:4">
      <c r="B18738" s="50" t="s">
        <v>40874</v>
      </c>
      <c r="C18738" s="51" t="s">
        <v>40875</v>
      </c>
      <c r="D18738" s="55">
        <v>7907.8</v>
      </c>
    </row>
    <row r="18739" spans="2:4">
      <c r="B18739" s="50" t="s">
        <v>31619</v>
      </c>
      <c r="C18739" s="51" t="s">
        <v>31009</v>
      </c>
      <c r="D18739" s="55">
        <v>7907.8</v>
      </c>
    </row>
    <row r="18740" spans="2:4">
      <c r="B18740" s="50" t="s">
        <v>31620</v>
      </c>
      <c r="C18740" s="51" t="s">
        <v>31009</v>
      </c>
      <c r="D18740" s="55">
        <v>9252.5</v>
      </c>
    </row>
    <row r="18741" spans="2:4">
      <c r="B18741" s="50" t="s">
        <v>31621</v>
      </c>
      <c r="C18741" s="51" t="s">
        <v>31009</v>
      </c>
      <c r="D18741" s="55">
        <v>8777.5</v>
      </c>
    </row>
    <row r="18742" spans="2:4">
      <c r="B18742" s="50" t="s">
        <v>40876</v>
      </c>
      <c r="C18742" s="51" t="s">
        <v>40877</v>
      </c>
      <c r="D18742" s="55">
        <v>10676</v>
      </c>
    </row>
    <row r="18743" spans="2:4">
      <c r="B18743" s="50" t="s">
        <v>40878</v>
      </c>
      <c r="C18743" s="51" t="s">
        <v>40879</v>
      </c>
      <c r="D18743" s="55">
        <v>8939.1</v>
      </c>
    </row>
    <row r="18744" spans="2:4">
      <c r="B18744" s="50" t="s">
        <v>40880</v>
      </c>
      <c r="C18744" s="51" t="s">
        <v>40881</v>
      </c>
      <c r="D18744" s="55">
        <v>9793.6</v>
      </c>
    </row>
    <row r="18745" spans="2:4">
      <c r="B18745" s="50" t="s">
        <v>40882</v>
      </c>
      <c r="C18745" s="51" t="s">
        <v>40883</v>
      </c>
      <c r="D18745" s="55">
        <v>15815.5</v>
      </c>
    </row>
    <row r="18746" spans="2:4">
      <c r="B18746" s="50" t="s">
        <v>40884</v>
      </c>
      <c r="C18746" s="51" t="s">
        <v>40885</v>
      </c>
      <c r="D18746" s="55">
        <v>11863</v>
      </c>
    </row>
    <row r="18747" spans="2:4">
      <c r="B18747" s="50" t="s">
        <v>31622</v>
      </c>
      <c r="C18747" s="51" t="s">
        <v>31009</v>
      </c>
      <c r="D18747" s="55">
        <v>8786.8000000000011</v>
      </c>
    </row>
    <row r="18748" spans="2:4">
      <c r="B18748" s="50" t="s">
        <v>31623</v>
      </c>
      <c r="C18748" s="51" t="s">
        <v>31009</v>
      </c>
      <c r="D18748" s="55">
        <v>10280.5</v>
      </c>
    </row>
    <row r="18749" spans="2:4">
      <c r="B18749" s="50" t="s">
        <v>31624</v>
      </c>
      <c r="C18749" s="51" t="s">
        <v>31009</v>
      </c>
      <c r="D18749" s="55">
        <v>9752.6</v>
      </c>
    </row>
    <row r="18750" spans="2:4">
      <c r="B18750" s="50" t="s">
        <v>40886</v>
      </c>
      <c r="C18750" s="51" t="s">
        <v>40887</v>
      </c>
      <c r="D18750" s="55">
        <v>16254.7</v>
      </c>
    </row>
    <row r="18751" spans="2:4">
      <c r="B18751" s="50" t="s">
        <v>40888</v>
      </c>
      <c r="C18751" s="51" t="s">
        <v>40889</v>
      </c>
      <c r="D18751" s="55">
        <v>23723.199999999997</v>
      </c>
    </row>
    <row r="18752" spans="2:4">
      <c r="B18752" s="50" t="s">
        <v>40890</v>
      </c>
      <c r="C18752" s="51" t="s">
        <v>40891</v>
      </c>
      <c r="D18752" s="55">
        <v>13547.5</v>
      </c>
    </row>
    <row r="18753" spans="2:4">
      <c r="B18753" s="50" t="s">
        <v>40892</v>
      </c>
      <c r="C18753" s="51" t="s">
        <v>40893</v>
      </c>
      <c r="D18753" s="55">
        <v>15112.7</v>
      </c>
    </row>
    <row r="18754" spans="2:4">
      <c r="B18754" s="50" t="s">
        <v>40894</v>
      </c>
      <c r="C18754" s="51" t="s">
        <v>40895</v>
      </c>
      <c r="D18754" s="55">
        <v>14585.4</v>
      </c>
    </row>
    <row r="18755" spans="2:4">
      <c r="B18755" s="50" t="s">
        <v>40896</v>
      </c>
      <c r="C18755" s="51" t="s">
        <v>40897</v>
      </c>
      <c r="D18755" s="55">
        <v>12652.6</v>
      </c>
    </row>
    <row r="18756" spans="2:4">
      <c r="B18756" s="50" t="s">
        <v>40898</v>
      </c>
      <c r="C18756" s="51" t="s">
        <v>40899</v>
      </c>
      <c r="D18756" s="55">
        <v>14550.300000000001</v>
      </c>
    </row>
    <row r="18757" spans="2:4">
      <c r="B18757" s="50" t="s">
        <v>40900</v>
      </c>
      <c r="C18757" s="51" t="s">
        <v>40901</v>
      </c>
      <c r="D18757" s="55">
        <v>11158.800000000001</v>
      </c>
    </row>
    <row r="18758" spans="2:4">
      <c r="B18758" s="50" t="s">
        <v>40902</v>
      </c>
      <c r="C18758" s="51" t="s">
        <v>40903</v>
      </c>
      <c r="D18758" s="55">
        <v>11942.5</v>
      </c>
    </row>
    <row r="18759" spans="2:4">
      <c r="B18759" s="50" t="s">
        <v>40904</v>
      </c>
      <c r="C18759" s="51" t="s">
        <v>40905</v>
      </c>
      <c r="D18759" s="55">
        <v>14172.1</v>
      </c>
    </row>
    <row r="18760" spans="2:4">
      <c r="B18760" s="50" t="s">
        <v>40906</v>
      </c>
      <c r="C18760" s="51" t="s">
        <v>40907</v>
      </c>
      <c r="D18760" s="55">
        <v>245.1</v>
      </c>
    </row>
    <row r="18761" spans="2:4">
      <c r="B18761" s="50" t="s">
        <v>40908</v>
      </c>
      <c r="C18761" s="51" t="s">
        <v>40909</v>
      </c>
      <c r="D18761" s="55">
        <v>324</v>
      </c>
    </row>
    <row r="18762" spans="2:4">
      <c r="B18762" s="50" t="s">
        <v>40910</v>
      </c>
      <c r="C18762" s="51" t="s">
        <v>40911</v>
      </c>
      <c r="D18762" s="55">
        <v>494.90000000000003</v>
      </c>
    </row>
    <row r="18763" spans="2:4">
      <c r="B18763" s="50" t="s">
        <v>40912</v>
      </c>
      <c r="C18763" s="51" t="s">
        <v>40913</v>
      </c>
      <c r="D18763" s="55">
        <v>847.30000000000007</v>
      </c>
    </row>
    <row r="18764" spans="2:4">
      <c r="B18764" s="50" t="s">
        <v>40914</v>
      </c>
      <c r="C18764" s="51" t="s">
        <v>40915</v>
      </c>
      <c r="D18764" s="55">
        <v>1055.3</v>
      </c>
    </row>
    <row r="18765" spans="2:4">
      <c r="B18765" s="50" t="s">
        <v>31625</v>
      </c>
      <c r="C18765" s="51" t="s">
        <v>31626</v>
      </c>
      <c r="D18765" s="55">
        <v>1403.6999999999998</v>
      </c>
    </row>
    <row r="18766" spans="2:4">
      <c r="B18766" s="50" t="s">
        <v>31627</v>
      </c>
      <c r="C18766" s="51" t="s">
        <v>31626</v>
      </c>
      <c r="D18766" s="55">
        <v>1688.5</v>
      </c>
    </row>
    <row r="18767" spans="2:4">
      <c r="B18767" s="50" t="s">
        <v>31628</v>
      </c>
      <c r="C18767" s="51" t="s">
        <v>31626</v>
      </c>
      <c r="D18767" s="55">
        <v>1966.1</v>
      </c>
    </row>
    <row r="18768" spans="2:4">
      <c r="B18768" s="50" t="s">
        <v>31629</v>
      </c>
      <c r="C18768" s="51" t="s">
        <v>31626</v>
      </c>
      <c r="D18768" s="55">
        <v>1195.6999999999998</v>
      </c>
    </row>
    <row r="18769" spans="2:4">
      <c r="B18769" s="50" t="s">
        <v>31630</v>
      </c>
      <c r="C18769" s="51" t="s">
        <v>31626</v>
      </c>
      <c r="D18769" s="55">
        <v>1430.8</v>
      </c>
    </row>
    <row r="18770" spans="2:4">
      <c r="B18770" s="50" t="s">
        <v>31631</v>
      </c>
      <c r="C18770" s="51" t="s">
        <v>31626</v>
      </c>
      <c r="D18770" s="55">
        <v>1785.1999999999998</v>
      </c>
    </row>
    <row r="18771" spans="2:4">
      <c r="B18771" s="50" t="s">
        <v>31632</v>
      </c>
      <c r="C18771" s="51" t="s">
        <v>31626</v>
      </c>
      <c r="D18771" s="55">
        <v>1688.5</v>
      </c>
    </row>
    <row r="18772" spans="2:4">
      <c r="B18772" s="50" t="s">
        <v>31633</v>
      </c>
      <c r="C18772" s="51" t="s">
        <v>31626</v>
      </c>
      <c r="D18772" s="55">
        <v>2023.6999999999998</v>
      </c>
    </row>
    <row r="18773" spans="2:4">
      <c r="B18773" s="50" t="s">
        <v>31634</v>
      </c>
      <c r="C18773" s="51" t="s">
        <v>31626</v>
      </c>
      <c r="D18773" s="55">
        <v>2362.1999999999998</v>
      </c>
    </row>
    <row r="18774" spans="2:4">
      <c r="B18774" s="50" t="s">
        <v>31635</v>
      </c>
      <c r="C18774" s="51" t="s">
        <v>31626</v>
      </c>
      <c r="D18774" s="55">
        <v>1435.5</v>
      </c>
    </row>
    <row r="18775" spans="2:4">
      <c r="B18775" s="50" t="s">
        <v>31636</v>
      </c>
      <c r="C18775" s="51" t="s">
        <v>31626</v>
      </c>
      <c r="D18775" s="55">
        <v>1842.1999999999998</v>
      </c>
    </row>
    <row r="18776" spans="2:4">
      <c r="B18776" s="50" t="s">
        <v>31637</v>
      </c>
      <c r="C18776" s="51" t="s">
        <v>31626</v>
      </c>
      <c r="D18776" s="55">
        <v>2147.6</v>
      </c>
    </row>
    <row r="18777" spans="2:4">
      <c r="B18777" s="50" t="s">
        <v>31638</v>
      </c>
      <c r="C18777" s="51" t="s">
        <v>31626</v>
      </c>
      <c r="D18777" s="55">
        <v>2062.7999999999997</v>
      </c>
    </row>
    <row r="18778" spans="2:4">
      <c r="B18778" s="50" t="s">
        <v>31639</v>
      </c>
      <c r="C18778" s="51" t="s">
        <v>31626</v>
      </c>
      <c r="D18778" s="55">
        <v>2474.1</v>
      </c>
    </row>
    <row r="18779" spans="2:4">
      <c r="B18779" s="50" t="s">
        <v>31640</v>
      </c>
      <c r="C18779" s="51" t="s">
        <v>31626</v>
      </c>
      <c r="D18779" s="55">
        <v>2885.5</v>
      </c>
    </row>
    <row r="18780" spans="2:4">
      <c r="B18780" s="50" t="s">
        <v>31641</v>
      </c>
      <c r="C18780" s="51" t="s">
        <v>31626</v>
      </c>
      <c r="D18780" s="55">
        <v>1754.6999999999998</v>
      </c>
    </row>
    <row r="18781" spans="2:4">
      <c r="B18781" s="50" t="s">
        <v>31642</v>
      </c>
      <c r="C18781" s="51" t="s">
        <v>31626</v>
      </c>
      <c r="D18781" s="55">
        <v>2103.7999999999997</v>
      </c>
    </row>
    <row r="18782" spans="2:4">
      <c r="B18782" s="50" t="s">
        <v>31643</v>
      </c>
      <c r="C18782" s="51" t="s">
        <v>31626</v>
      </c>
      <c r="D18782" s="55">
        <v>2625.7999999999997</v>
      </c>
    </row>
    <row r="18783" spans="2:4">
      <c r="B18783" s="50" t="s">
        <v>40916</v>
      </c>
      <c r="C18783" s="51" t="s">
        <v>40917</v>
      </c>
      <c r="D18783" s="55">
        <v>108.69999999999999</v>
      </c>
    </row>
    <row r="18784" spans="2:4">
      <c r="B18784" s="50" t="s">
        <v>40918</v>
      </c>
      <c r="C18784" s="51" t="s">
        <v>40919</v>
      </c>
      <c r="D18784" s="55">
        <v>847.9</v>
      </c>
    </row>
    <row r="18785" spans="2:4">
      <c r="B18785" s="50" t="s">
        <v>40920</v>
      </c>
      <c r="C18785" s="51" t="s">
        <v>40921</v>
      </c>
      <c r="D18785" s="55">
        <v>914.80000000000007</v>
      </c>
    </row>
    <row r="18786" spans="2:4">
      <c r="B18786" s="50" t="s">
        <v>40922</v>
      </c>
      <c r="C18786" s="51" t="s">
        <v>40923</v>
      </c>
      <c r="D18786" s="55">
        <v>485.6</v>
      </c>
    </row>
    <row r="18787" spans="2:4">
      <c r="B18787" s="50" t="s">
        <v>31644</v>
      </c>
      <c r="C18787" s="51" t="s">
        <v>31645</v>
      </c>
      <c r="D18787" s="55">
        <v>6463.1</v>
      </c>
    </row>
    <row r="18788" spans="2:4">
      <c r="B18788" s="50" t="s">
        <v>31646</v>
      </c>
      <c r="C18788" s="51" t="s">
        <v>31645</v>
      </c>
      <c r="D18788" s="55">
        <v>6463.1</v>
      </c>
    </row>
    <row r="18789" spans="2:4">
      <c r="B18789" s="50" t="s">
        <v>31647</v>
      </c>
      <c r="C18789" s="51" t="s">
        <v>31648</v>
      </c>
      <c r="D18789" s="55">
        <v>6275</v>
      </c>
    </row>
    <row r="18790" spans="2:4">
      <c r="B18790" s="50" t="s">
        <v>31649</v>
      </c>
      <c r="C18790" s="51" t="s">
        <v>31648</v>
      </c>
      <c r="D18790" s="55">
        <v>6278.9000000000005</v>
      </c>
    </row>
    <row r="18791" spans="2:4">
      <c r="B18791" s="50" t="s">
        <v>31650</v>
      </c>
      <c r="C18791" s="51" t="s">
        <v>31651</v>
      </c>
      <c r="D18791" s="55">
        <v>6498.9000000000005</v>
      </c>
    </row>
    <row r="18792" spans="2:4">
      <c r="B18792" s="50" t="s">
        <v>31652</v>
      </c>
      <c r="C18792" s="51" t="s">
        <v>31651</v>
      </c>
      <c r="D18792" s="55">
        <v>6502.2000000000007</v>
      </c>
    </row>
    <row r="18793" spans="2:4">
      <c r="B18793" s="50" t="s">
        <v>31653</v>
      </c>
      <c r="C18793" s="51" t="s">
        <v>31654</v>
      </c>
      <c r="D18793" s="55">
        <v>6314.7000000000007</v>
      </c>
    </row>
    <row r="18794" spans="2:4">
      <c r="B18794" s="50" t="s">
        <v>31655</v>
      </c>
      <c r="C18794" s="51" t="s">
        <v>31654</v>
      </c>
      <c r="D18794" s="55">
        <v>6314.7000000000007</v>
      </c>
    </row>
    <row r="18795" spans="2:4">
      <c r="B18795" s="50" t="s">
        <v>31656</v>
      </c>
      <c r="C18795" s="51" t="s">
        <v>31657</v>
      </c>
      <c r="D18795" s="55">
        <v>6463.1</v>
      </c>
    </row>
    <row r="18796" spans="2:4">
      <c r="B18796" s="50" t="s">
        <v>31658</v>
      </c>
      <c r="C18796" s="51" t="s">
        <v>31657</v>
      </c>
      <c r="D18796" s="55">
        <v>6463.1</v>
      </c>
    </row>
    <row r="18797" spans="2:4">
      <c r="B18797" s="50" t="s">
        <v>31659</v>
      </c>
      <c r="C18797" s="51" t="s">
        <v>31660</v>
      </c>
      <c r="D18797" s="55">
        <v>6317.4000000000005</v>
      </c>
    </row>
    <row r="18798" spans="2:4">
      <c r="B18798" s="50" t="s">
        <v>31661</v>
      </c>
      <c r="C18798" s="51" t="s">
        <v>31660</v>
      </c>
      <c r="D18798" s="55">
        <v>6320.7000000000007</v>
      </c>
    </row>
    <row r="18799" spans="2:4">
      <c r="B18799" s="50" t="s">
        <v>31662</v>
      </c>
      <c r="C18799" s="51" t="s">
        <v>31663</v>
      </c>
      <c r="D18799" s="55">
        <v>6496.2000000000007</v>
      </c>
    </row>
    <row r="18800" spans="2:4">
      <c r="B18800" s="50" t="s">
        <v>31664</v>
      </c>
      <c r="C18800" s="51" t="s">
        <v>31663</v>
      </c>
      <c r="D18800" s="55">
        <v>6496.2000000000007</v>
      </c>
    </row>
    <row r="18801" spans="2:4">
      <c r="B18801" s="50" t="s">
        <v>31665</v>
      </c>
      <c r="C18801" s="51" t="s">
        <v>31666</v>
      </c>
      <c r="D18801" s="55">
        <v>6344.5</v>
      </c>
    </row>
    <row r="18802" spans="2:4">
      <c r="B18802" s="50" t="s">
        <v>31667</v>
      </c>
      <c r="C18802" s="51" t="s">
        <v>31666</v>
      </c>
      <c r="D18802" s="55">
        <v>6341.9000000000005</v>
      </c>
    </row>
    <row r="18803" spans="2:4">
      <c r="B18803" s="50" t="s">
        <v>31668</v>
      </c>
      <c r="C18803" s="51" t="s">
        <v>31668</v>
      </c>
      <c r="D18803" s="55">
        <v>4409.6000000000004</v>
      </c>
    </row>
    <row r="18804" spans="2:4">
      <c r="B18804" s="50" t="s">
        <v>31669</v>
      </c>
      <c r="C18804" s="51" t="s">
        <v>31670</v>
      </c>
      <c r="D18804" s="55">
        <v>4406.3</v>
      </c>
    </row>
    <row r="18805" spans="2:4">
      <c r="B18805" s="50" t="s">
        <v>31671</v>
      </c>
      <c r="C18805" s="51" t="s">
        <v>31672</v>
      </c>
      <c r="D18805" s="55">
        <v>4367.9000000000005</v>
      </c>
    </row>
    <row r="18806" spans="2:4">
      <c r="B18806" s="50" t="s">
        <v>31673</v>
      </c>
      <c r="C18806" s="51" t="s">
        <v>31674</v>
      </c>
      <c r="D18806" s="55">
        <v>5855</v>
      </c>
    </row>
    <row r="18807" spans="2:4">
      <c r="B18807" s="50" t="s">
        <v>31675</v>
      </c>
      <c r="C18807" s="51" t="s">
        <v>31676</v>
      </c>
      <c r="D18807" s="55">
        <v>4427.5</v>
      </c>
    </row>
    <row r="18808" spans="2:4">
      <c r="B18808" s="50" t="s">
        <v>31677</v>
      </c>
      <c r="C18808" s="51" t="s">
        <v>31678</v>
      </c>
      <c r="D18808" s="55">
        <v>4388.3999999999996</v>
      </c>
    </row>
    <row r="18809" spans="2:4">
      <c r="B18809" s="50" t="s">
        <v>31679</v>
      </c>
      <c r="C18809" s="51" t="s">
        <v>31680</v>
      </c>
      <c r="D18809" s="55">
        <v>5873.6</v>
      </c>
    </row>
    <row r="18810" spans="2:4">
      <c r="B18810" s="50" t="s">
        <v>40924</v>
      </c>
      <c r="C18810" s="51" t="s">
        <v>40925</v>
      </c>
      <c r="D18810" s="55">
        <v>4409.6000000000004</v>
      </c>
    </row>
    <row r="18811" spans="2:4">
      <c r="B18811" s="50" t="s">
        <v>40926</v>
      </c>
      <c r="C18811" s="51" t="s">
        <v>40927</v>
      </c>
      <c r="D18811" s="55">
        <v>4409.6000000000004</v>
      </c>
    </row>
    <row r="18812" spans="2:4">
      <c r="B18812" s="50" t="s">
        <v>31681</v>
      </c>
      <c r="C18812" s="51" t="s">
        <v>31681</v>
      </c>
      <c r="D18812" s="55">
        <v>4666.7000000000007</v>
      </c>
    </row>
    <row r="18813" spans="2:4">
      <c r="B18813" s="50" t="s">
        <v>31682</v>
      </c>
      <c r="C18813" s="51" t="s">
        <v>31683</v>
      </c>
      <c r="D18813" s="55">
        <v>4424.9000000000005</v>
      </c>
    </row>
    <row r="18814" spans="2:4">
      <c r="B18814" s="50" t="s">
        <v>31684</v>
      </c>
      <c r="C18814" s="51" t="s">
        <v>31685</v>
      </c>
      <c r="D18814" s="55">
        <v>4379.2000000000007</v>
      </c>
    </row>
    <row r="18815" spans="2:4">
      <c r="B18815" s="50" t="s">
        <v>31686</v>
      </c>
      <c r="C18815" s="51" t="s">
        <v>31687</v>
      </c>
      <c r="D18815" s="55">
        <v>5858.3</v>
      </c>
    </row>
    <row r="18816" spans="2:4">
      <c r="B18816" s="50" t="s">
        <v>31688</v>
      </c>
      <c r="C18816" s="51" t="s">
        <v>31689</v>
      </c>
      <c r="D18816" s="55">
        <v>4433.5</v>
      </c>
    </row>
    <row r="18817" spans="2:4">
      <c r="B18817" s="50" t="s">
        <v>31690</v>
      </c>
      <c r="C18817" s="51" t="s">
        <v>31691</v>
      </c>
      <c r="D18817" s="55">
        <v>4388.3999999999996</v>
      </c>
    </row>
    <row r="18818" spans="2:4">
      <c r="B18818" s="50" t="s">
        <v>31692</v>
      </c>
      <c r="C18818" s="51" t="s">
        <v>31693</v>
      </c>
      <c r="D18818" s="55">
        <v>5912.6</v>
      </c>
    </row>
    <row r="18819" spans="2:4">
      <c r="B18819" s="50" t="s">
        <v>40928</v>
      </c>
      <c r="C18819" s="51" t="s">
        <v>40929</v>
      </c>
      <c r="D18819" s="55">
        <v>4850.8</v>
      </c>
    </row>
    <row r="18820" spans="2:4">
      <c r="B18820" s="50" t="s">
        <v>31694</v>
      </c>
      <c r="C18820" s="51" t="s">
        <v>31695</v>
      </c>
      <c r="D18820" s="55">
        <v>4433.5</v>
      </c>
    </row>
    <row r="18821" spans="2:4">
      <c r="B18821" s="50" t="s">
        <v>31696</v>
      </c>
      <c r="C18821" s="51" t="s">
        <v>31697</v>
      </c>
      <c r="D18821" s="55">
        <v>4409.6000000000004</v>
      </c>
    </row>
    <row r="18822" spans="2:4">
      <c r="B18822" s="50" t="s">
        <v>31698</v>
      </c>
      <c r="C18822" s="51" t="s">
        <v>31699</v>
      </c>
      <c r="D18822" s="55">
        <v>5582.8</v>
      </c>
    </row>
    <row r="18823" spans="2:4">
      <c r="B18823" s="50" t="s">
        <v>31700</v>
      </c>
      <c r="C18823" s="51" t="s">
        <v>31701</v>
      </c>
      <c r="D18823" s="55">
        <v>4566.6000000000004</v>
      </c>
    </row>
    <row r="18824" spans="2:4">
      <c r="B18824" s="50" t="s">
        <v>31702</v>
      </c>
      <c r="C18824" s="51" t="s">
        <v>31703</v>
      </c>
      <c r="D18824" s="55">
        <v>4630.2000000000007</v>
      </c>
    </row>
    <row r="18825" spans="2:4">
      <c r="B18825" s="50" t="s">
        <v>31704</v>
      </c>
      <c r="C18825" s="51" t="s">
        <v>31705</v>
      </c>
      <c r="D18825" s="55">
        <v>6000.1</v>
      </c>
    </row>
    <row r="18826" spans="2:4">
      <c r="B18826" s="50" t="s">
        <v>31706</v>
      </c>
      <c r="C18826" s="51" t="s">
        <v>31706</v>
      </c>
      <c r="D18826" s="55">
        <v>4666.7000000000007</v>
      </c>
    </row>
    <row r="18827" spans="2:4">
      <c r="B18827" s="50" t="s">
        <v>40930</v>
      </c>
      <c r="C18827" s="51" t="s">
        <v>40931</v>
      </c>
      <c r="D18827" s="55">
        <v>5340.3</v>
      </c>
    </row>
    <row r="18828" spans="2:4">
      <c r="B18828" s="50" t="s">
        <v>31707</v>
      </c>
      <c r="C18828" s="51" t="s">
        <v>31708</v>
      </c>
      <c r="D18828" s="55">
        <v>5468.2000000000007</v>
      </c>
    </row>
    <row r="18829" spans="2:4">
      <c r="B18829" s="50" t="s">
        <v>31709</v>
      </c>
      <c r="C18829" s="51" t="s">
        <v>31710</v>
      </c>
      <c r="D18829" s="55">
        <v>5238.3</v>
      </c>
    </row>
    <row r="18830" spans="2:4">
      <c r="B18830" s="50" t="s">
        <v>31711</v>
      </c>
      <c r="C18830" s="51" t="s">
        <v>31712</v>
      </c>
      <c r="D18830" s="55">
        <v>7993.2000000000007</v>
      </c>
    </row>
    <row r="18831" spans="2:4">
      <c r="B18831" s="50" t="s">
        <v>31713</v>
      </c>
      <c r="C18831" s="51" t="s">
        <v>31712</v>
      </c>
      <c r="D18831" s="55">
        <v>7811.7000000000007</v>
      </c>
    </row>
    <row r="18832" spans="2:4">
      <c r="B18832" s="50" t="s">
        <v>31714</v>
      </c>
      <c r="C18832" s="51" t="s">
        <v>31715</v>
      </c>
      <c r="D18832" s="55">
        <v>4921</v>
      </c>
    </row>
    <row r="18833" spans="2:4">
      <c r="B18833" s="50" t="s">
        <v>31716</v>
      </c>
      <c r="C18833" s="51" t="s">
        <v>31717</v>
      </c>
      <c r="D18833" s="55">
        <v>4851.5</v>
      </c>
    </row>
    <row r="18834" spans="2:4">
      <c r="B18834" s="50" t="s">
        <v>31718</v>
      </c>
      <c r="C18834" s="51" t="s">
        <v>31719</v>
      </c>
      <c r="D18834" s="55">
        <v>7636.2000000000007</v>
      </c>
    </row>
    <row r="18835" spans="2:4">
      <c r="B18835" s="50" t="s">
        <v>31720</v>
      </c>
      <c r="C18835" s="51" t="s">
        <v>31719</v>
      </c>
      <c r="D18835" s="55">
        <v>7627.6</v>
      </c>
    </row>
    <row r="18836" spans="2:4">
      <c r="B18836" s="50" t="s">
        <v>31721</v>
      </c>
      <c r="C18836" s="51" t="s">
        <v>31721</v>
      </c>
      <c r="D18836" s="55">
        <v>5483.4000000000005</v>
      </c>
    </row>
    <row r="18837" spans="2:4">
      <c r="B18837" s="50" t="s">
        <v>31722</v>
      </c>
      <c r="C18837" s="51" t="s">
        <v>31723</v>
      </c>
      <c r="D18837" s="55">
        <v>4838.9000000000005</v>
      </c>
    </row>
    <row r="18838" spans="2:4">
      <c r="B18838" s="50" t="s">
        <v>31724</v>
      </c>
      <c r="C18838" s="51" t="s">
        <v>31725</v>
      </c>
      <c r="D18838" s="55">
        <v>4809.1000000000004</v>
      </c>
    </row>
    <row r="18839" spans="2:4">
      <c r="B18839" s="50" t="s">
        <v>31726</v>
      </c>
      <c r="C18839" s="51" t="s">
        <v>31727</v>
      </c>
      <c r="D18839" s="55">
        <v>7593.8</v>
      </c>
    </row>
    <row r="18840" spans="2:4">
      <c r="B18840" s="50" t="s">
        <v>31728</v>
      </c>
      <c r="C18840" s="51" t="s">
        <v>31727</v>
      </c>
      <c r="D18840" s="55">
        <v>7621.6</v>
      </c>
    </row>
    <row r="18841" spans="2:4">
      <c r="B18841" s="50" t="s">
        <v>31729</v>
      </c>
      <c r="C18841" s="51" t="s">
        <v>31730</v>
      </c>
      <c r="D18841" s="55">
        <v>4911.1000000000004</v>
      </c>
    </row>
    <row r="18842" spans="2:4">
      <c r="B18842" s="50" t="s">
        <v>31731</v>
      </c>
      <c r="C18842" s="51" t="s">
        <v>31732</v>
      </c>
      <c r="D18842" s="55">
        <v>4960.1000000000004</v>
      </c>
    </row>
    <row r="18843" spans="2:4">
      <c r="B18843" s="50" t="s">
        <v>31733</v>
      </c>
      <c r="C18843" s="51" t="s">
        <v>31734</v>
      </c>
      <c r="D18843" s="55">
        <v>8092.6</v>
      </c>
    </row>
    <row r="18844" spans="2:4">
      <c r="B18844" s="50" t="s">
        <v>31735</v>
      </c>
      <c r="C18844" s="51" t="s">
        <v>31734</v>
      </c>
      <c r="D18844" s="55">
        <v>8498</v>
      </c>
    </row>
    <row r="18845" spans="2:4">
      <c r="B18845" s="50" t="s">
        <v>40932</v>
      </c>
      <c r="C18845" s="51" t="s">
        <v>40933</v>
      </c>
      <c r="D18845" s="55">
        <v>6140.5</v>
      </c>
    </row>
    <row r="18846" spans="2:4">
      <c r="B18846" s="50" t="s">
        <v>31736</v>
      </c>
      <c r="C18846" s="51" t="s">
        <v>31736</v>
      </c>
      <c r="D18846" s="55">
        <v>6133.2000000000007</v>
      </c>
    </row>
    <row r="18847" spans="2:4">
      <c r="B18847" s="50" t="s">
        <v>31737</v>
      </c>
      <c r="C18847" s="51" t="s">
        <v>31738</v>
      </c>
      <c r="D18847" s="55">
        <v>83414.100000000006</v>
      </c>
    </row>
    <row r="18848" spans="2:4">
      <c r="B18848" s="50" t="s">
        <v>31739</v>
      </c>
      <c r="C18848" s="51" t="s">
        <v>31740</v>
      </c>
      <c r="D18848" s="55">
        <v>51086.299999999996</v>
      </c>
    </row>
    <row r="18849" spans="2:4">
      <c r="B18849" s="50" t="s">
        <v>31741</v>
      </c>
      <c r="C18849" s="51" t="s">
        <v>31742</v>
      </c>
      <c r="D18849" s="55">
        <v>51599</v>
      </c>
    </row>
    <row r="18850" spans="2:4">
      <c r="B18850" s="50" t="s">
        <v>31743</v>
      </c>
      <c r="C18850" s="51" t="s">
        <v>31744</v>
      </c>
      <c r="D18850" s="55">
        <v>53522.6</v>
      </c>
    </row>
    <row r="18851" spans="2:4">
      <c r="B18851" s="50" t="s">
        <v>31745</v>
      </c>
      <c r="C18851" s="51" t="s">
        <v>31746</v>
      </c>
      <c r="D18851" s="55">
        <v>54979.9</v>
      </c>
    </row>
    <row r="18852" spans="2:4">
      <c r="B18852" s="50" t="s">
        <v>31747</v>
      </c>
      <c r="C18852" s="51" t="s">
        <v>31747</v>
      </c>
      <c r="D18852" s="55">
        <v>52548.2</v>
      </c>
    </row>
    <row r="18853" spans="2:4">
      <c r="B18853" s="50" t="s">
        <v>31748</v>
      </c>
      <c r="C18853" s="51" t="s">
        <v>31749</v>
      </c>
      <c r="D18853" s="55">
        <v>82743.100000000006</v>
      </c>
    </row>
    <row r="18854" spans="2:4">
      <c r="B18854" s="50" t="s">
        <v>31750</v>
      </c>
      <c r="C18854" s="51" t="s">
        <v>31749</v>
      </c>
      <c r="D18854" s="55">
        <v>86816.8</v>
      </c>
    </row>
    <row r="18855" spans="2:4">
      <c r="B18855" s="50" t="s">
        <v>31751</v>
      </c>
      <c r="C18855" s="51" t="s">
        <v>31752</v>
      </c>
      <c r="D18855" s="55">
        <v>94884.900000000009</v>
      </c>
    </row>
    <row r="18856" spans="2:4">
      <c r="B18856" s="50" t="s">
        <v>31753</v>
      </c>
      <c r="C18856" s="51" t="s">
        <v>31754</v>
      </c>
      <c r="D18856" s="55">
        <v>65830</v>
      </c>
    </row>
    <row r="18857" spans="2:4">
      <c r="B18857" s="50" t="s">
        <v>31755</v>
      </c>
      <c r="C18857" s="51" t="s">
        <v>31749</v>
      </c>
      <c r="D18857" s="55">
        <v>64499.9</v>
      </c>
    </row>
    <row r="18858" spans="2:4">
      <c r="B18858" s="50" t="s">
        <v>31756</v>
      </c>
      <c r="C18858" s="51" t="s">
        <v>31757</v>
      </c>
      <c r="D18858" s="55">
        <v>65739.3</v>
      </c>
    </row>
    <row r="18859" spans="2:4">
      <c r="B18859" s="50" t="s">
        <v>31758</v>
      </c>
      <c r="C18859" s="51" t="s">
        <v>31759</v>
      </c>
      <c r="D18859" s="55">
        <v>66416.900000000009</v>
      </c>
    </row>
    <row r="18860" spans="2:4">
      <c r="B18860" s="50" t="s">
        <v>31760</v>
      </c>
      <c r="C18860" s="51" t="s">
        <v>31760</v>
      </c>
      <c r="D18860" s="55">
        <v>44843.199999999997</v>
      </c>
    </row>
    <row r="18861" spans="2:4">
      <c r="B18861" s="50" t="s">
        <v>31761</v>
      </c>
      <c r="C18861" s="51" t="s">
        <v>31762</v>
      </c>
      <c r="D18861" s="55">
        <v>7920.4000000000005</v>
      </c>
    </row>
    <row r="18862" spans="2:4">
      <c r="B18862" s="50" t="s">
        <v>31763</v>
      </c>
      <c r="C18862" s="51" t="s">
        <v>31763</v>
      </c>
      <c r="D18862" s="55">
        <v>8304.6</v>
      </c>
    </row>
    <row r="18863" spans="2:4">
      <c r="B18863" s="50" t="s">
        <v>31764</v>
      </c>
      <c r="C18863" s="51" t="s">
        <v>31765</v>
      </c>
      <c r="D18863" s="55">
        <v>9456.5</v>
      </c>
    </row>
    <row r="18864" spans="2:4">
      <c r="B18864" s="50" t="s">
        <v>31766</v>
      </c>
      <c r="C18864" s="51" t="s">
        <v>31767</v>
      </c>
      <c r="D18864" s="55">
        <v>84052.6</v>
      </c>
    </row>
    <row r="18865" spans="2:4">
      <c r="B18865" s="50" t="s">
        <v>31768</v>
      </c>
      <c r="C18865" s="51" t="s">
        <v>31769</v>
      </c>
      <c r="D18865" s="55">
        <v>53433.9</v>
      </c>
    </row>
    <row r="18866" spans="2:4">
      <c r="B18866" s="50" t="s">
        <v>31770</v>
      </c>
      <c r="C18866" s="51" t="s">
        <v>31771</v>
      </c>
      <c r="D18866" s="55">
        <v>56044.4</v>
      </c>
    </row>
    <row r="18867" spans="2:4">
      <c r="B18867" s="50" t="s">
        <v>31772</v>
      </c>
      <c r="C18867" s="51" t="s">
        <v>31773</v>
      </c>
      <c r="D18867" s="55">
        <v>56921.4</v>
      </c>
    </row>
    <row r="18868" spans="2:4">
      <c r="B18868" s="50" t="s">
        <v>31774</v>
      </c>
      <c r="C18868" s="51" t="s">
        <v>31775</v>
      </c>
      <c r="D18868" s="55">
        <v>57432.799999999996</v>
      </c>
    </row>
    <row r="18869" spans="2:4">
      <c r="B18869" s="50" t="s">
        <v>31776</v>
      </c>
      <c r="C18869" s="51" t="s">
        <v>31776</v>
      </c>
      <c r="D18869" s="55">
        <v>32762.399999999998</v>
      </c>
    </row>
    <row r="18870" spans="2:4">
      <c r="B18870" s="50" t="s">
        <v>31777</v>
      </c>
      <c r="C18870" s="51" t="s">
        <v>31778</v>
      </c>
      <c r="D18870" s="55">
        <v>85522.5</v>
      </c>
    </row>
    <row r="18871" spans="2:4">
      <c r="B18871" s="50" t="s">
        <v>31779</v>
      </c>
      <c r="C18871" s="51" t="s">
        <v>31778</v>
      </c>
      <c r="D18871" s="55">
        <v>89659.200000000012</v>
      </c>
    </row>
    <row r="18872" spans="2:4">
      <c r="B18872" s="50" t="s">
        <v>31780</v>
      </c>
      <c r="C18872" s="51" t="s">
        <v>31781</v>
      </c>
      <c r="D18872" s="55">
        <v>98894.400000000009</v>
      </c>
    </row>
    <row r="18873" spans="2:4">
      <c r="B18873" s="50" t="s">
        <v>31782</v>
      </c>
      <c r="C18873" s="51" t="s">
        <v>31783</v>
      </c>
      <c r="D18873" s="55">
        <v>69776.600000000006</v>
      </c>
    </row>
    <row r="18874" spans="2:4">
      <c r="B18874" s="50" t="s">
        <v>31784</v>
      </c>
      <c r="C18874" s="51" t="s">
        <v>31778</v>
      </c>
      <c r="D18874" s="55">
        <v>70054.8</v>
      </c>
    </row>
    <row r="18875" spans="2:4">
      <c r="B18875" s="50" t="s">
        <v>31785</v>
      </c>
      <c r="C18875" s="51" t="s">
        <v>31786</v>
      </c>
      <c r="D18875" s="55">
        <v>70445</v>
      </c>
    </row>
    <row r="18876" spans="2:4">
      <c r="B18876" s="50" t="s">
        <v>31787</v>
      </c>
      <c r="C18876" s="51" t="s">
        <v>31788</v>
      </c>
      <c r="D18876" s="55">
        <v>70943.8</v>
      </c>
    </row>
    <row r="18877" spans="2:4">
      <c r="B18877" s="50" t="s">
        <v>31789</v>
      </c>
      <c r="C18877" s="51" t="s">
        <v>31789</v>
      </c>
      <c r="D18877" s="55">
        <v>38100</v>
      </c>
    </row>
    <row r="18878" spans="2:4">
      <c r="B18878" s="50" t="s">
        <v>40934</v>
      </c>
      <c r="C18878" s="51" t="s">
        <v>40935</v>
      </c>
      <c r="D18878" s="55">
        <v>12808.9</v>
      </c>
    </row>
    <row r="18879" spans="2:4">
      <c r="B18879" s="50" t="s">
        <v>31790</v>
      </c>
      <c r="C18879" s="51" t="s">
        <v>31791</v>
      </c>
      <c r="D18879" s="55">
        <v>9269.7000000000007</v>
      </c>
    </row>
    <row r="18880" spans="2:4">
      <c r="B18880" s="50" t="s">
        <v>31792</v>
      </c>
      <c r="C18880" s="51" t="s">
        <v>31792</v>
      </c>
      <c r="D18880" s="55">
        <v>9720.1</v>
      </c>
    </row>
    <row r="18881" spans="2:4">
      <c r="B18881" s="50" t="s">
        <v>31793</v>
      </c>
      <c r="C18881" s="51" t="s">
        <v>31794</v>
      </c>
      <c r="D18881" s="55">
        <v>11201.9</v>
      </c>
    </row>
    <row r="18882" spans="2:4">
      <c r="B18882" s="50" t="s">
        <v>31795</v>
      </c>
      <c r="C18882" s="51" t="s">
        <v>31796</v>
      </c>
      <c r="D18882" s="55">
        <v>94754.400000000009</v>
      </c>
    </row>
    <row r="18883" spans="2:4">
      <c r="B18883" s="50" t="s">
        <v>31797</v>
      </c>
      <c r="C18883" s="51" t="s">
        <v>31798</v>
      </c>
      <c r="D18883" s="55">
        <v>63491.799999999996</v>
      </c>
    </row>
    <row r="18884" spans="2:4">
      <c r="B18884" s="50" t="s">
        <v>31799</v>
      </c>
      <c r="C18884" s="51" t="s">
        <v>31800</v>
      </c>
      <c r="D18884" s="55">
        <v>68224.600000000006</v>
      </c>
    </row>
    <row r="18885" spans="2:4">
      <c r="B18885" s="50" t="s">
        <v>31801</v>
      </c>
      <c r="C18885" s="51" t="s">
        <v>31802</v>
      </c>
      <c r="D18885" s="55">
        <v>67290.600000000006</v>
      </c>
    </row>
    <row r="18886" spans="2:4">
      <c r="B18886" s="50" t="s">
        <v>31803</v>
      </c>
      <c r="C18886" s="51" t="s">
        <v>31804</v>
      </c>
      <c r="D18886" s="55">
        <v>66450</v>
      </c>
    </row>
    <row r="18887" spans="2:4">
      <c r="B18887" s="50" t="s">
        <v>31805</v>
      </c>
      <c r="C18887" s="51" t="s">
        <v>31805</v>
      </c>
      <c r="D18887" s="55">
        <v>36718.199999999997</v>
      </c>
    </row>
    <row r="18888" spans="2:4">
      <c r="B18888" s="50" t="s">
        <v>31806</v>
      </c>
      <c r="C18888" s="51" t="s">
        <v>31807</v>
      </c>
      <c r="D18888" s="55">
        <v>100357.6</v>
      </c>
    </row>
    <row r="18889" spans="2:4">
      <c r="B18889" s="50" t="s">
        <v>31808</v>
      </c>
      <c r="C18889" s="51" t="s">
        <v>31809</v>
      </c>
      <c r="D18889" s="55">
        <v>111474</v>
      </c>
    </row>
    <row r="18890" spans="2:4">
      <c r="B18890" s="50" t="s">
        <v>31810</v>
      </c>
      <c r="C18890" s="51" t="s">
        <v>31811</v>
      </c>
      <c r="D18890" s="55">
        <v>82444.3</v>
      </c>
    </row>
    <row r="18891" spans="2:4">
      <c r="B18891" s="50" t="s">
        <v>31812</v>
      </c>
      <c r="C18891" s="51" t="s">
        <v>31807</v>
      </c>
      <c r="D18891" s="55">
        <v>85283.400000000009</v>
      </c>
    </row>
    <row r="18892" spans="2:4">
      <c r="B18892" s="50" t="s">
        <v>31813</v>
      </c>
      <c r="C18892" s="51" t="s">
        <v>31814</v>
      </c>
      <c r="D18892" s="55">
        <v>81921</v>
      </c>
    </row>
    <row r="18893" spans="2:4">
      <c r="B18893" s="50" t="s">
        <v>31815</v>
      </c>
      <c r="C18893" s="51" t="s">
        <v>31816</v>
      </c>
      <c r="D18893" s="55">
        <v>78612.400000000009</v>
      </c>
    </row>
    <row r="18894" spans="2:4">
      <c r="B18894" s="50" t="s">
        <v>31817</v>
      </c>
      <c r="C18894" s="51" t="s">
        <v>31817</v>
      </c>
      <c r="D18894" s="55">
        <v>43534.299999999996</v>
      </c>
    </row>
    <row r="18895" spans="2:4">
      <c r="B18895" s="50" t="s">
        <v>31818</v>
      </c>
      <c r="C18895" s="51" t="s">
        <v>31819</v>
      </c>
      <c r="D18895" s="55">
        <v>42122.1</v>
      </c>
    </row>
    <row r="18896" spans="2:4">
      <c r="B18896" s="50" t="s">
        <v>31820</v>
      </c>
      <c r="C18896" s="51" t="s">
        <v>31821</v>
      </c>
      <c r="D18896" s="55">
        <v>10827</v>
      </c>
    </row>
    <row r="18897" spans="2:4">
      <c r="B18897" s="50" t="s">
        <v>31822</v>
      </c>
      <c r="C18897" s="51" t="s">
        <v>31823</v>
      </c>
      <c r="D18897" s="55">
        <v>11352.9</v>
      </c>
    </row>
    <row r="18898" spans="2:4">
      <c r="B18898" s="50" t="s">
        <v>31824</v>
      </c>
      <c r="C18898" s="51" t="s">
        <v>31825</v>
      </c>
      <c r="D18898" s="55">
        <v>11352.9</v>
      </c>
    </row>
    <row r="18899" spans="2:4">
      <c r="B18899" s="50" t="s">
        <v>31826</v>
      </c>
      <c r="C18899" s="51" t="s">
        <v>31827</v>
      </c>
      <c r="D18899" s="55">
        <v>11352.9</v>
      </c>
    </row>
    <row r="18900" spans="2:4">
      <c r="B18900" s="50" t="s">
        <v>31828</v>
      </c>
      <c r="C18900" s="51" t="s">
        <v>31828</v>
      </c>
      <c r="D18900" s="55">
        <v>13040.1</v>
      </c>
    </row>
    <row r="18901" spans="2:4">
      <c r="B18901" s="50" t="s">
        <v>31829</v>
      </c>
      <c r="C18901" s="51" t="s">
        <v>31819</v>
      </c>
      <c r="D18901" s="55">
        <v>36173.699999999997</v>
      </c>
    </row>
    <row r="18902" spans="2:4">
      <c r="B18902" s="50" t="s">
        <v>31830</v>
      </c>
      <c r="C18902" s="51" t="s">
        <v>31831</v>
      </c>
      <c r="D18902" s="55">
        <v>14492</v>
      </c>
    </row>
    <row r="18903" spans="2:4">
      <c r="B18903" s="50" t="s">
        <v>31832</v>
      </c>
      <c r="C18903" s="51" t="s">
        <v>31823</v>
      </c>
      <c r="D18903" s="55">
        <v>13584.5</v>
      </c>
    </row>
    <row r="18904" spans="2:4">
      <c r="B18904" s="50" t="s">
        <v>31833</v>
      </c>
      <c r="C18904" s="51" t="s">
        <v>31825</v>
      </c>
      <c r="D18904" s="55">
        <v>15773.800000000001</v>
      </c>
    </row>
    <row r="18905" spans="2:4">
      <c r="B18905" s="50" t="s">
        <v>31834</v>
      </c>
      <c r="C18905" s="51" t="s">
        <v>31827</v>
      </c>
      <c r="D18905" s="55">
        <v>15885.7</v>
      </c>
    </row>
    <row r="18906" spans="2:4">
      <c r="B18906" s="50" t="s">
        <v>31835</v>
      </c>
      <c r="C18906" s="51" t="s">
        <v>31835</v>
      </c>
      <c r="D18906" s="55">
        <v>13544.800000000001</v>
      </c>
    </row>
    <row r="18907" spans="2:4">
      <c r="B18907" s="50" t="s">
        <v>31836</v>
      </c>
      <c r="C18907" s="51" t="s">
        <v>31837</v>
      </c>
      <c r="D18907" s="55">
        <v>35971</v>
      </c>
    </row>
    <row r="18908" spans="2:4">
      <c r="B18908" s="50" t="s">
        <v>31838</v>
      </c>
      <c r="C18908" s="51" t="s">
        <v>31837</v>
      </c>
      <c r="D18908" s="55">
        <v>37860.799999999996</v>
      </c>
    </row>
    <row r="18909" spans="2:4">
      <c r="B18909" s="50" t="s">
        <v>31839</v>
      </c>
      <c r="C18909" s="51" t="s">
        <v>31840</v>
      </c>
      <c r="D18909" s="55">
        <v>47178.2</v>
      </c>
    </row>
    <row r="18910" spans="2:4">
      <c r="B18910" s="50" t="s">
        <v>31841</v>
      </c>
      <c r="C18910" s="51" t="s">
        <v>31842</v>
      </c>
      <c r="D18910" s="55">
        <v>13624.300000000001</v>
      </c>
    </row>
    <row r="18911" spans="2:4">
      <c r="B18911" s="50" t="s">
        <v>31843</v>
      </c>
      <c r="C18911" s="51" t="s">
        <v>31844</v>
      </c>
      <c r="D18911" s="55">
        <v>13624.300000000001</v>
      </c>
    </row>
    <row r="18912" spans="2:4">
      <c r="B18912" s="50" t="s">
        <v>31845</v>
      </c>
      <c r="C18912" s="51" t="s">
        <v>31846</v>
      </c>
      <c r="D18912" s="55">
        <v>13624.300000000001</v>
      </c>
    </row>
    <row r="18913" spans="2:4">
      <c r="B18913" s="50" t="s">
        <v>31847</v>
      </c>
      <c r="C18913" s="51" t="s">
        <v>31848</v>
      </c>
      <c r="D18913" s="55">
        <v>13624.300000000001</v>
      </c>
    </row>
    <row r="18914" spans="2:4">
      <c r="B18914" s="50" t="s">
        <v>31849</v>
      </c>
      <c r="C18914" s="51" t="s">
        <v>31849</v>
      </c>
      <c r="D18914" s="55">
        <v>14131.7</v>
      </c>
    </row>
    <row r="18915" spans="2:4">
      <c r="B18915" s="50" t="s">
        <v>31850</v>
      </c>
      <c r="C18915" s="51" t="s">
        <v>31844</v>
      </c>
      <c r="D18915" s="55">
        <v>29049.599999999999</v>
      </c>
    </row>
    <row r="18916" spans="2:4">
      <c r="B18916" s="50" t="s">
        <v>31851</v>
      </c>
      <c r="C18916" s="51" t="s">
        <v>31844</v>
      </c>
      <c r="D18916" s="55">
        <v>32529.899999999998</v>
      </c>
    </row>
    <row r="18917" spans="2:4">
      <c r="B18917" s="50" t="s">
        <v>31852</v>
      </c>
      <c r="C18917" s="51" t="s">
        <v>31840</v>
      </c>
      <c r="D18917" s="55">
        <v>43174.6</v>
      </c>
    </row>
    <row r="18918" spans="2:4">
      <c r="B18918" s="50" t="s">
        <v>31853</v>
      </c>
      <c r="C18918" s="51" t="s">
        <v>31842</v>
      </c>
      <c r="D18918" s="55">
        <v>17872.3</v>
      </c>
    </row>
    <row r="18919" spans="2:4">
      <c r="B18919" s="50" t="s">
        <v>31854</v>
      </c>
      <c r="C18919" s="51" t="s">
        <v>31844</v>
      </c>
      <c r="D18919" s="55">
        <v>16681.3</v>
      </c>
    </row>
    <row r="18920" spans="2:4">
      <c r="B18920" s="50" t="s">
        <v>31855</v>
      </c>
      <c r="C18920" s="51" t="s">
        <v>31846</v>
      </c>
      <c r="D18920" s="55">
        <v>17893.5</v>
      </c>
    </row>
    <row r="18921" spans="2:4">
      <c r="B18921" s="50" t="s">
        <v>31856</v>
      </c>
      <c r="C18921" s="51" t="s">
        <v>31848</v>
      </c>
      <c r="D18921" s="55">
        <v>17182.699999999997</v>
      </c>
    </row>
    <row r="18922" spans="2:4">
      <c r="B18922" s="50" t="s">
        <v>31857</v>
      </c>
      <c r="C18922" s="51" t="s">
        <v>31857</v>
      </c>
      <c r="D18922" s="55">
        <v>14585.4</v>
      </c>
    </row>
    <row r="18923" spans="2:4">
      <c r="B18923" s="50" t="s">
        <v>31858</v>
      </c>
      <c r="C18923" s="51" t="s">
        <v>31859</v>
      </c>
      <c r="D18923" s="55">
        <v>103185.40000000001</v>
      </c>
    </row>
    <row r="18924" spans="2:4">
      <c r="B18924" s="50" t="s">
        <v>31860</v>
      </c>
      <c r="C18924" s="51" t="s">
        <v>31861</v>
      </c>
      <c r="D18924" s="55">
        <v>107422.1</v>
      </c>
    </row>
    <row r="18925" spans="2:4">
      <c r="B18925" s="50" t="s">
        <v>31862</v>
      </c>
      <c r="C18925" s="51" t="s">
        <v>31863</v>
      </c>
      <c r="D18925" s="55">
        <v>107422.1</v>
      </c>
    </row>
    <row r="18926" spans="2:4">
      <c r="B18926" s="50" t="s">
        <v>31864</v>
      </c>
      <c r="C18926" s="51" t="s">
        <v>31865</v>
      </c>
      <c r="D18926" s="55">
        <v>107192.3</v>
      </c>
    </row>
    <row r="18927" spans="2:4">
      <c r="B18927" s="50" t="s">
        <v>31866</v>
      </c>
      <c r="C18927" s="51" t="s">
        <v>31866</v>
      </c>
      <c r="D18927" s="55">
        <v>50640.5</v>
      </c>
    </row>
    <row r="18928" spans="2:4">
      <c r="B18928" s="50" t="s">
        <v>31867</v>
      </c>
      <c r="C18928" s="51" t="s">
        <v>31868</v>
      </c>
      <c r="D18928" s="55">
        <v>132950.39999999999</v>
      </c>
    </row>
    <row r="18929" spans="2:4">
      <c r="B18929" s="50" t="s">
        <v>31869</v>
      </c>
      <c r="C18929" s="51" t="s">
        <v>31870</v>
      </c>
      <c r="D18929" s="55">
        <v>134278.5</v>
      </c>
    </row>
    <row r="18930" spans="2:4">
      <c r="B18930" s="50" t="s">
        <v>31871</v>
      </c>
      <c r="C18930" s="51" t="s">
        <v>31872</v>
      </c>
      <c r="D18930" s="55">
        <v>128925.6</v>
      </c>
    </row>
    <row r="18931" spans="2:4">
      <c r="B18931" s="50" t="s">
        <v>31873</v>
      </c>
      <c r="C18931" s="51" t="s">
        <v>31874</v>
      </c>
      <c r="D18931" s="55">
        <v>123882.1</v>
      </c>
    </row>
    <row r="18932" spans="2:4">
      <c r="B18932" s="50" t="s">
        <v>31875</v>
      </c>
      <c r="C18932" s="51" t="s">
        <v>31875</v>
      </c>
      <c r="D18932" s="55">
        <v>65733.3</v>
      </c>
    </row>
    <row r="18933" spans="2:4">
      <c r="B18933" s="50" t="s">
        <v>40936</v>
      </c>
      <c r="C18933" s="51" t="s">
        <v>40937</v>
      </c>
      <c r="D18933" s="55">
        <v>13911.800000000001</v>
      </c>
    </row>
    <row r="18934" spans="2:4">
      <c r="B18934" s="50" t="s">
        <v>31876</v>
      </c>
      <c r="C18934" s="51" t="s">
        <v>31877</v>
      </c>
      <c r="D18934" s="55">
        <v>43280.6</v>
      </c>
    </row>
    <row r="18935" spans="2:4">
      <c r="B18935" s="50" t="s">
        <v>31878</v>
      </c>
      <c r="C18935" s="51" t="s">
        <v>31879</v>
      </c>
      <c r="D18935" s="55">
        <v>14878.9</v>
      </c>
    </row>
    <row r="18936" spans="2:4">
      <c r="B18936" s="50" t="s">
        <v>31880</v>
      </c>
      <c r="C18936" s="51" t="s">
        <v>31881</v>
      </c>
      <c r="D18936" s="55">
        <v>14878.9</v>
      </c>
    </row>
    <row r="18937" spans="2:4">
      <c r="B18937" s="50" t="s">
        <v>31882</v>
      </c>
      <c r="C18937" s="51" t="s">
        <v>31883</v>
      </c>
      <c r="D18937" s="55">
        <v>14878.9</v>
      </c>
    </row>
    <row r="18938" spans="2:4">
      <c r="B18938" s="50" t="s">
        <v>31884</v>
      </c>
      <c r="C18938" s="51" t="s">
        <v>31885</v>
      </c>
      <c r="D18938" s="55">
        <v>14878.9</v>
      </c>
    </row>
    <row r="18939" spans="2:4">
      <c r="B18939" s="50" t="s">
        <v>31886</v>
      </c>
      <c r="C18939" s="51" t="s">
        <v>31886</v>
      </c>
      <c r="D18939" s="55">
        <v>13315.6</v>
      </c>
    </row>
    <row r="18940" spans="2:4">
      <c r="B18940" s="50" t="s">
        <v>31887</v>
      </c>
      <c r="C18940" s="51" t="s">
        <v>31877</v>
      </c>
      <c r="D18940" s="55">
        <v>45841.4</v>
      </c>
    </row>
    <row r="18941" spans="2:4">
      <c r="B18941" s="50" t="s">
        <v>31888</v>
      </c>
      <c r="C18941" s="51" t="s">
        <v>31879</v>
      </c>
      <c r="D18941" s="55">
        <v>17781.5</v>
      </c>
    </row>
    <row r="18942" spans="2:4">
      <c r="B18942" s="50" t="s">
        <v>31889</v>
      </c>
      <c r="C18942" s="51" t="s">
        <v>31881</v>
      </c>
      <c r="D18942" s="55">
        <v>16166.6</v>
      </c>
    </row>
    <row r="18943" spans="2:4">
      <c r="B18943" s="50" t="s">
        <v>31890</v>
      </c>
      <c r="C18943" s="51" t="s">
        <v>31883</v>
      </c>
      <c r="D18943" s="55">
        <v>17984.199999999997</v>
      </c>
    </row>
    <row r="18944" spans="2:4">
      <c r="B18944" s="50" t="s">
        <v>31891</v>
      </c>
      <c r="C18944" s="51" t="s">
        <v>31885</v>
      </c>
      <c r="D18944" s="55">
        <v>17300.599999999999</v>
      </c>
    </row>
    <row r="18945" spans="2:4">
      <c r="B18945" s="50" t="s">
        <v>31892</v>
      </c>
      <c r="C18945" s="51" t="s">
        <v>31892</v>
      </c>
      <c r="D18945" s="55">
        <v>13666</v>
      </c>
    </row>
    <row r="18946" spans="2:4">
      <c r="B18946" s="50" t="s">
        <v>31893</v>
      </c>
      <c r="C18946" s="51" t="s">
        <v>31894</v>
      </c>
      <c r="D18946" s="55">
        <v>37283.9</v>
      </c>
    </row>
    <row r="18947" spans="2:4">
      <c r="B18947" s="50" t="s">
        <v>31895</v>
      </c>
      <c r="C18947" s="51" t="s">
        <v>31894</v>
      </c>
      <c r="D18947" s="55">
        <v>39245.9</v>
      </c>
    </row>
    <row r="18948" spans="2:4">
      <c r="B18948" s="50" t="s">
        <v>31896</v>
      </c>
      <c r="C18948" s="51" t="s">
        <v>31897</v>
      </c>
      <c r="D18948" s="55">
        <v>48475.1</v>
      </c>
    </row>
    <row r="18949" spans="2:4">
      <c r="B18949" s="50" t="s">
        <v>31898</v>
      </c>
      <c r="C18949" s="51" t="s">
        <v>31899</v>
      </c>
      <c r="D18949" s="55">
        <v>17854.399999999998</v>
      </c>
    </row>
    <row r="18950" spans="2:4">
      <c r="B18950" s="50" t="s">
        <v>31900</v>
      </c>
      <c r="C18950" s="51" t="s">
        <v>31901</v>
      </c>
      <c r="D18950" s="55">
        <v>17854.399999999998</v>
      </c>
    </row>
    <row r="18951" spans="2:4">
      <c r="B18951" s="50" t="s">
        <v>31902</v>
      </c>
      <c r="C18951" s="51" t="s">
        <v>31903</v>
      </c>
      <c r="D18951" s="55">
        <v>17854.399999999998</v>
      </c>
    </row>
    <row r="18952" spans="2:4">
      <c r="B18952" s="50" t="s">
        <v>31904</v>
      </c>
      <c r="C18952" s="51" t="s">
        <v>31905</v>
      </c>
      <c r="D18952" s="55">
        <v>17854.399999999998</v>
      </c>
    </row>
    <row r="18953" spans="2:4">
      <c r="B18953" s="50" t="s">
        <v>31906</v>
      </c>
      <c r="C18953" s="51" t="s">
        <v>31906</v>
      </c>
      <c r="D18953" s="55">
        <v>14174.1</v>
      </c>
    </row>
    <row r="18954" spans="2:4">
      <c r="B18954" s="50" t="s">
        <v>31907</v>
      </c>
      <c r="C18954" s="51" t="s">
        <v>31901</v>
      </c>
      <c r="D18954" s="55">
        <v>35121.799999999996</v>
      </c>
    </row>
    <row r="18955" spans="2:4">
      <c r="B18955" s="50" t="s">
        <v>31908</v>
      </c>
      <c r="C18955" s="51" t="s">
        <v>31901</v>
      </c>
      <c r="D18955" s="55">
        <v>36708.9</v>
      </c>
    </row>
    <row r="18956" spans="2:4">
      <c r="B18956" s="50" t="s">
        <v>31909</v>
      </c>
      <c r="C18956" s="51" t="s">
        <v>31897</v>
      </c>
      <c r="D18956" s="55">
        <v>46304.5</v>
      </c>
    </row>
    <row r="18957" spans="2:4">
      <c r="B18957" s="50" t="s">
        <v>31910</v>
      </c>
      <c r="C18957" s="51" t="s">
        <v>31899</v>
      </c>
      <c r="D18957" s="55">
        <v>18583.699999999997</v>
      </c>
    </row>
    <row r="18958" spans="2:4">
      <c r="B18958" s="50" t="s">
        <v>31911</v>
      </c>
      <c r="C18958" s="51" t="s">
        <v>31901</v>
      </c>
      <c r="D18958" s="55">
        <v>17125.099999999999</v>
      </c>
    </row>
    <row r="18959" spans="2:4">
      <c r="B18959" s="50" t="s">
        <v>31912</v>
      </c>
      <c r="C18959" s="51" t="s">
        <v>31903</v>
      </c>
      <c r="D18959" s="55">
        <v>18423.399999999998</v>
      </c>
    </row>
    <row r="18960" spans="2:4">
      <c r="B18960" s="50" t="s">
        <v>31913</v>
      </c>
      <c r="C18960" s="51" t="s">
        <v>31905</v>
      </c>
      <c r="D18960" s="55">
        <v>17969.599999999999</v>
      </c>
    </row>
    <row r="18961" spans="2:4">
      <c r="B18961" s="50" t="s">
        <v>31914</v>
      </c>
      <c r="C18961" s="51" t="s">
        <v>31914</v>
      </c>
      <c r="D18961" s="55">
        <v>14600</v>
      </c>
    </row>
    <row r="18962" spans="2:4">
      <c r="B18962" s="50" t="s">
        <v>31915</v>
      </c>
      <c r="C18962" s="51" t="s">
        <v>31916</v>
      </c>
      <c r="D18962" s="55">
        <v>110772.5</v>
      </c>
    </row>
    <row r="18963" spans="2:4">
      <c r="B18963" s="50" t="s">
        <v>31917</v>
      </c>
      <c r="C18963" s="51" t="s">
        <v>31918</v>
      </c>
      <c r="D18963" s="55">
        <v>119357.90000000001</v>
      </c>
    </row>
    <row r="18964" spans="2:4">
      <c r="B18964" s="50" t="s">
        <v>31919</v>
      </c>
      <c r="C18964" s="51" t="s">
        <v>31920</v>
      </c>
      <c r="D18964" s="55">
        <v>119357.90000000001</v>
      </c>
    </row>
    <row r="18965" spans="2:4">
      <c r="B18965" s="50" t="s">
        <v>31921</v>
      </c>
      <c r="C18965" s="51" t="s">
        <v>31922</v>
      </c>
      <c r="D18965" s="55">
        <v>118843.90000000001</v>
      </c>
    </row>
    <row r="18966" spans="2:4">
      <c r="B18966" s="50" t="s">
        <v>31923</v>
      </c>
      <c r="C18966" s="51" t="s">
        <v>31923</v>
      </c>
      <c r="D18966" s="55">
        <v>50402.1</v>
      </c>
    </row>
    <row r="18967" spans="2:4">
      <c r="B18967" s="50" t="s">
        <v>31924</v>
      </c>
      <c r="C18967" s="51" t="s">
        <v>31925</v>
      </c>
      <c r="D18967" s="55">
        <v>147399.30000000002</v>
      </c>
    </row>
    <row r="18968" spans="2:4">
      <c r="B18968" s="50" t="s">
        <v>31926</v>
      </c>
      <c r="C18968" s="51" t="s">
        <v>31927</v>
      </c>
      <c r="D18968" s="55">
        <v>149195.70000000001</v>
      </c>
    </row>
    <row r="18969" spans="2:4">
      <c r="B18969" s="50" t="s">
        <v>31928</v>
      </c>
      <c r="C18969" s="51" t="s">
        <v>31929</v>
      </c>
      <c r="D18969" s="55">
        <v>139669.70000000001</v>
      </c>
    </row>
    <row r="18970" spans="2:4">
      <c r="B18970" s="50" t="s">
        <v>31930</v>
      </c>
      <c r="C18970" s="51" t="s">
        <v>31931</v>
      </c>
      <c r="D18970" s="55">
        <v>131332.80000000002</v>
      </c>
    </row>
    <row r="18971" spans="2:4">
      <c r="B18971" s="50" t="s">
        <v>31932</v>
      </c>
      <c r="C18971" s="51" t="s">
        <v>31932</v>
      </c>
      <c r="D18971" s="55">
        <v>65431.299999999996</v>
      </c>
    </row>
    <row r="18972" spans="2:4">
      <c r="B18972" s="50" t="s">
        <v>31933</v>
      </c>
      <c r="C18972" s="51" t="s">
        <v>31934</v>
      </c>
      <c r="D18972" s="55">
        <v>45045.9</v>
      </c>
    </row>
    <row r="18973" spans="2:4">
      <c r="B18973" s="50" t="s">
        <v>31935</v>
      </c>
      <c r="C18973" s="51" t="s">
        <v>31936</v>
      </c>
      <c r="D18973" s="55">
        <v>14691.4</v>
      </c>
    </row>
    <row r="18974" spans="2:4">
      <c r="B18974" s="50" t="s">
        <v>31937</v>
      </c>
      <c r="C18974" s="51" t="s">
        <v>31938</v>
      </c>
      <c r="D18974" s="55">
        <v>15408.1</v>
      </c>
    </row>
    <row r="18975" spans="2:4">
      <c r="B18975" s="50" t="s">
        <v>31939</v>
      </c>
      <c r="C18975" s="51" t="s">
        <v>31940</v>
      </c>
      <c r="D18975" s="55">
        <v>15408.1</v>
      </c>
    </row>
    <row r="18976" spans="2:4">
      <c r="B18976" s="50" t="s">
        <v>31941</v>
      </c>
      <c r="C18976" s="51" t="s">
        <v>31942</v>
      </c>
      <c r="D18976" s="55">
        <v>14935.800000000001</v>
      </c>
    </row>
    <row r="18977" spans="2:4">
      <c r="B18977" s="50" t="s">
        <v>31943</v>
      </c>
      <c r="C18977" s="51" t="s">
        <v>31943</v>
      </c>
      <c r="D18977" s="55">
        <v>13315.6</v>
      </c>
    </row>
    <row r="18978" spans="2:4">
      <c r="B18978" s="50" t="s">
        <v>31944</v>
      </c>
      <c r="C18978" s="51" t="s">
        <v>31934</v>
      </c>
      <c r="D18978" s="55">
        <v>47746.5</v>
      </c>
    </row>
    <row r="18979" spans="2:4">
      <c r="B18979" s="50" t="s">
        <v>31945</v>
      </c>
      <c r="C18979" s="51" t="s">
        <v>31946</v>
      </c>
      <c r="D18979" s="55">
        <v>19460</v>
      </c>
    </row>
    <row r="18980" spans="2:4">
      <c r="B18980" s="50" t="s">
        <v>31947</v>
      </c>
      <c r="C18980" s="51" t="s">
        <v>31938</v>
      </c>
      <c r="D18980" s="55">
        <v>18803.599999999999</v>
      </c>
    </row>
    <row r="18981" spans="2:4">
      <c r="B18981" s="50" t="s">
        <v>31948</v>
      </c>
      <c r="C18981" s="51" t="s">
        <v>31940</v>
      </c>
      <c r="D18981" s="55">
        <v>16379.2</v>
      </c>
    </row>
    <row r="18982" spans="2:4">
      <c r="B18982" s="50" t="s">
        <v>31949</v>
      </c>
      <c r="C18982" s="51" t="s">
        <v>31942</v>
      </c>
      <c r="D18982" s="55">
        <v>16735.599999999999</v>
      </c>
    </row>
    <row r="18983" spans="2:4">
      <c r="B18983" s="50" t="s">
        <v>31950</v>
      </c>
      <c r="C18983" s="51" t="s">
        <v>31950</v>
      </c>
      <c r="D18983" s="55">
        <v>13666</v>
      </c>
    </row>
    <row r="18984" spans="2:4">
      <c r="B18984" s="50" t="s">
        <v>31951</v>
      </c>
      <c r="C18984" s="51" t="s">
        <v>31952</v>
      </c>
      <c r="D18984" s="55">
        <v>38532.5</v>
      </c>
    </row>
    <row r="18985" spans="2:4">
      <c r="B18985" s="50" t="s">
        <v>31953</v>
      </c>
      <c r="C18985" s="51" t="s">
        <v>31952</v>
      </c>
      <c r="D18985" s="55">
        <v>40558.799999999996</v>
      </c>
    </row>
    <row r="18986" spans="2:4">
      <c r="B18986" s="50" t="s">
        <v>31954</v>
      </c>
      <c r="C18986" s="51" t="s">
        <v>31955</v>
      </c>
      <c r="D18986" s="55">
        <v>50453.1</v>
      </c>
    </row>
    <row r="18987" spans="2:4">
      <c r="B18987" s="50" t="s">
        <v>31956</v>
      </c>
      <c r="C18987" s="51" t="s">
        <v>31957</v>
      </c>
      <c r="D18987" s="55">
        <v>18489</v>
      </c>
    </row>
    <row r="18988" spans="2:4">
      <c r="B18988" s="50" t="s">
        <v>31958</v>
      </c>
      <c r="C18988" s="51" t="s">
        <v>31959</v>
      </c>
      <c r="D18988" s="55">
        <v>18489</v>
      </c>
    </row>
    <row r="18989" spans="2:4">
      <c r="B18989" s="50" t="s">
        <v>31960</v>
      </c>
      <c r="C18989" s="51" t="s">
        <v>31961</v>
      </c>
      <c r="D18989" s="55">
        <v>18489</v>
      </c>
    </row>
    <row r="18990" spans="2:4">
      <c r="B18990" s="50" t="s">
        <v>31962</v>
      </c>
      <c r="C18990" s="51" t="s">
        <v>31963</v>
      </c>
      <c r="D18990" s="55">
        <v>18489</v>
      </c>
    </row>
    <row r="18991" spans="2:4">
      <c r="B18991" s="50" t="s">
        <v>40938</v>
      </c>
      <c r="C18991" s="51" t="s">
        <v>40939</v>
      </c>
      <c r="D18991" s="55">
        <v>14174.1</v>
      </c>
    </row>
    <row r="18992" spans="2:4">
      <c r="B18992" s="50" t="s">
        <v>31964</v>
      </c>
      <c r="C18992" s="51" t="s">
        <v>31959</v>
      </c>
      <c r="D18992" s="55">
        <v>35490.1</v>
      </c>
    </row>
    <row r="18993" spans="2:4">
      <c r="B18993" s="50" t="s">
        <v>31965</v>
      </c>
      <c r="C18993" s="51" t="s">
        <v>31959</v>
      </c>
      <c r="D18993" s="55">
        <v>36914.9</v>
      </c>
    </row>
    <row r="18994" spans="2:4">
      <c r="B18994" s="50" t="s">
        <v>31966</v>
      </c>
      <c r="C18994" s="51" t="s">
        <v>31955</v>
      </c>
      <c r="D18994" s="55">
        <v>46328.299999999996</v>
      </c>
    </row>
    <row r="18995" spans="2:4">
      <c r="B18995" s="50" t="s">
        <v>31967</v>
      </c>
      <c r="C18995" s="51" t="s">
        <v>31957</v>
      </c>
      <c r="D18995" s="55">
        <v>18453.199999999997</v>
      </c>
    </row>
    <row r="18996" spans="2:4">
      <c r="B18996" s="50" t="s">
        <v>31968</v>
      </c>
      <c r="C18996" s="51" t="s">
        <v>31959</v>
      </c>
      <c r="D18996" s="55">
        <v>16778</v>
      </c>
    </row>
    <row r="18997" spans="2:4">
      <c r="B18997" s="50" t="s">
        <v>31969</v>
      </c>
      <c r="C18997" s="51" t="s">
        <v>31961</v>
      </c>
      <c r="D18997" s="55">
        <v>17630.5</v>
      </c>
    </row>
    <row r="18998" spans="2:4">
      <c r="B18998" s="50" t="s">
        <v>31970</v>
      </c>
      <c r="C18998" s="51" t="s">
        <v>31963</v>
      </c>
      <c r="D18998" s="55">
        <v>16566</v>
      </c>
    </row>
    <row r="18999" spans="2:4">
      <c r="B18999" s="50" t="s">
        <v>31971</v>
      </c>
      <c r="C18999" s="51" t="s">
        <v>31971</v>
      </c>
      <c r="D18999" s="55">
        <v>14600</v>
      </c>
    </row>
    <row r="19000" spans="2:4">
      <c r="B19000" s="50" t="s">
        <v>31972</v>
      </c>
      <c r="C19000" s="51" t="s">
        <v>31973</v>
      </c>
      <c r="D19000" s="55">
        <v>45820.2</v>
      </c>
    </row>
    <row r="19001" spans="2:4">
      <c r="B19001" s="50" t="s">
        <v>31974</v>
      </c>
      <c r="C19001" s="51" t="s">
        <v>31975</v>
      </c>
      <c r="D19001" s="55">
        <v>21506.199999999997</v>
      </c>
    </row>
    <row r="19002" spans="2:4">
      <c r="B19002" s="50" t="s">
        <v>31976</v>
      </c>
      <c r="C19002" s="51" t="s">
        <v>31977</v>
      </c>
      <c r="D19002" s="55">
        <v>22556.799999999999</v>
      </c>
    </row>
    <row r="19003" spans="2:4">
      <c r="B19003" s="50" t="s">
        <v>31978</v>
      </c>
      <c r="C19003" s="51" t="s">
        <v>31979</v>
      </c>
      <c r="D19003" s="55">
        <v>22556.799999999999</v>
      </c>
    </row>
    <row r="19004" spans="2:4">
      <c r="B19004" s="50" t="s">
        <v>31980</v>
      </c>
      <c r="C19004" s="51" t="s">
        <v>31981</v>
      </c>
      <c r="D19004" s="55">
        <v>22556.799999999999</v>
      </c>
    </row>
    <row r="19005" spans="2:4">
      <c r="B19005" s="50" t="s">
        <v>31982</v>
      </c>
      <c r="C19005" s="51" t="s">
        <v>31982</v>
      </c>
      <c r="D19005" s="55">
        <v>16230.2</v>
      </c>
    </row>
    <row r="19006" spans="2:4">
      <c r="B19006" s="50" t="s">
        <v>31983</v>
      </c>
      <c r="C19006" s="51" t="s">
        <v>31984</v>
      </c>
      <c r="D19006" s="55">
        <v>39883.799999999996</v>
      </c>
    </row>
    <row r="19007" spans="2:4">
      <c r="B19007" s="50" t="s">
        <v>31985</v>
      </c>
      <c r="C19007" s="51" t="s">
        <v>31984</v>
      </c>
      <c r="D19007" s="55">
        <v>41982.299999999996</v>
      </c>
    </row>
    <row r="19008" spans="2:4">
      <c r="B19008" s="50" t="s">
        <v>31986</v>
      </c>
      <c r="C19008" s="51" t="s">
        <v>31987</v>
      </c>
      <c r="D19008" s="55">
        <v>51318.2</v>
      </c>
    </row>
    <row r="19009" spans="2:4">
      <c r="B19009" s="50" t="s">
        <v>31988</v>
      </c>
      <c r="C19009" s="51" t="s">
        <v>31989</v>
      </c>
      <c r="D19009" s="55">
        <v>27065.699999999997</v>
      </c>
    </row>
    <row r="19010" spans="2:4">
      <c r="B19010" s="50" t="s">
        <v>31990</v>
      </c>
      <c r="C19010" s="51" t="s">
        <v>31991</v>
      </c>
      <c r="D19010" s="55">
        <v>27065.699999999997</v>
      </c>
    </row>
    <row r="19011" spans="2:4">
      <c r="B19011" s="50" t="s">
        <v>31992</v>
      </c>
      <c r="C19011" s="51" t="s">
        <v>31993</v>
      </c>
      <c r="D19011" s="55">
        <v>27065.699999999997</v>
      </c>
    </row>
    <row r="19012" spans="2:4">
      <c r="B19012" s="50" t="s">
        <v>31994</v>
      </c>
      <c r="C19012" s="51" t="s">
        <v>31995</v>
      </c>
      <c r="D19012" s="55">
        <v>27065.699999999997</v>
      </c>
    </row>
    <row r="19013" spans="2:4">
      <c r="B19013" s="50" t="s">
        <v>31996</v>
      </c>
      <c r="C19013" s="51" t="s">
        <v>31996</v>
      </c>
      <c r="D19013" s="55">
        <v>17092.599999999999</v>
      </c>
    </row>
    <row r="19014" spans="2:4">
      <c r="B19014" s="50" t="s">
        <v>40940</v>
      </c>
      <c r="C19014" s="51" t="s">
        <v>40941</v>
      </c>
      <c r="D19014" s="55">
        <v>164331.6</v>
      </c>
    </row>
    <row r="19015" spans="2:4">
      <c r="B19015" s="50" t="s">
        <v>40942</v>
      </c>
      <c r="C19015" s="51" t="s">
        <v>40943</v>
      </c>
      <c r="D19015" s="55">
        <v>21914.199999999997</v>
      </c>
    </row>
    <row r="19016" spans="2:4">
      <c r="B19016" s="50" t="s">
        <v>31997</v>
      </c>
      <c r="C19016" s="51" t="s">
        <v>31998</v>
      </c>
      <c r="D19016" s="55">
        <v>49684.7</v>
      </c>
    </row>
    <row r="19017" spans="2:4">
      <c r="B19017" s="50" t="s">
        <v>31999</v>
      </c>
      <c r="C19017" s="51" t="s">
        <v>32000</v>
      </c>
      <c r="D19017" s="55">
        <v>24814.199999999997</v>
      </c>
    </row>
    <row r="19018" spans="2:4">
      <c r="B19018" s="50" t="s">
        <v>32001</v>
      </c>
      <c r="C19018" s="51" t="s">
        <v>32002</v>
      </c>
      <c r="D19018" s="55">
        <v>26025.1</v>
      </c>
    </row>
    <row r="19019" spans="2:4">
      <c r="B19019" s="50" t="s">
        <v>32003</v>
      </c>
      <c r="C19019" s="51" t="s">
        <v>32004</v>
      </c>
      <c r="D19019" s="55">
        <v>26025.1</v>
      </c>
    </row>
    <row r="19020" spans="2:4">
      <c r="B19020" s="50" t="s">
        <v>32005</v>
      </c>
      <c r="C19020" s="51" t="s">
        <v>32006</v>
      </c>
      <c r="D19020" s="55">
        <v>26025.1</v>
      </c>
    </row>
    <row r="19021" spans="2:4">
      <c r="B19021" s="50" t="s">
        <v>32007</v>
      </c>
      <c r="C19021" s="51" t="s">
        <v>32007</v>
      </c>
      <c r="D19021" s="55">
        <v>16320.9</v>
      </c>
    </row>
    <row r="19022" spans="2:4">
      <c r="B19022" s="50" t="s">
        <v>40944</v>
      </c>
      <c r="C19022" s="51" t="s">
        <v>40945</v>
      </c>
      <c r="D19022" s="55">
        <v>35867</v>
      </c>
    </row>
    <row r="19023" spans="2:4">
      <c r="B19023" s="50" t="s">
        <v>32008</v>
      </c>
      <c r="C19023" s="51" t="s">
        <v>32009</v>
      </c>
      <c r="D19023" s="55">
        <v>44051</v>
      </c>
    </row>
    <row r="19024" spans="2:4">
      <c r="B19024" s="50" t="s">
        <v>32010</v>
      </c>
      <c r="C19024" s="51" t="s">
        <v>32009</v>
      </c>
      <c r="D19024" s="55">
        <v>46370.7</v>
      </c>
    </row>
    <row r="19025" spans="2:4">
      <c r="B19025" s="50" t="s">
        <v>32011</v>
      </c>
      <c r="C19025" s="51" t="s">
        <v>32012</v>
      </c>
      <c r="D19025" s="55">
        <v>55648.299999999996</v>
      </c>
    </row>
    <row r="19026" spans="2:4">
      <c r="B19026" s="50" t="s">
        <v>32013</v>
      </c>
      <c r="C19026" s="51" t="s">
        <v>32014</v>
      </c>
      <c r="D19026" s="55">
        <v>31229.599999999999</v>
      </c>
    </row>
    <row r="19027" spans="2:4">
      <c r="B19027" s="50" t="s">
        <v>32015</v>
      </c>
      <c r="C19027" s="51" t="s">
        <v>32016</v>
      </c>
      <c r="D19027" s="55">
        <v>31229.599999999999</v>
      </c>
    </row>
    <row r="19028" spans="2:4">
      <c r="B19028" s="50" t="s">
        <v>32017</v>
      </c>
      <c r="C19028" s="51" t="s">
        <v>32018</v>
      </c>
      <c r="D19028" s="55">
        <v>31229.599999999999</v>
      </c>
    </row>
    <row r="19029" spans="2:4">
      <c r="B19029" s="50" t="s">
        <v>32019</v>
      </c>
      <c r="C19029" s="51" t="s">
        <v>32020</v>
      </c>
      <c r="D19029" s="55">
        <v>31229.599999999999</v>
      </c>
    </row>
    <row r="19030" spans="2:4">
      <c r="B19030" s="50" t="s">
        <v>32021</v>
      </c>
      <c r="C19030" s="51" t="s">
        <v>32021</v>
      </c>
      <c r="D19030" s="55">
        <v>17343</v>
      </c>
    </row>
    <row r="19031" spans="2:4">
      <c r="B19031" s="50" t="s">
        <v>32022</v>
      </c>
      <c r="C19031" s="51" t="s">
        <v>32023</v>
      </c>
      <c r="D19031" s="55">
        <v>5935.2000000000007</v>
      </c>
    </row>
    <row r="19032" spans="2:4">
      <c r="B19032" s="50" t="s">
        <v>32024</v>
      </c>
      <c r="C19032" s="51" t="s">
        <v>32024</v>
      </c>
      <c r="D19032" s="55">
        <v>6224</v>
      </c>
    </row>
    <row r="19033" spans="2:4">
      <c r="B19033" s="50" t="s">
        <v>32025</v>
      </c>
      <c r="C19033" s="51" t="s">
        <v>32026</v>
      </c>
      <c r="D19033" s="55">
        <v>6995</v>
      </c>
    </row>
    <row r="19034" spans="2:4">
      <c r="B19034" s="50" t="s">
        <v>32027</v>
      </c>
      <c r="C19034" s="51" t="s">
        <v>32028</v>
      </c>
      <c r="D19034" s="55">
        <v>61829.1</v>
      </c>
    </row>
    <row r="19035" spans="2:4">
      <c r="B19035" s="50" t="s">
        <v>32029</v>
      </c>
      <c r="C19035" s="51" t="s">
        <v>32030</v>
      </c>
      <c r="D19035" s="55">
        <v>35006.6</v>
      </c>
    </row>
    <row r="19036" spans="2:4">
      <c r="B19036" s="50" t="s">
        <v>32031</v>
      </c>
      <c r="C19036" s="51" t="s">
        <v>32032</v>
      </c>
      <c r="D19036" s="55">
        <v>36714.9</v>
      </c>
    </row>
    <row r="19037" spans="2:4">
      <c r="B19037" s="50" t="s">
        <v>32033</v>
      </c>
      <c r="C19037" s="51" t="s">
        <v>32034</v>
      </c>
      <c r="D19037" s="55">
        <v>36714.9</v>
      </c>
    </row>
    <row r="19038" spans="2:4">
      <c r="B19038" s="50" t="s">
        <v>32035</v>
      </c>
      <c r="C19038" s="51" t="s">
        <v>32036</v>
      </c>
      <c r="D19038" s="55">
        <v>36714.9</v>
      </c>
    </row>
    <row r="19039" spans="2:4">
      <c r="B19039" s="50" t="s">
        <v>32037</v>
      </c>
      <c r="C19039" s="51" t="s">
        <v>32037</v>
      </c>
      <c r="D19039" s="55">
        <v>22889.3</v>
      </c>
    </row>
    <row r="19040" spans="2:4">
      <c r="B19040" s="50" t="s">
        <v>32038</v>
      </c>
      <c r="C19040" s="51" t="s">
        <v>32039</v>
      </c>
      <c r="D19040" s="55">
        <v>56975.7</v>
      </c>
    </row>
    <row r="19041" spans="2:4">
      <c r="B19041" s="50" t="s">
        <v>32040</v>
      </c>
      <c r="C19041" s="51" t="s">
        <v>32039</v>
      </c>
      <c r="D19041" s="55">
        <v>59975.7</v>
      </c>
    </row>
    <row r="19042" spans="2:4">
      <c r="B19042" s="50" t="s">
        <v>32041</v>
      </c>
      <c r="C19042" s="51" t="s">
        <v>32042</v>
      </c>
      <c r="D19042" s="55">
        <v>69250</v>
      </c>
    </row>
    <row r="19043" spans="2:4">
      <c r="B19043" s="50" t="s">
        <v>32043</v>
      </c>
      <c r="C19043" s="51" t="s">
        <v>32044</v>
      </c>
      <c r="D19043" s="55">
        <v>44057.599999999999</v>
      </c>
    </row>
    <row r="19044" spans="2:4">
      <c r="B19044" s="50" t="s">
        <v>32045</v>
      </c>
      <c r="C19044" s="51" t="s">
        <v>32046</v>
      </c>
      <c r="D19044" s="55">
        <v>44057.599999999999</v>
      </c>
    </row>
    <row r="19045" spans="2:4">
      <c r="B19045" s="50" t="s">
        <v>32047</v>
      </c>
      <c r="C19045" s="51" t="s">
        <v>32048</v>
      </c>
      <c r="D19045" s="55">
        <v>44057.599999999999</v>
      </c>
    </row>
    <row r="19046" spans="2:4">
      <c r="B19046" s="50" t="s">
        <v>32049</v>
      </c>
      <c r="C19046" s="51" t="s">
        <v>32050</v>
      </c>
      <c r="D19046" s="55">
        <v>44057.599999999999</v>
      </c>
    </row>
    <row r="19047" spans="2:4">
      <c r="B19047" s="50" t="s">
        <v>32051</v>
      </c>
      <c r="C19047" s="51" t="s">
        <v>32051</v>
      </c>
      <c r="D19047" s="55">
        <v>25986</v>
      </c>
    </row>
    <row r="19048" spans="2:4">
      <c r="B19048" s="50" t="s">
        <v>32052</v>
      </c>
      <c r="C19048" s="51" t="s">
        <v>32053</v>
      </c>
      <c r="D19048" s="55">
        <v>6337.9000000000005</v>
      </c>
    </row>
    <row r="19049" spans="2:4">
      <c r="B19049" s="50" t="s">
        <v>32054</v>
      </c>
      <c r="C19049" s="51" t="s">
        <v>32054</v>
      </c>
      <c r="D19049" s="55">
        <v>6644.6</v>
      </c>
    </row>
    <row r="19050" spans="2:4">
      <c r="B19050" s="50" t="s">
        <v>32055</v>
      </c>
      <c r="C19050" s="51" t="s">
        <v>32056</v>
      </c>
      <c r="D19050" s="55">
        <v>7340.1</v>
      </c>
    </row>
    <row r="19051" spans="2:4">
      <c r="B19051" s="50" t="s">
        <v>32057</v>
      </c>
      <c r="C19051" s="51" t="s">
        <v>32058</v>
      </c>
      <c r="D19051" s="55">
        <v>67348.200000000012</v>
      </c>
    </row>
    <row r="19052" spans="2:4">
      <c r="B19052" s="50" t="s">
        <v>32059</v>
      </c>
      <c r="C19052" s="51" t="s">
        <v>32060</v>
      </c>
      <c r="D19052" s="55">
        <v>38156.9</v>
      </c>
    </row>
    <row r="19053" spans="2:4">
      <c r="B19053" s="50" t="s">
        <v>32061</v>
      </c>
      <c r="C19053" s="51" t="s">
        <v>32062</v>
      </c>
      <c r="D19053" s="55">
        <v>38018.5</v>
      </c>
    </row>
    <row r="19054" spans="2:4">
      <c r="B19054" s="50" t="s">
        <v>32063</v>
      </c>
      <c r="C19054" s="51" t="s">
        <v>32064</v>
      </c>
      <c r="D19054" s="55">
        <v>38018.5</v>
      </c>
    </row>
    <row r="19055" spans="2:4">
      <c r="B19055" s="50" t="s">
        <v>32065</v>
      </c>
      <c r="C19055" s="51" t="s">
        <v>32066</v>
      </c>
      <c r="D19055" s="55">
        <v>38018.5</v>
      </c>
    </row>
    <row r="19056" spans="2:4">
      <c r="B19056" s="50" t="s">
        <v>32067</v>
      </c>
      <c r="C19056" s="51" t="s">
        <v>32067</v>
      </c>
      <c r="D19056" s="55">
        <v>25384.5</v>
      </c>
    </row>
    <row r="19057" spans="2:4">
      <c r="B19057" s="50" t="s">
        <v>32068</v>
      </c>
      <c r="C19057" s="51" t="s">
        <v>32069</v>
      </c>
      <c r="D19057" s="55">
        <v>62848.6</v>
      </c>
    </row>
    <row r="19058" spans="2:4">
      <c r="B19058" s="50" t="s">
        <v>32070</v>
      </c>
      <c r="C19058" s="51" t="s">
        <v>32069</v>
      </c>
      <c r="D19058" s="55">
        <v>66159.900000000009</v>
      </c>
    </row>
    <row r="19059" spans="2:4">
      <c r="B19059" s="50" t="s">
        <v>32071</v>
      </c>
      <c r="C19059" s="51" t="s">
        <v>32072</v>
      </c>
      <c r="D19059" s="55">
        <v>75430.8</v>
      </c>
    </row>
    <row r="19060" spans="2:4">
      <c r="B19060" s="50" t="s">
        <v>32073</v>
      </c>
      <c r="C19060" s="51" t="s">
        <v>32074</v>
      </c>
      <c r="D19060" s="55">
        <v>45620.2</v>
      </c>
    </row>
    <row r="19061" spans="2:4">
      <c r="B19061" s="50" t="s">
        <v>32075</v>
      </c>
      <c r="C19061" s="51" t="s">
        <v>32076</v>
      </c>
      <c r="D19061" s="55">
        <v>45620.2</v>
      </c>
    </row>
    <row r="19062" spans="2:4">
      <c r="B19062" s="50" t="s">
        <v>32077</v>
      </c>
      <c r="C19062" s="51" t="s">
        <v>32078</v>
      </c>
      <c r="D19062" s="55">
        <v>45620.2</v>
      </c>
    </row>
    <row r="19063" spans="2:4">
      <c r="B19063" s="50" t="s">
        <v>32079</v>
      </c>
      <c r="C19063" s="51" t="s">
        <v>32080</v>
      </c>
      <c r="D19063" s="55">
        <v>45620.2</v>
      </c>
    </row>
    <row r="19064" spans="2:4">
      <c r="B19064" s="50" t="s">
        <v>32081</v>
      </c>
      <c r="C19064" s="51" t="s">
        <v>32081</v>
      </c>
      <c r="D19064" s="55">
        <v>30301.5</v>
      </c>
    </row>
    <row r="19065" spans="2:4">
      <c r="B19065" s="50" t="s">
        <v>32082</v>
      </c>
      <c r="C19065" s="51" t="s">
        <v>32083</v>
      </c>
      <c r="D19065" s="55">
        <v>6910.9000000000005</v>
      </c>
    </row>
    <row r="19066" spans="2:4">
      <c r="B19066" s="50" t="s">
        <v>32084</v>
      </c>
      <c r="C19066" s="51" t="s">
        <v>32084</v>
      </c>
      <c r="D19066" s="55">
        <v>7246</v>
      </c>
    </row>
    <row r="19067" spans="2:4">
      <c r="B19067" s="50" t="s">
        <v>32085</v>
      </c>
      <c r="C19067" s="51" t="s">
        <v>32086</v>
      </c>
      <c r="D19067" s="55">
        <v>8513.2000000000007</v>
      </c>
    </row>
    <row r="19068" spans="2:4">
      <c r="B19068" s="50" t="s">
        <v>40946</v>
      </c>
      <c r="C19068" s="51" t="s">
        <v>40947</v>
      </c>
      <c r="D19068" s="55">
        <v>3623.4</v>
      </c>
    </row>
    <row r="19069" spans="2:4">
      <c r="B19069" s="50" t="s">
        <v>40946</v>
      </c>
      <c r="C19069" s="51" t="s">
        <v>40947</v>
      </c>
      <c r="D19069" s="55">
        <v>3623.4</v>
      </c>
    </row>
    <row r="19070" spans="2:4">
      <c r="B19070" s="50" t="s">
        <v>40946</v>
      </c>
      <c r="C19070" s="51" t="s">
        <v>40947</v>
      </c>
      <c r="D19070" s="55">
        <v>3623.4</v>
      </c>
    </row>
    <row r="19071" spans="2:4">
      <c r="B19071" s="50" t="s">
        <v>40946</v>
      </c>
      <c r="C19071" s="51" t="s">
        <v>40947</v>
      </c>
      <c r="D19071" s="55">
        <v>3623.4</v>
      </c>
    </row>
    <row r="19072" spans="2:4">
      <c r="B19072" s="50" t="s">
        <v>40948</v>
      </c>
      <c r="C19072" s="51" t="s">
        <v>40949</v>
      </c>
      <c r="D19072" s="55">
        <v>3623.4</v>
      </c>
    </row>
    <row r="19073" spans="2:4">
      <c r="B19073" s="50" t="s">
        <v>40950</v>
      </c>
      <c r="C19073" s="51" t="s">
        <v>40951</v>
      </c>
      <c r="D19073" s="55">
        <v>3623.4</v>
      </c>
    </row>
    <row r="19074" spans="2:4">
      <c r="B19074" s="50" t="s">
        <v>40950</v>
      </c>
      <c r="C19074" s="51" t="s">
        <v>40951</v>
      </c>
      <c r="D19074" s="55">
        <v>3623.4</v>
      </c>
    </row>
    <row r="19075" spans="2:4">
      <c r="B19075" s="50" t="s">
        <v>40950</v>
      </c>
      <c r="C19075" s="51" t="s">
        <v>40951</v>
      </c>
      <c r="D19075" s="55">
        <v>3623.4</v>
      </c>
    </row>
    <row r="19076" spans="2:4">
      <c r="B19076" s="50" t="s">
        <v>40950</v>
      </c>
      <c r="C19076" s="51" t="s">
        <v>40951</v>
      </c>
      <c r="D19076" s="55">
        <v>3623.4</v>
      </c>
    </row>
    <row r="19077" spans="2:4">
      <c r="B19077" s="50" t="s">
        <v>32087</v>
      </c>
      <c r="C19077" s="51" t="s">
        <v>32088</v>
      </c>
      <c r="D19077" s="55">
        <v>4875.3</v>
      </c>
    </row>
    <row r="19078" spans="2:4">
      <c r="B19078" s="50" t="s">
        <v>32089</v>
      </c>
      <c r="C19078" s="51" t="s">
        <v>32090</v>
      </c>
      <c r="D19078" s="55">
        <v>5292.6</v>
      </c>
    </row>
    <row r="19079" spans="2:4">
      <c r="B19079" s="50" t="s">
        <v>32091</v>
      </c>
      <c r="C19079" s="51" t="s">
        <v>32092</v>
      </c>
      <c r="D19079" s="55">
        <v>5292.6</v>
      </c>
    </row>
    <row r="19080" spans="2:4">
      <c r="B19080" s="50" t="s">
        <v>32093</v>
      </c>
      <c r="C19080" s="51" t="s">
        <v>32094</v>
      </c>
      <c r="D19080" s="55">
        <v>5955</v>
      </c>
    </row>
    <row r="19081" spans="2:4">
      <c r="B19081" s="50" t="s">
        <v>32095</v>
      </c>
      <c r="C19081" s="51" t="s">
        <v>32094</v>
      </c>
      <c r="D19081" s="55">
        <v>6048.4000000000005</v>
      </c>
    </row>
    <row r="19082" spans="2:4">
      <c r="B19082" s="50" t="s">
        <v>32096</v>
      </c>
      <c r="C19082" s="51" t="s">
        <v>32094</v>
      </c>
      <c r="D19082" s="55">
        <v>5582.8</v>
      </c>
    </row>
    <row r="19083" spans="2:4">
      <c r="B19083" s="50" t="s">
        <v>32097</v>
      </c>
      <c r="C19083" s="51" t="s">
        <v>32098</v>
      </c>
      <c r="D19083" s="55">
        <v>7243.4000000000005</v>
      </c>
    </row>
    <row r="19084" spans="2:4">
      <c r="B19084" s="50" t="s">
        <v>32099</v>
      </c>
      <c r="C19084" s="51" t="s">
        <v>32098</v>
      </c>
      <c r="D19084" s="55">
        <v>7079.8</v>
      </c>
    </row>
    <row r="19085" spans="2:4">
      <c r="B19085" s="50" t="s">
        <v>32100</v>
      </c>
      <c r="C19085" s="51" t="s">
        <v>32098</v>
      </c>
      <c r="D19085" s="55">
        <v>7189.1</v>
      </c>
    </row>
    <row r="19086" spans="2:4">
      <c r="B19086" s="50" t="s">
        <v>32101</v>
      </c>
      <c r="C19086" s="51" t="s">
        <v>32102</v>
      </c>
      <c r="D19086" s="55">
        <v>4938.9000000000005</v>
      </c>
    </row>
    <row r="19087" spans="2:4">
      <c r="B19087" s="50" t="s">
        <v>32103</v>
      </c>
      <c r="C19087" s="51" t="s">
        <v>32104</v>
      </c>
      <c r="D19087" s="55">
        <v>5411.2000000000007</v>
      </c>
    </row>
    <row r="19088" spans="2:4">
      <c r="B19088" s="50" t="s">
        <v>32105</v>
      </c>
      <c r="C19088" s="51" t="s">
        <v>32106</v>
      </c>
      <c r="D19088" s="55">
        <v>5292.6</v>
      </c>
    </row>
    <row r="19089" spans="2:4">
      <c r="B19089" s="50" t="s">
        <v>32107</v>
      </c>
      <c r="C19089" s="51" t="s">
        <v>32108</v>
      </c>
      <c r="D19089" s="55">
        <v>5540.4000000000005</v>
      </c>
    </row>
    <row r="19090" spans="2:4">
      <c r="B19090" s="50" t="s">
        <v>32109</v>
      </c>
      <c r="C19090" s="51" t="s">
        <v>32108</v>
      </c>
      <c r="D19090" s="55">
        <v>5350.3</v>
      </c>
    </row>
    <row r="19091" spans="2:4">
      <c r="B19091" s="50" t="s">
        <v>32110</v>
      </c>
      <c r="C19091" s="51" t="s">
        <v>32108</v>
      </c>
      <c r="D19091" s="55">
        <v>5341</v>
      </c>
    </row>
    <row r="19092" spans="2:4">
      <c r="B19092" s="50" t="s">
        <v>32111</v>
      </c>
      <c r="C19092" s="51" t="s">
        <v>32112</v>
      </c>
      <c r="D19092" s="55">
        <v>7642.8</v>
      </c>
    </row>
    <row r="19093" spans="2:4">
      <c r="B19093" s="50" t="s">
        <v>32113</v>
      </c>
      <c r="C19093" s="51" t="s">
        <v>32112</v>
      </c>
      <c r="D19093" s="55">
        <v>8035.6</v>
      </c>
    </row>
    <row r="19094" spans="2:4">
      <c r="B19094" s="50" t="s">
        <v>32114</v>
      </c>
      <c r="C19094" s="51" t="s">
        <v>32112</v>
      </c>
      <c r="D19094" s="55">
        <v>6090.8</v>
      </c>
    </row>
    <row r="19095" spans="2:4">
      <c r="B19095" s="50" t="s">
        <v>40952</v>
      </c>
      <c r="C19095" s="51" t="s">
        <v>40953</v>
      </c>
      <c r="D19095" s="55">
        <v>853.2</v>
      </c>
    </row>
    <row r="19096" spans="2:4">
      <c r="B19096" s="50" t="s">
        <v>32115</v>
      </c>
      <c r="C19096" s="51" t="s">
        <v>32116</v>
      </c>
      <c r="D19096" s="55">
        <v>1246.6999999999998</v>
      </c>
    </row>
    <row r="19097" spans="2:4">
      <c r="B19097" s="50" t="s">
        <v>32117</v>
      </c>
      <c r="C19097" s="51" t="s">
        <v>32118</v>
      </c>
      <c r="D19097" s="55">
        <v>934.7</v>
      </c>
    </row>
    <row r="19098" spans="2:4">
      <c r="B19098" s="50" t="s">
        <v>32119</v>
      </c>
      <c r="C19098" s="51" t="s">
        <v>32120</v>
      </c>
      <c r="D19098" s="55">
        <v>871.80000000000007</v>
      </c>
    </row>
    <row r="19099" spans="2:4">
      <c r="B19099" s="50" t="s">
        <v>32121</v>
      </c>
      <c r="C19099" s="51" t="s">
        <v>32122</v>
      </c>
      <c r="D19099" s="55">
        <v>1328.1999999999998</v>
      </c>
    </row>
    <row r="19100" spans="2:4">
      <c r="B19100" s="50" t="s">
        <v>32123</v>
      </c>
      <c r="C19100" s="51" t="s">
        <v>32124</v>
      </c>
      <c r="D19100" s="55">
        <v>1848.8</v>
      </c>
    </row>
    <row r="19101" spans="2:4">
      <c r="B19101" s="50" t="s">
        <v>32125</v>
      </c>
      <c r="C19101" s="51" t="s">
        <v>32126</v>
      </c>
      <c r="D19101" s="55">
        <v>874.4</v>
      </c>
    </row>
    <row r="19102" spans="2:4">
      <c r="B19102" s="50" t="s">
        <v>32127</v>
      </c>
      <c r="C19102" s="51" t="s">
        <v>32128</v>
      </c>
      <c r="D19102" s="55">
        <v>871.80000000000007</v>
      </c>
    </row>
    <row r="19103" spans="2:4">
      <c r="B19103" s="50" t="s">
        <v>32129</v>
      </c>
      <c r="C19103" s="51" t="s">
        <v>32130</v>
      </c>
      <c r="D19103" s="55">
        <v>1406.3</v>
      </c>
    </row>
    <row r="19104" spans="2:4">
      <c r="B19104" s="50" t="s">
        <v>32131</v>
      </c>
      <c r="C19104" s="51" t="s">
        <v>32132</v>
      </c>
      <c r="D19104" s="55">
        <v>2407.9</v>
      </c>
    </row>
    <row r="19105" spans="2:4">
      <c r="B19105" s="50" t="s">
        <v>32133</v>
      </c>
      <c r="C19105" s="51" t="s">
        <v>32134</v>
      </c>
      <c r="D19105" s="55">
        <v>1050</v>
      </c>
    </row>
    <row r="19106" spans="2:4">
      <c r="B19106" s="50" t="s">
        <v>32135</v>
      </c>
      <c r="C19106" s="51" t="s">
        <v>32134</v>
      </c>
      <c r="D19106" s="55">
        <v>1022.8000000000001</v>
      </c>
    </row>
    <row r="19107" spans="2:4">
      <c r="B19107" s="50" t="s">
        <v>32136</v>
      </c>
      <c r="C19107" s="51" t="s">
        <v>32134</v>
      </c>
      <c r="D19107" s="55">
        <v>838</v>
      </c>
    </row>
    <row r="19108" spans="2:4">
      <c r="B19108" s="50" t="s">
        <v>32137</v>
      </c>
      <c r="C19108" s="51" t="s">
        <v>32137</v>
      </c>
      <c r="D19108" s="55">
        <v>1113.5</v>
      </c>
    </row>
    <row r="19109" spans="2:4">
      <c r="B19109" s="50" t="s">
        <v>32138</v>
      </c>
      <c r="C19109" s="51" t="s">
        <v>32139</v>
      </c>
      <c r="D19109" s="55">
        <v>1848.8</v>
      </c>
    </row>
    <row r="19110" spans="2:4">
      <c r="B19110" s="50" t="s">
        <v>32140</v>
      </c>
      <c r="C19110" s="51" t="s">
        <v>32141</v>
      </c>
      <c r="D19110" s="55">
        <v>1908.3999999999999</v>
      </c>
    </row>
    <row r="19111" spans="2:4">
      <c r="B19111" s="50" t="s">
        <v>32142</v>
      </c>
      <c r="C19111" s="51" t="s">
        <v>32143</v>
      </c>
      <c r="D19111" s="55">
        <v>1205</v>
      </c>
    </row>
    <row r="19112" spans="2:4">
      <c r="B19112" s="50" t="s">
        <v>32144</v>
      </c>
      <c r="C19112" s="51" t="s">
        <v>32145</v>
      </c>
      <c r="D19112" s="55">
        <v>1585.1999999999998</v>
      </c>
    </row>
    <row r="19113" spans="2:4">
      <c r="B19113" s="50" t="s">
        <v>32146</v>
      </c>
      <c r="C19113" s="51" t="s">
        <v>32147</v>
      </c>
      <c r="D19113" s="55">
        <v>1948.1999999999998</v>
      </c>
    </row>
    <row r="19114" spans="2:4">
      <c r="B19114" s="50" t="s">
        <v>32148</v>
      </c>
      <c r="C19114" s="51" t="s">
        <v>32149</v>
      </c>
      <c r="D19114" s="55">
        <v>1127.5</v>
      </c>
    </row>
    <row r="19115" spans="2:4">
      <c r="B19115" s="50" t="s">
        <v>32150</v>
      </c>
      <c r="C19115" s="51" t="s">
        <v>32151</v>
      </c>
      <c r="D19115" s="55">
        <v>1428.1999999999998</v>
      </c>
    </row>
    <row r="19116" spans="2:4">
      <c r="B19116" s="50" t="s">
        <v>32152</v>
      </c>
      <c r="C19116" s="51" t="s">
        <v>32153</v>
      </c>
      <c r="D19116" s="55">
        <v>2126.4</v>
      </c>
    </row>
    <row r="19117" spans="2:4">
      <c r="B19117" s="50" t="s">
        <v>40954</v>
      </c>
      <c r="C19117" s="51" t="s">
        <v>40955</v>
      </c>
      <c r="D19117" s="55">
        <v>1338.8</v>
      </c>
    </row>
    <row r="19118" spans="2:4">
      <c r="B19118" s="50" t="s">
        <v>32154</v>
      </c>
      <c r="C19118" s="51" t="s">
        <v>32155</v>
      </c>
      <c r="D19118" s="55">
        <v>1264.5999999999999</v>
      </c>
    </row>
    <row r="19119" spans="2:4">
      <c r="B19119" s="50" t="s">
        <v>32156</v>
      </c>
      <c r="C19119" s="51" t="s">
        <v>32157</v>
      </c>
      <c r="D19119" s="55">
        <v>1627.6</v>
      </c>
    </row>
    <row r="19120" spans="2:4">
      <c r="B19120" s="50" t="s">
        <v>32158</v>
      </c>
      <c r="C19120" s="51" t="s">
        <v>32159</v>
      </c>
      <c r="D19120" s="55">
        <v>1884.6</v>
      </c>
    </row>
    <row r="19121" spans="2:4">
      <c r="B19121" s="50" t="s">
        <v>32160</v>
      </c>
      <c r="C19121" s="51" t="s">
        <v>32161</v>
      </c>
      <c r="D19121" s="55">
        <v>1183.8</v>
      </c>
    </row>
    <row r="19122" spans="2:4">
      <c r="B19122" s="50" t="s">
        <v>32162</v>
      </c>
      <c r="C19122" s="51" t="s">
        <v>32163</v>
      </c>
      <c r="D19122" s="55">
        <v>1379.8</v>
      </c>
    </row>
    <row r="19123" spans="2:4">
      <c r="B19123" s="50" t="s">
        <v>32164</v>
      </c>
      <c r="C19123" s="51" t="s">
        <v>32165</v>
      </c>
      <c r="D19123" s="55">
        <v>1678.6</v>
      </c>
    </row>
    <row r="19124" spans="2:4">
      <c r="B19124" s="50" t="s">
        <v>32166</v>
      </c>
      <c r="C19124" s="51" t="s">
        <v>32167</v>
      </c>
      <c r="D19124" s="55">
        <v>1803.8</v>
      </c>
    </row>
    <row r="19125" spans="2:4">
      <c r="B19125" s="50" t="s">
        <v>32168</v>
      </c>
      <c r="C19125" s="51" t="s">
        <v>32169</v>
      </c>
      <c r="D19125" s="55">
        <v>2138.9</v>
      </c>
    </row>
    <row r="19126" spans="2:4">
      <c r="B19126" s="50" t="s">
        <v>32170</v>
      </c>
      <c r="C19126" s="51" t="s">
        <v>32171</v>
      </c>
      <c r="D19126" s="55">
        <v>3196.7999999999997</v>
      </c>
    </row>
    <row r="19127" spans="2:4">
      <c r="B19127" s="50" t="s">
        <v>32172</v>
      </c>
      <c r="C19127" s="51" t="s">
        <v>32173</v>
      </c>
      <c r="D19127" s="55">
        <v>1687.1999999999998</v>
      </c>
    </row>
    <row r="19128" spans="2:4">
      <c r="B19128" s="50" t="s">
        <v>32174</v>
      </c>
      <c r="C19128" s="51" t="s">
        <v>32175</v>
      </c>
      <c r="D19128" s="55">
        <v>2156.7999999999997</v>
      </c>
    </row>
    <row r="19129" spans="2:4">
      <c r="B19129" s="50" t="s">
        <v>32176</v>
      </c>
      <c r="C19129" s="51" t="s">
        <v>32177</v>
      </c>
      <c r="D19129" s="55">
        <v>3484.2999999999997</v>
      </c>
    </row>
    <row r="19130" spans="2:4">
      <c r="B19130" s="50" t="s">
        <v>32178</v>
      </c>
      <c r="C19130" s="51" t="s">
        <v>32179</v>
      </c>
      <c r="D19130" s="55">
        <v>2195.9</v>
      </c>
    </row>
    <row r="19131" spans="2:4">
      <c r="B19131" s="50" t="s">
        <v>32181</v>
      </c>
      <c r="C19131" s="51" t="s">
        <v>32180</v>
      </c>
      <c r="D19131" s="55">
        <v>1954.1</v>
      </c>
    </row>
    <row r="19132" spans="2:4">
      <c r="B19132" s="50" t="s">
        <v>32182</v>
      </c>
      <c r="C19132" s="51" t="s">
        <v>32183</v>
      </c>
      <c r="D19132" s="55">
        <v>1827.6</v>
      </c>
    </row>
    <row r="19133" spans="2:4">
      <c r="B19133" s="50" t="s">
        <v>32184</v>
      </c>
      <c r="C19133" s="51" t="s">
        <v>32185</v>
      </c>
      <c r="D19133" s="55">
        <v>3139.7999999999997</v>
      </c>
    </row>
    <row r="19134" spans="2:4">
      <c r="B19134" s="50" t="s">
        <v>32186</v>
      </c>
      <c r="C19134" s="51" t="s">
        <v>32187</v>
      </c>
      <c r="D19134" s="55">
        <v>2054.7999999999997</v>
      </c>
    </row>
    <row r="19135" spans="2:4">
      <c r="B19135" s="50" t="s">
        <v>32188</v>
      </c>
      <c r="C19135" s="51" t="s">
        <v>32189</v>
      </c>
      <c r="D19135" s="55">
        <v>2459.5</v>
      </c>
    </row>
    <row r="19136" spans="2:4">
      <c r="B19136" s="50" t="s">
        <v>32190</v>
      </c>
      <c r="C19136" s="51" t="s">
        <v>32191</v>
      </c>
      <c r="D19136" s="55">
        <v>3949.9</v>
      </c>
    </row>
    <row r="19137" spans="2:4">
      <c r="B19137" s="50" t="s">
        <v>32192</v>
      </c>
      <c r="C19137" s="51" t="s">
        <v>32193</v>
      </c>
      <c r="D19137" s="55">
        <v>499.5</v>
      </c>
    </row>
    <row r="19138" spans="2:4">
      <c r="B19138" s="50" t="s">
        <v>32194</v>
      </c>
      <c r="C19138" s="51" t="s">
        <v>32193</v>
      </c>
      <c r="D19138" s="55">
        <v>221.29999999999998</v>
      </c>
    </row>
    <row r="19139" spans="2:4">
      <c r="B19139" s="50" t="s">
        <v>32195</v>
      </c>
      <c r="C19139" s="51" t="s">
        <v>32193</v>
      </c>
      <c r="D19139" s="55">
        <v>282.20000000000005</v>
      </c>
    </row>
    <row r="19140" spans="2:4">
      <c r="B19140" s="50" t="s">
        <v>32196</v>
      </c>
      <c r="C19140" s="51" t="s">
        <v>32193</v>
      </c>
      <c r="D19140" s="55">
        <v>314.70000000000005</v>
      </c>
    </row>
    <row r="19141" spans="2:4">
      <c r="B19141" s="50" t="s">
        <v>32197</v>
      </c>
      <c r="C19141" s="51" t="s">
        <v>30737</v>
      </c>
      <c r="D19141" s="55">
        <v>282.20000000000005</v>
      </c>
    </row>
    <row r="19142" spans="2:4">
      <c r="B19142" s="50" t="s">
        <v>32198</v>
      </c>
      <c r="C19142" s="51" t="s">
        <v>30737</v>
      </c>
      <c r="D19142" s="55">
        <v>278.90000000000003</v>
      </c>
    </row>
    <row r="19143" spans="2:4">
      <c r="B19143" s="50" t="s">
        <v>32199</v>
      </c>
      <c r="C19143" s="51" t="s">
        <v>32200</v>
      </c>
      <c r="D19143" s="55">
        <v>202.7</v>
      </c>
    </row>
    <row r="19144" spans="2:4">
      <c r="B19144" s="50" t="s">
        <v>32201</v>
      </c>
      <c r="C19144" s="51" t="s">
        <v>32200</v>
      </c>
      <c r="D19144" s="55">
        <v>202.7</v>
      </c>
    </row>
    <row r="19145" spans="2:4">
      <c r="B19145" s="50" t="s">
        <v>32202</v>
      </c>
      <c r="C19145" s="51" t="s">
        <v>32200</v>
      </c>
      <c r="D19145" s="55">
        <v>202.7</v>
      </c>
    </row>
    <row r="19146" spans="2:4">
      <c r="B19146" s="50" t="s">
        <v>32203</v>
      </c>
      <c r="C19146" s="51" t="s">
        <v>32200</v>
      </c>
      <c r="D19146" s="55">
        <v>212.7</v>
      </c>
    </row>
    <row r="19147" spans="2:4">
      <c r="B19147" s="50" t="s">
        <v>32204</v>
      </c>
      <c r="C19147" s="51" t="s">
        <v>30737</v>
      </c>
      <c r="D19147" s="55">
        <v>554.5</v>
      </c>
    </row>
    <row r="19148" spans="2:4">
      <c r="B19148" s="50" t="s">
        <v>32205</v>
      </c>
      <c r="C19148" s="51" t="s">
        <v>30737</v>
      </c>
      <c r="D19148" s="55">
        <v>490.90000000000003</v>
      </c>
    </row>
    <row r="19149" spans="2:4">
      <c r="B19149" s="50" t="s">
        <v>32206</v>
      </c>
      <c r="C19149" s="51" t="s">
        <v>30737</v>
      </c>
      <c r="D19149" s="55">
        <v>223.9</v>
      </c>
    </row>
    <row r="19150" spans="2:4">
      <c r="B19150" s="50" t="s">
        <v>32207</v>
      </c>
      <c r="C19150" s="51" t="s">
        <v>30737</v>
      </c>
      <c r="D19150" s="55">
        <v>200.1</v>
      </c>
    </row>
    <row r="19151" spans="2:4">
      <c r="B19151" s="50" t="s">
        <v>32208</v>
      </c>
      <c r="C19151" s="51" t="s">
        <v>30737</v>
      </c>
      <c r="D19151" s="55">
        <v>418</v>
      </c>
    </row>
    <row r="19152" spans="2:4">
      <c r="B19152" s="50" t="s">
        <v>32209</v>
      </c>
      <c r="C19152" s="51" t="s">
        <v>30737</v>
      </c>
      <c r="D19152" s="55">
        <v>297.5</v>
      </c>
    </row>
    <row r="19153" spans="2:4">
      <c r="B19153" s="50" t="s">
        <v>32210</v>
      </c>
      <c r="C19153" s="51" t="s">
        <v>30737</v>
      </c>
      <c r="D19153" s="55">
        <v>300.10000000000002</v>
      </c>
    </row>
    <row r="19154" spans="2:4">
      <c r="B19154" s="50" t="s">
        <v>32211</v>
      </c>
      <c r="C19154" s="51" t="s">
        <v>32193</v>
      </c>
      <c r="D19154" s="55">
        <v>269.60000000000002</v>
      </c>
    </row>
    <row r="19155" spans="2:4">
      <c r="B19155" s="50" t="s">
        <v>32212</v>
      </c>
      <c r="C19155" s="51" t="s">
        <v>32200</v>
      </c>
      <c r="D19155" s="55">
        <v>288.20000000000005</v>
      </c>
    </row>
    <row r="19156" spans="2:4">
      <c r="B19156" s="50" t="s">
        <v>32213</v>
      </c>
      <c r="C19156" s="51" t="s">
        <v>32200</v>
      </c>
      <c r="D19156" s="55">
        <v>212.7</v>
      </c>
    </row>
    <row r="19157" spans="2:4">
      <c r="B19157" s="50" t="s">
        <v>32214</v>
      </c>
      <c r="C19157" s="51" t="s">
        <v>32200</v>
      </c>
      <c r="D19157" s="55">
        <v>172.9</v>
      </c>
    </row>
    <row r="19158" spans="2:4">
      <c r="B19158" s="50" t="s">
        <v>32215</v>
      </c>
      <c r="C19158" s="51" t="s">
        <v>32200</v>
      </c>
      <c r="D19158" s="55">
        <v>263.70000000000005</v>
      </c>
    </row>
    <row r="19159" spans="2:4">
      <c r="B19159" s="50" t="s">
        <v>32216</v>
      </c>
      <c r="C19159" s="51" t="s">
        <v>32193</v>
      </c>
      <c r="D19159" s="55">
        <v>200.1</v>
      </c>
    </row>
    <row r="19160" spans="2:4">
      <c r="B19160" s="50" t="s">
        <v>32217</v>
      </c>
      <c r="C19160" s="51" t="s">
        <v>30737</v>
      </c>
      <c r="D19160" s="55">
        <v>457.8</v>
      </c>
    </row>
    <row r="19161" spans="2:4">
      <c r="B19161" s="50" t="s">
        <v>32218</v>
      </c>
      <c r="C19161" s="51" t="s">
        <v>30737</v>
      </c>
      <c r="D19161" s="55">
        <v>439.20000000000005</v>
      </c>
    </row>
    <row r="19162" spans="2:4">
      <c r="B19162" s="50" t="s">
        <v>32219</v>
      </c>
      <c r="C19162" s="51" t="s">
        <v>30737</v>
      </c>
      <c r="D19162" s="55">
        <v>239.79999999999998</v>
      </c>
    </row>
    <row r="19163" spans="2:4">
      <c r="B19163" s="50" t="s">
        <v>32220</v>
      </c>
      <c r="C19163" s="51" t="s">
        <v>30737</v>
      </c>
      <c r="D19163" s="55">
        <v>230.6</v>
      </c>
    </row>
    <row r="19164" spans="2:4">
      <c r="B19164" s="50" t="s">
        <v>32221</v>
      </c>
      <c r="C19164" s="51" t="s">
        <v>30737</v>
      </c>
      <c r="D19164" s="55">
        <v>202.7</v>
      </c>
    </row>
    <row r="19165" spans="2:4">
      <c r="B19165" s="50" t="s">
        <v>32222</v>
      </c>
      <c r="C19165" s="51" t="s">
        <v>30737</v>
      </c>
      <c r="D19165" s="55">
        <v>194.1</v>
      </c>
    </row>
    <row r="19166" spans="2:4">
      <c r="B19166" s="50" t="s">
        <v>32223</v>
      </c>
      <c r="C19166" s="51" t="s">
        <v>30737</v>
      </c>
      <c r="D19166" s="55">
        <v>481.6</v>
      </c>
    </row>
    <row r="19167" spans="2:4">
      <c r="B19167" s="50" t="s">
        <v>32224</v>
      </c>
      <c r="C19167" s="51" t="s">
        <v>30737</v>
      </c>
      <c r="D19167" s="55">
        <v>293.5</v>
      </c>
    </row>
    <row r="19168" spans="2:4">
      <c r="B19168" s="50" t="s">
        <v>32225</v>
      </c>
      <c r="C19168" s="51" t="s">
        <v>30737</v>
      </c>
      <c r="D19168" s="55">
        <v>300.10000000000002</v>
      </c>
    </row>
    <row r="19169" spans="2:4">
      <c r="B19169" s="50" t="s">
        <v>32226</v>
      </c>
      <c r="C19169" s="51" t="s">
        <v>32227</v>
      </c>
      <c r="D19169" s="55">
        <v>12193.5</v>
      </c>
    </row>
    <row r="19170" spans="2:4">
      <c r="B19170" s="50" t="s">
        <v>32228</v>
      </c>
      <c r="C19170" s="51" t="s">
        <v>32229</v>
      </c>
      <c r="D19170" s="55">
        <v>10233.5</v>
      </c>
    </row>
    <row r="19171" spans="2:4">
      <c r="B19171" s="50" t="s">
        <v>32230</v>
      </c>
      <c r="C19171" s="51" t="s">
        <v>32229</v>
      </c>
      <c r="D19171" s="55">
        <v>13209.6</v>
      </c>
    </row>
    <row r="19172" spans="2:4">
      <c r="B19172" s="50" t="s">
        <v>32231</v>
      </c>
      <c r="C19172" s="51" t="s">
        <v>32229</v>
      </c>
      <c r="D19172" s="55">
        <v>10875.300000000001</v>
      </c>
    </row>
    <row r="19173" spans="2:4">
      <c r="B19173" s="50" t="s">
        <v>32232</v>
      </c>
      <c r="C19173" s="51" t="s">
        <v>32229</v>
      </c>
      <c r="D19173" s="55">
        <v>14050.2</v>
      </c>
    </row>
    <row r="19174" spans="2:4">
      <c r="B19174" s="50" t="s">
        <v>32233</v>
      </c>
      <c r="C19174" s="51" t="s">
        <v>32229</v>
      </c>
      <c r="D19174" s="55">
        <v>11262.2</v>
      </c>
    </row>
    <row r="19175" spans="2:4">
      <c r="B19175" s="50" t="s">
        <v>32234</v>
      </c>
      <c r="C19175" s="51" t="s">
        <v>32229</v>
      </c>
      <c r="D19175" s="55">
        <v>13756.800000000001</v>
      </c>
    </row>
    <row r="19176" spans="2:4">
      <c r="B19176" s="50" t="s">
        <v>32235</v>
      </c>
      <c r="C19176" s="51" t="s">
        <v>32229</v>
      </c>
      <c r="D19176" s="55">
        <v>10750.800000000001</v>
      </c>
    </row>
    <row r="19177" spans="2:4">
      <c r="B19177" s="50" t="s">
        <v>32236</v>
      </c>
      <c r="C19177" s="51" t="s">
        <v>32237</v>
      </c>
      <c r="D19177" s="55">
        <v>13242.800000000001</v>
      </c>
    </row>
    <row r="19178" spans="2:4">
      <c r="B19178" s="50" t="s">
        <v>32238</v>
      </c>
      <c r="C19178" s="51" t="s">
        <v>32239</v>
      </c>
      <c r="D19178" s="55">
        <v>10862.7</v>
      </c>
    </row>
    <row r="19179" spans="2:4">
      <c r="B19179" s="50" t="s">
        <v>32240</v>
      </c>
      <c r="C19179" s="51" t="s">
        <v>32239</v>
      </c>
      <c r="D19179" s="55">
        <v>13760.1</v>
      </c>
    </row>
    <row r="19180" spans="2:4">
      <c r="B19180" s="50" t="s">
        <v>32241</v>
      </c>
      <c r="C19180" s="51" t="s">
        <v>32239</v>
      </c>
      <c r="D19180" s="55">
        <v>11107.800000000001</v>
      </c>
    </row>
    <row r="19181" spans="2:4">
      <c r="B19181" s="50" t="s">
        <v>32242</v>
      </c>
      <c r="C19181" s="51" t="s">
        <v>32239</v>
      </c>
      <c r="D19181" s="55">
        <v>14029</v>
      </c>
    </row>
    <row r="19182" spans="2:4">
      <c r="B19182" s="50" t="s">
        <v>32243</v>
      </c>
      <c r="C19182" s="51" t="s">
        <v>32239</v>
      </c>
      <c r="D19182" s="55">
        <v>11023</v>
      </c>
    </row>
    <row r="19183" spans="2:4">
      <c r="B19183" s="50" t="s">
        <v>32244</v>
      </c>
      <c r="C19183" s="51" t="s">
        <v>32239</v>
      </c>
      <c r="D19183" s="55">
        <v>13215.6</v>
      </c>
    </row>
    <row r="19184" spans="2:4">
      <c r="B19184" s="50" t="s">
        <v>32245</v>
      </c>
      <c r="C19184" s="51" t="s">
        <v>32239</v>
      </c>
      <c r="D19184" s="55">
        <v>10083.1</v>
      </c>
    </row>
    <row r="19185" spans="2:4">
      <c r="B19185" s="50" t="s">
        <v>40956</v>
      </c>
      <c r="C19185" s="51" t="s">
        <v>40957</v>
      </c>
      <c r="D19185" s="55">
        <v>12042.5</v>
      </c>
    </row>
    <row r="19186" spans="2:4">
      <c r="B19186" s="50" t="s">
        <v>32246</v>
      </c>
      <c r="C19186" s="51" t="s">
        <v>32247</v>
      </c>
      <c r="D19186" s="55">
        <v>7352</v>
      </c>
    </row>
    <row r="19187" spans="2:4">
      <c r="B19187" s="50" t="s">
        <v>32248</v>
      </c>
      <c r="C19187" s="51" t="s">
        <v>32249</v>
      </c>
      <c r="D19187" s="55">
        <v>7723.6</v>
      </c>
    </row>
    <row r="19188" spans="2:4">
      <c r="B19188" s="50" t="s">
        <v>32250</v>
      </c>
      <c r="C19188" s="51" t="s">
        <v>32249</v>
      </c>
      <c r="D19188" s="55">
        <v>9175.6</v>
      </c>
    </row>
    <row r="19189" spans="2:4">
      <c r="B19189" s="50" t="s">
        <v>32251</v>
      </c>
      <c r="C19189" s="51" t="s">
        <v>32249</v>
      </c>
      <c r="D19189" s="55">
        <v>8576.8000000000011</v>
      </c>
    </row>
    <row r="19190" spans="2:4">
      <c r="B19190" s="50" t="s">
        <v>32252</v>
      </c>
      <c r="C19190" s="51" t="s">
        <v>32249</v>
      </c>
      <c r="D19190" s="55">
        <v>8888.1</v>
      </c>
    </row>
    <row r="19191" spans="2:4">
      <c r="B19191" s="50" t="s">
        <v>32253</v>
      </c>
      <c r="C19191" s="51" t="s">
        <v>32249</v>
      </c>
      <c r="D19191" s="55">
        <v>10379.200000000001</v>
      </c>
    </row>
    <row r="19192" spans="2:4">
      <c r="B19192" s="50" t="s">
        <v>40958</v>
      </c>
      <c r="C19192" s="51" t="s">
        <v>40959</v>
      </c>
      <c r="D19192" s="55">
        <v>8725.2000000000007</v>
      </c>
    </row>
    <row r="19193" spans="2:4">
      <c r="B19193" s="50" t="s">
        <v>40960</v>
      </c>
      <c r="C19193" s="51" t="s">
        <v>40961</v>
      </c>
      <c r="D19193" s="55">
        <v>11176.7</v>
      </c>
    </row>
    <row r="19194" spans="2:4">
      <c r="B19194" s="50" t="s">
        <v>32254</v>
      </c>
      <c r="C19194" s="51" t="s">
        <v>32255</v>
      </c>
      <c r="D19194" s="55">
        <v>9553.8000000000011</v>
      </c>
    </row>
    <row r="19195" spans="2:4">
      <c r="B19195" s="50" t="s">
        <v>32256</v>
      </c>
      <c r="C19195" s="51" t="s">
        <v>32257</v>
      </c>
      <c r="D19195" s="55">
        <v>9338.6</v>
      </c>
    </row>
    <row r="19196" spans="2:4">
      <c r="B19196" s="50" t="s">
        <v>32258</v>
      </c>
      <c r="C19196" s="51" t="s">
        <v>32259</v>
      </c>
      <c r="D19196" s="55">
        <v>10397.1</v>
      </c>
    </row>
    <row r="19197" spans="2:4">
      <c r="B19197" s="50" t="s">
        <v>32260</v>
      </c>
      <c r="C19197" s="51" t="s">
        <v>32261</v>
      </c>
      <c r="D19197" s="55">
        <v>9269</v>
      </c>
    </row>
    <row r="19198" spans="2:4">
      <c r="B19198" s="50" t="s">
        <v>32262</v>
      </c>
      <c r="C19198" s="51" t="s">
        <v>32257</v>
      </c>
      <c r="D19198" s="55">
        <v>9314.7000000000007</v>
      </c>
    </row>
    <row r="19199" spans="2:4">
      <c r="B19199" s="50" t="s">
        <v>32263</v>
      </c>
      <c r="C19199" s="51" t="s">
        <v>32259</v>
      </c>
      <c r="D19199" s="55">
        <v>10763.4</v>
      </c>
    </row>
    <row r="19200" spans="2:4">
      <c r="B19200" s="50" t="s">
        <v>32264</v>
      </c>
      <c r="C19200" s="51" t="s">
        <v>32265</v>
      </c>
      <c r="D19200" s="55">
        <v>9807.5</v>
      </c>
    </row>
    <row r="19201" spans="2:4">
      <c r="B19201" s="50" t="s">
        <v>32266</v>
      </c>
      <c r="C19201" s="51" t="s">
        <v>32267</v>
      </c>
      <c r="D19201" s="55">
        <v>9523.4</v>
      </c>
    </row>
    <row r="19202" spans="2:4">
      <c r="B19202" s="50" t="s">
        <v>32268</v>
      </c>
      <c r="C19202" s="51" t="s">
        <v>32269</v>
      </c>
      <c r="D19202" s="55">
        <v>10554.7</v>
      </c>
    </row>
    <row r="19203" spans="2:4">
      <c r="B19203" s="50" t="s">
        <v>32270</v>
      </c>
      <c r="C19203" s="51" t="s">
        <v>32271</v>
      </c>
      <c r="D19203" s="55">
        <v>9384.3000000000011</v>
      </c>
    </row>
    <row r="19204" spans="2:4">
      <c r="B19204" s="50" t="s">
        <v>32272</v>
      </c>
      <c r="C19204" s="51" t="s">
        <v>32267</v>
      </c>
      <c r="D19204" s="55">
        <v>9444.5</v>
      </c>
    </row>
    <row r="19205" spans="2:4">
      <c r="B19205" s="50" t="s">
        <v>32273</v>
      </c>
      <c r="C19205" s="51" t="s">
        <v>32269</v>
      </c>
      <c r="D19205" s="55">
        <v>10962.800000000001</v>
      </c>
    </row>
    <row r="19206" spans="2:4">
      <c r="B19206" s="50" t="s">
        <v>32274</v>
      </c>
      <c r="C19206" s="51" t="s">
        <v>32275</v>
      </c>
      <c r="D19206" s="55">
        <v>10373.200000000001</v>
      </c>
    </row>
    <row r="19207" spans="2:4">
      <c r="B19207" s="50" t="s">
        <v>32276</v>
      </c>
      <c r="C19207" s="51" t="s">
        <v>32277</v>
      </c>
      <c r="D19207" s="55">
        <v>9958.6</v>
      </c>
    </row>
    <row r="19208" spans="2:4">
      <c r="B19208" s="50" t="s">
        <v>32278</v>
      </c>
      <c r="C19208" s="51" t="s">
        <v>32279</v>
      </c>
      <c r="D19208" s="55">
        <v>16260.6</v>
      </c>
    </row>
    <row r="19209" spans="2:4">
      <c r="B19209" s="50" t="s">
        <v>32280</v>
      </c>
      <c r="C19209" s="51" t="s">
        <v>32279</v>
      </c>
      <c r="D19209" s="55">
        <v>12937.4</v>
      </c>
    </row>
    <row r="19210" spans="2:4">
      <c r="B19210" s="50" t="s">
        <v>32281</v>
      </c>
      <c r="C19210" s="51" t="s">
        <v>32282</v>
      </c>
      <c r="D19210" s="55">
        <v>9498.9</v>
      </c>
    </row>
    <row r="19211" spans="2:4">
      <c r="B19211" s="50" t="s">
        <v>32283</v>
      </c>
      <c r="C19211" s="51" t="s">
        <v>32277</v>
      </c>
      <c r="D19211" s="55">
        <v>9595.6</v>
      </c>
    </row>
    <row r="19212" spans="2:4">
      <c r="B19212" s="50" t="s">
        <v>32284</v>
      </c>
      <c r="C19212" s="51" t="s">
        <v>32279</v>
      </c>
      <c r="D19212" s="55">
        <v>16668.699999999997</v>
      </c>
    </row>
    <row r="19213" spans="2:4">
      <c r="B19213" s="50" t="s">
        <v>32285</v>
      </c>
      <c r="C19213" s="51" t="s">
        <v>32279</v>
      </c>
      <c r="D19213" s="55">
        <v>14147.6</v>
      </c>
    </row>
    <row r="19214" spans="2:4">
      <c r="B19214" s="50" t="s">
        <v>32286</v>
      </c>
      <c r="C19214" s="51" t="s">
        <v>32287</v>
      </c>
      <c r="D19214" s="55">
        <v>10978</v>
      </c>
    </row>
    <row r="19215" spans="2:4">
      <c r="B19215" s="50" t="s">
        <v>32288</v>
      </c>
      <c r="C19215" s="51" t="s">
        <v>32289</v>
      </c>
      <c r="D19215" s="55">
        <v>10297.1</v>
      </c>
    </row>
    <row r="19216" spans="2:4">
      <c r="B19216" s="50" t="s">
        <v>32290</v>
      </c>
      <c r="C19216" s="51" t="s">
        <v>32289</v>
      </c>
      <c r="D19216" s="55">
        <v>16417.599999999999</v>
      </c>
    </row>
    <row r="19217" spans="2:4">
      <c r="B19217" s="50" t="s">
        <v>32291</v>
      </c>
      <c r="C19217" s="51" t="s">
        <v>32289</v>
      </c>
      <c r="D19217" s="55">
        <v>12632</v>
      </c>
    </row>
    <row r="19218" spans="2:4">
      <c r="B19218" s="50" t="s">
        <v>32292</v>
      </c>
      <c r="C19218" s="51" t="s">
        <v>32289</v>
      </c>
      <c r="D19218" s="55">
        <v>8785.5</v>
      </c>
    </row>
    <row r="19219" spans="2:4">
      <c r="B19219" s="50" t="s">
        <v>32293</v>
      </c>
      <c r="C19219" s="51" t="s">
        <v>32289</v>
      </c>
      <c r="D19219" s="55">
        <v>8166.1</v>
      </c>
    </row>
    <row r="19220" spans="2:4">
      <c r="B19220" s="50" t="s">
        <v>32294</v>
      </c>
      <c r="C19220" s="51" t="s">
        <v>32289</v>
      </c>
      <c r="D19220" s="55">
        <v>12619.4</v>
      </c>
    </row>
    <row r="19221" spans="2:4">
      <c r="B19221" s="50" t="s">
        <v>32295</v>
      </c>
      <c r="C19221" s="51" t="s">
        <v>32289</v>
      </c>
      <c r="D19221" s="55">
        <v>9257.8000000000011</v>
      </c>
    </row>
    <row r="19222" spans="2:4">
      <c r="B19222" s="50" t="s">
        <v>40962</v>
      </c>
      <c r="C19222" s="51" t="s">
        <v>40963</v>
      </c>
      <c r="D19222" s="55">
        <v>14529.800000000001</v>
      </c>
    </row>
    <row r="19223" spans="2:4">
      <c r="B19223" s="50" t="s">
        <v>32296</v>
      </c>
      <c r="C19223" s="51" t="s">
        <v>32297</v>
      </c>
      <c r="D19223" s="55">
        <v>46.4</v>
      </c>
    </row>
    <row r="19224" spans="2:4">
      <c r="B19224" s="50" t="s">
        <v>32298</v>
      </c>
      <c r="C19224" s="51" t="s">
        <v>32297</v>
      </c>
      <c r="D19224" s="55">
        <v>49.1</v>
      </c>
    </row>
    <row r="19225" spans="2:4">
      <c r="B19225" s="50" t="s">
        <v>32299</v>
      </c>
      <c r="C19225" s="51" t="s">
        <v>32297</v>
      </c>
      <c r="D19225" s="55">
        <v>100.69999999999999</v>
      </c>
    </row>
    <row r="19226" spans="2:4">
      <c r="B19226" s="50" t="s">
        <v>32300</v>
      </c>
      <c r="C19226" s="51" t="s">
        <v>32297</v>
      </c>
      <c r="D19226" s="55">
        <v>73.599999999999994</v>
      </c>
    </row>
    <row r="19227" spans="2:4">
      <c r="B19227" s="50" t="s">
        <v>32301</v>
      </c>
      <c r="C19227" s="51" t="s">
        <v>32297</v>
      </c>
      <c r="D19227" s="55">
        <v>360.40000000000003</v>
      </c>
    </row>
    <row r="19228" spans="2:4">
      <c r="B19228" s="50" t="s">
        <v>32302</v>
      </c>
      <c r="C19228" s="51" t="s">
        <v>30776</v>
      </c>
      <c r="D19228" s="55">
        <v>914.2</v>
      </c>
    </row>
    <row r="19229" spans="2:4">
      <c r="B19229" s="50" t="s">
        <v>32303</v>
      </c>
      <c r="C19229" s="51" t="s">
        <v>32297</v>
      </c>
      <c r="D19229" s="55">
        <v>1110.1999999999998</v>
      </c>
    </row>
    <row r="19230" spans="2:4">
      <c r="B19230" s="50" t="s">
        <v>32304</v>
      </c>
      <c r="C19230" s="51" t="s">
        <v>32297</v>
      </c>
      <c r="D19230" s="55">
        <v>472.3</v>
      </c>
    </row>
    <row r="19231" spans="2:4">
      <c r="B19231" s="50" t="s">
        <v>32305</v>
      </c>
      <c r="C19231" s="51" t="s">
        <v>32297</v>
      </c>
      <c r="D19231" s="55">
        <v>611.4</v>
      </c>
    </row>
    <row r="19232" spans="2:4">
      <c r="B19232" s="50" t="s">
        <v>32306</v>
      </c>
      <c r="C19232" s="51" t="s">
        <v>32297</v>
      </c>
      <c r="D19232" s="55">
        <v>690.30000000000007</v>
      </c>
    </row>
    <row r="19233" spans="2:4">
      <c r="B19233" s="50" t="s">
        <v>32307</v>
      </c>
      <c r="C19233" s="51" t="s">
        <v>32297</v>
      </c>
      <c r="D19233" s="55">
        <v>1198.3</v>
      </c>
    </row>
    <row r="19234" spans="2:4">
      <c r="B19234" s="50" t="s">
        <v>32308</v>
      </c>
      <c r="C19234" s="51" t="s">
        <v>32297</v>
      </c>
      <c r="D19234" s="55">
        <v>753.9</v>
      </c>
    </row>
    <row r="19235" spans="2:4">
      <c r="B19235" s="50" t="s">
        <v>32309</v>
      </c>
      <c r="C19235" s="51" t="s">
        <v>32297</v>
      </c>
      <c r="D19235" s="55">
        <v>1047.3</v>
      </c>
    </row>
    <row r="19236" spans="2:4">
      <c r="B19236" s="50" t="s">
        <v>32310</v>
      </c>
      <c r="C19236" s="51" t="s">
        <v>32297</v>
      </c>
      <c r="D19236" s="55">
        <v>79.5</v>
      </c>
    </row>
    <row r="19237" spans="2:4">
      <c r="B19237" s="50" t="s">
        <v>32311</v>
      </c>
      <c r="C19237" s="51" t="s">
        <v>30776</v>
      </c>
      <c r="D19237" s="55">
        <v>218.6</v>
      </c>
    </row>
    <row r="19238" spans="2:4">
      <c r="B19238" s="50" t="s">
        <v>32312</v>
      </c>
      <c r="C19238" s="51" t="s">
        <v>32297</v>
      </c>
      <c r="D19238" s="55">
        <v>255.1</v>
      </c>
    </row>
    <row r="19239" spans="2:4">
      <c r="B19239" s="50" t="s">
        <v>32313</v>
      </c>
      <c r="C19239" s="51" t="s">
        <v>32297</v>
      </c>
      <c r="D19239" s="55">
        <v>64.3</v>
      </c>
    </row>
    <row r="19240" spans="2:4">
      <c r="B19240" s="50" t="s">
        <v>32314</v>
      </c>
      <c r="C19240" s="51" t="s">
        <v>32297</v>
      </c>
      <c r="D19240" s="55">
        <v>164.29999999999998</v>
      </c>
    </row>
    <row r="19241" spans="2:4">
      <c r="B19241" s="50" t="s">
        <v>32315</v>
      </c>
      <c r="C19241" s="51" t="s">
        <v>32297</v>
      </c>
      <c r="D19241" s="55">
        <v>202.7</v>
      </c>
    </row>
    <row r="19242" spans="2:4">
      <c r="B19242" s="50" t="s">
        <v>32316</v>
      </c>
      <c r="C19242" s="51" t="s">
        <v>32297</v>
      </c>
      <c r="D19242" s="55">
        <v>269.60000000000002</v>
      </c>
    </row>
    <row r="19243" spans="2:4">
      <c r="B19243" s="50" t="s">
        <v>32317</v>
      </c>
      <c r="C19243" s="51" t="s">
        <v>32297</v>
      </c>
      <c r="D19243" s="55">
        <v>330.6</v>
      </c>
    </row>
    <row r="19244" spans="2:4">
      <c r="B19244" s="50" t="s">
        <v>32318</v>
      </c>
      <c r="C19244" s="51" t="s">
        <v>32297</v>
      </c>
      <c r="D19244" s="55">
        <v>178.9</v>
      </c>
    </row>
    <row r="19245" spans="2:4">
      <c r="B19245" s="50" t="s">
        <v>32319</v>
      </c>
      <c r="C19245" s="51" t="s">
        <v>32297</v>
      </c>
      <c r="D19245" s="55">
        <v>221.29999999999998</v>
      </c>
    </row>
    <row r="19246" spans="2:4">
      <c r="B19246" s="50" t="s">
        <v>32320</v>
      </c>
      <c r="C19246" s="51" t="s">
        <v>30776</v>
      </c>
      <c r="D19246" s="55">
        <v>261</v>
      </c>
    </row>
    <row r="19247" spans="2:4">
      <c r="B19247" s="50" t="s">
        <v>32321</v>
      </c>
      <c r="C19247" s="51" t="s">
        <v>30776</v>
      </c>
      <c r="D19247" s="55">
        <v>197.4</v>
      </c>
    </row>
    <row r="19248" spans="2:4">
      <c r="B19248" s="50" t="s">
        <v>32322</v>
      </c>
      <c r="C19248" s="51" t="s">
        <v>32297</v>
      </c>
      <c r="D19248" s="55">
        <v>52.4</v>
      </c>
    </row>
    <row r="19249" spans="2:4">
      <c r="B19249" s="50" t="s">
        <v>32323</v>
      </c>
      <c r="C19249" s="51" t="s">
        <v>30776</v>
      </c>
      <c r="D19249" s="55">
        <v>118.6</v>
      </c>
    </row>
    <row r="19250" spans="2:4">
      <c r="B19250" s="50" t="s">
        <v>32324</v>
      </c>
      <c r="C19250" s="51" t="s">
        <v>32297</v>
      </c>
      <c r="D19250" s="55">
        <v>97.399999999999991</v>
      </c>
    </row>
    <row r="19251" spans="2:4">
      <c r="B19251" s="50" t="s">
        <v>32325</v>
      </c>
      <c r="C19251" s="51" t="s">
        <v>30776</v>
      </c>
      <c r="D19251" s="55">
        <v>124.6</v>
      </c>
    </row>
    <row r="19252" spans="2:4">
      <c r="B19252" s="50" t="s">
        <v>32326</v>
      </c>
      <c r="C19252" s="51" t="s">
        <v>32297</v>
      </c>
      <c r="D19252" s="55">
        <v>130.5</v>
      </c>
    </row>
    <row r="19253" spans="2:4">
      <c r="B19253" s="50" t="s">
        <v>32327</v>
      </c>
      <c r="C19253" s="51" t="s">
        <v>32297</v>
      </c>
      <c r="D19253" s="55">
        <v>335.90000000000003</v>
      </c>
    </row>
    <row r="19254" spans="2:4">
      <c r="B19254" s="50" t="s">
        <v>32328</v>
      </c>
      <c r="C19254" s="51" t="s">
        <v>32297</v>
      </c>
      <c r="D19254" s="55">
        <v>424</v>
      </c>
    </row>
    <row r="19255" spans="2:4">
      <c r="B19255" s="50" t="s">
        <v>32329</v>
      </c>
      <c r="C19255" s="51" t="s">
        <v>32297</v>
      </c>
      <c r="D19255" s="55">
        <v>106.69999999999999</v>
      </c>
    </row>
    <row r="19256" spans="2:4">
      <c r="B19256" s="50" t="s">
        <v>32330</v>
      </c>
      <c r="C19256" s="51" t="s">
        <v>32297</v>
      </c>
      <c r="D19256" s="55">
        <v>221.29999999999998</v>
      </c>
    </row>
    <row r="19257" spans="2:4">
      <c r="B19257" s="50" t="s">
        <v>32331</v>
      </c>
      <c r="C19257" s="51" t="s">
        <v>32297</v>
      </c>
      <c r="D19257" s="55">
        <v>278.90000000000003</v>
      </c>
    </row>
    <row r="19258" spans="2:4">
      <c r="B19258" s="50" t="s">
        <v>40964</v>
      </c>
      <c r="C19258" s="51" t="s">
        <v>40965</v>
      </c>
      <c r="D19258" s="55">
        <v>1043.3</v>
      </c>
    </row>
    <row r="19259" spans="2:4">
      <c r="B19259" s="50" t="s">
        <v>40966</v>
      </c>
      <c r="C19259" s="51" t="s">
        <v>40967</v>
      </c>
      <c r="D19259" s="55">
        <v>1682.5</v>
      </c>
    </row>
    <row r="19260" spans="2:4">
      <c r="B19260" s="50" t="s">
        <v>32332</v>
      </c>
      <c r="C19260" s="51" t="s">
        <v>32333</v>
      </c>
      <c r="D19260" s="55">
        <v>995.6</v>
      </c>
    </row>
    <row r="19261" spans="2:4">
      <c r="B19261" s="50" t="s">
        <v>32334</v>
      </c>
      <c r="C19261" s="51" t="s">
        <v>32333</v>
      </c>
      <c r="D19261" s="55">
        <v>956.6</v>
      </c>
    </row>
    <row r="19262" spans="2:4">
      <c r="B19262" s="50" t="s">
        <v>32335</v>
      </c>
      <c r="C19262" s="51" t="s">
        <v>32333</v>
      </c>
      <c r="D19262" s="55">
        <v>1878.6</v>
      </c>
    </row>
    <row r="19263" spans="2:4">
      <c r="B19263" s="50" t="s">
        <v>32336</v>
      </c>
      <c r="C19263" s="51" t="s">
        <v>32333</v>
      </c>
      <c r="D19263" s="55">
        <v>2105.1999999999998</v>
      </c>
    </row>
    <row r="19264" spans="2:4">
      <c r="B19264" s="50" t="s">
        <v>32337</v>
      </c>
      <c r="C19264" s="51" t="s">
        <v>32333</v>
      </c>
      <c r="D19264" s="55">
        <v>327.3</v>
      </c>
    </row>
    <row r="19265" spans="2:4">
      <c r="B19265" s="50" t="s">
        <v>32338</v>
      </c>
      <c r="C19265" s="51" t="s">
        <v>32333</v>
      </c>
      <c r="D19265" s="55">
        <v>378.90000000000003</v>
      </c>
    </row>
    <row r="19266" spans="2:4">
      <c r="B19266" s="50" t="s">
        <v>32339</v>
      </c>
      <c r="C19266" s="51" t="s">
        <v>32333</v>
      </c>
      <c r="D19266" s="55">
        <v>324.60000000000002</v>
      </c>
    </row>
    <row r="19267" spans="2:4">
      <c r="B19267" s="50" t="s">
        <v>32340</v>
      </c>
      <c r="C19267" s="51" t="s">
        <v>32333</v>
      </c>
      <c r="D19267" s="55">
        <v>799.6</v>
      </c>
    </row>
    <row r="19268" spans="2:4">
      <c r="B19268" s="50" t="s">
        <v>32341</v>
      </c>
      <c r="C19268" s="51" t="s">
        <v>32333</v>
      </c>
      <c r="D19268" s="55">
        <v>288.20000000000005</v>
      </c>
    </row>
    <row r="19269" spans="2:4">
      <c r="B19269" s="50" t="s">
        <v>32342</v>
      </c>
      <c r="C19269" s="51" t="s">
        <v>32333</v>
      </c>
      <c r="D19269" s="55">
        <v>463.70000000000005</v>
      </c>
    </row>
    <row r="19270" spans="2:4">
      <c r="B19270" s="50" t="s">
        <v>32343</v>
      </c>
      <c r="C19270" s="51" t="s">
        <v>32333</v>
      </c>
      <c r="D19270" s="55">
        <v>520.70000000000005</v>
      </c>
    </row>
    <row r="19271" spans="2:4">
      <c r="B19271" s="50" t="s">
        <v>32344</v>
      </c>
      <c r="C19271" s="51" t="s">
        <v>32333</v>
      </c>
      <c r="D19271" s="55">
        <v>457.8</v>
      </c>
    </row>
    <row r="19272" spans="2:4">
      <c r="B19272" s="50" t="s">
        <v>32345</v>
      </c>
      <c r="C19272" s="51" t="s">
        <v>32333</v>
      </c>
      <c r="D19272" s="55">
        <v>911.5</v>
      </c>
    </row>
    <row r="19273" spans="2:4">
      <c r="B19273" s="50" t="s">
        <v>32346</v>
      </c>
      <c r="C19273" s="51" t="s">
        <v>32333</v>
      </c>
      <c r="D19273" s="55">
        <v>418</v>
      </c>
    </row>
    <row r="19274" spans="2:4">
      <c r="B19274" s="50" t="s">
        <v>32347</v>
      </c>
      <c r="C19274" s="51" t="s">
        <v>32333</v>
      </c>
      <c r="D19274" s="55">
        <v>1219.5</v>
      </c>
    </row>
    <row r="19275" spans="2:4">
      <c r="B19275" s="50" t="s">
        <v>32348</v>
      </c>
      <c r="C19275" s="51" t="s">
        <v>32333</v>
      </c>
      <c r="D19275" s="55">
        <v>611.4</v>
      </c>
    </row>
    <row r="19276" spans="2:4">
      <c r="B19276" s="50" t="s">
        <v>32349</v>
      </c>
      <c r="C19276" s="51" t="s">
        <v>32333</v>
      </c>
      <c r="D19276" s="55">
        <v>1252.5999999999999</v>
      </c>
    </row>
    <row r="19277" spans="2:4">
      <c r="B19277" s="50" t="s">
        <v>32350</v>
      </c>
      <c r="C19277" s="51" t="s">
        <v>32333</v>
      </c>
      <c r="D19277" s="55">
        <v>1065.1999999999998</v>
      </c>
    </row>
    <row r="19278" spans="2:4">
      <c r="B19278" s="50" t="s">
        <v>32351</v>
      </c>
      <c r="C19278" s="51" t="s">
        <v>32333</v>
      </c>
      <c r="D19278" s="55">
        <v>415.40000000000003</v>
      </c>
    </row>
    <row r="19279" spans="2:4">
      <c r="B19279" s="50" t="s">
        <v>32352</v>
      </c>
      <c r="C19279" s="51" t="s">
        <v>32333</v>
      </c>
      <c r="D19279" s="55">
        <v>27.900000000000002</v>
      </c>
    </row>
    <row r="19280" spans="2:4">
      <c r="B19280" s="50" t="s">
        <v>32353</v>
      </c>
      <c r="C19280" s="51" t="s">
        <v>32333</v>
      </c>
      <c r="D19280" s="55">
        <v>27.900000000000002</v>
      </c>
    </row>
    <row r="19281" spans="2:4">
      <c r="B19281" s="50" t="s">
        <v>32354</v>
      </c>
      <c r="C19281" s="51" t="s">
        <v>32333</v>
      </c>
      <c r="D19281" s="55">
        <v>31.200000000000003</v>
      </c>
    </row>
    <row r="19282" spans="2:4">
      <c r="B19282" s="50" t="s">
        <v>32355</v>
      </c>
      <c r="C19282" s="51" t="s">
        <v>32333</v>
      </c>
      <c r="D19282" s="55">
        <v>276.3</v>
      </c>
    </row>
    <row r="19283" spans="2:4">
      <c r="B19283" s="50" t="s">
        <v>32356</v>
      </c>
      <c r="C19283" s="51" t="s">
        <v>32333</v>
      </c>
      <c r="D19283" s="55">
        <v>405.40000000000003</v>
      </c>
    </row>
    <row r="19284" spans="2:4">
      <c r="B19284" s="50" t="s">
        <v>32357</v>
      </c>
      <c r="C19284" s="51" t="s">
        <v>32333</v>
      </c>
      <c r="D19284" s="55">
        <v>394.20000000000005</v>
      </c>
    </row>
    <row r="19285" spans="2:4">
      <c r="B19285" s="50" t="s">
        <v>32358</v>
      </c>
      <c r="C19285" s="51" t="s">
        <v>32359</v>
      </c>
      <c r="D19285" s="55">
        <v>6009.3</v>
      </c>
    </row>
    <row r="19286" spans="2:4">
      <c r="B19286" s="50" t="s">
        <v>32360</v>
      </c>
      <c r="C19286" s="51" t="s">
        <v>32361</v>
      </c>
      <c r="D19286" s="55">
        <v>6961.9000000000005</v>
      </c>
    </row>
    <row r="19287" spans="2:4">
      <c r="B19287" s="50" t="s">
        <v>32362</v>
      </c>
      <c r="C19287" s="51" t="s">
        <v>32363</v>
      </c>
      <c r="D19287" s="55">
        <v>12015.300000000001</v>
      </c>
    </row>
    <row r="19288" spans="2:4">
      <c r="B19288" s="50" t="s">
        <v>32364</v>
      </c>
      <c r="C19288" s="51" t="s">
        <v>32365</v>
      </c>
      <c r="D19288" s="55">
        <v>747.2</v>
      </c>
    </row>
    <row r="19289" spans="2:4">
      <c r="B19289" s="50" t="s">
        <v>32366</v>
      </c>
      <c r="C19289" s="51" t="s">
        <v>32367</v>
      </c>
      <c r="D19289" s="55">
        <v>1138.0999999999999</v>
      </c>
    </row>
    <row r="19290" spans="2:4">
      <c r="B19290" s="50" t="s">
        <v>32368</v>
      </c>
      <c r="C19290" s="51" t="s">
        <v>32369</v>
      </c>
      <c r="D19290" s="55">
        <v>2066.1</v>
      </c>
    </row>
    <row r="19291" spans="2:4">
      <c r="B19291" s="50" t="s">
        <v>32370</v>
      </c>
      <c r="C19291" s="51" t="s">
        <v>32371</v>
      </c>
      <c r="D19291" s="55">
        <v>300.10000000000002</v>
      </c>
    </row>
    <row r="19292" spans="2:4">
      <c r="B19292" s="50" t="s">
        <v>32372</v>
      </c>
      <c r="C19292" s="51" t="s">
        <v>32373</v>
      </c>
      <c r="D19292" s="55">
        <v>412.1</v>
      </c>
    </row>
    <row r="19293" spans="2:4">
      <c r="B19293" s="50" t="s">
        <v>32374</v>
      </c>
      <c r="C19293" s="51" t="s">
        <v>32375</v>
      </c>
      <c r="D19293" s="55">
        <v>508.8</v>
      </c>
    </row>
    <row r="19294" spans="2:4">
      <c r="B19294" s="50" t="s">
        <v>32376</v>
      </c>
      <c r="C19294" s="51" t="s">
        <v>32377</v>
      </c>
      <c r="D19294" s="55">
        <v>723.4</v>
      </c>
    </row>
    <row r="19295" spans="2:4">
      <c r="B19295" s="50" t="s">
        <v>32378</v>
      </c>
      <c r="C19295" s="51" t="s">
        <v>32379</v>
      </c>
      <c r="D19295" s="55">
        <v>1125.5</v>
      </c>
    </row>
    <row r="19296" spans="2:4">
      <c r="B19296" s="50" t="s">
        <v>32380</v>
      </c>
      <c r="C19296" s="51" t="s">
        <v>32381</v>
      </c>
      <c r="D19296" s="55">
        <v>1494.3999999999999</v>
      </c>
    </row>
    <row r="19297" spans="2:4">
      <c r="B19297" s="50" t="s">
        <v>32382</v>
      </c>
      <c r="C19297" s="51" t="s">
        <v>32383</v>
      </c>
      <c r="D19297" s="55">
        <v>5099.2000000000007</v>
      </c>
    </row>
    <row r="19298" spans="2:4">
      <c r="B19298" s="50" t="s">
        <v>32384</v>
      </c>
      <c r="C19298" s="51" t="s">
        <v>32385</v>
      </c>
      <c r="D19298" s="55">
        <v>5438.4000000000005</v>
      </c>
    </row>
    <row r="19299" spans="2:4">
      <c r="B19299" s="50" t="s">
        <v>32386</v>
      </c>
      <c r="C19299" s="51" t="s">
        <v>32387</v>
      </c>
      <c r="D19299" s="55">
        <v>5607.3</v>
      </c>
    </row>
    <row r="19300" spans="2:4">
      <c r="B19300" s="50" t="s">
        <v>32388</v>
      </c>
      <c r="C19300" s="51" t="s">
        <v>32387</v>
      </c>
      <c r="D19300" s="55">
        <v>8117.1</v>
      </c>
    </row>
    <row r="19301" spans="2:4">
      <c r="B19301" s="50" t="s">
        <v>32389</v>
      </c>
      <c r="C19301" s="51" t="s">
        <v>32390</v>
      </c>
      <c r="D19301" s="55">
        <v>10530.9</v>
      </c>
    </row>
    <row r="19302" spans="2:4">
      <c r="B19302" s="50" t="s">
        <v>32391</v>
      </c>
      <c r="C19302" s="51" t="s">
        <v>32390</v>
      </c>
      <c r="D19302" s="55">
        <v>15504.800000000001</v>
      </c>
    </row>
    <row r="19303" spans="2:4">
      <c r="B19303" s="50" t="s">
        <v>32392</v>
      </c>
      <c r="C19303" s="51" t="s">
        <v>28528</v>
      </c>
      <c r="D19303" s="55">
        <v>5852.4000000000005</v>
      </c>
    </row>
    <row r="19304" spans="2:4">
      <c r="B19304" s="50" t="s">
        <v>32393</v>
      </c>
      <c r="C19304" s="51" t="s">
        <v>28528</v>
      </c>
      <c r="D19304" s="55">
        <v>2114.4</v>
      </c>
    </row>
    <row r="19305" spans="2:4">
      <c r="B19305" s="50" t="s">
        <v>32394</v>
      </c>
      <c r="C19305" s="51" t="s">
        <v>28528</v>
      </c>
      <c r="D19305" s="55">
        <v>2114.4</v>
      </c>
    </row>
    <row r="19306" spans="2:4">
      <c r="B19306" s="50" t="s">
        <v>32395</v>
      </c>
      <c r="C19306" s="51" t="s">
        <v>32396</v>
      </c>
      <c r="D19306" s="55">
        <v>762.5</v>
      </c>
    </row>
    <row r="19307" spans="2:4">
      <c r="B19307" s="50" t="s">
        <v>32397</v>
      </c>
      <c r="C19307" s="51" t="s">
        <v>32396</v>
      </c>
      <c r="D19307" s="55">
        <v>1252.5999999999999</v>
      </c>
    </row>
    <row r="19308" spans="2:4">
      <c r="B19308" s="50" t="s">
        <v>32398</v>
      </c>
      <c r="C19308" s="51" t="s">
        <v>32396</v>
      </c>
      <c r="D19308" s="55">
        <v>3115.2999999999997</v>
      </c>
    </row>
    <row r="19309" spans="2:4">
      <c r="B19309" s="50" t="s">
        <v>32399</v>
      </c>
      <c r="C19309" s="51" t="s">
        <v>28528</v>
      </c>
      <c r="D19309" s="55">
        <v>541.9</v>
      </c>
    </row>
    <row r="19310" spans="2:4">
      <c r="B19310" s="50" t="s">
        <v>32400</v>
      </c>
      <c r="C19310" s="51" t="s">
        <v>28528</v>
      </c>
      <c r="D19310" s="55">
        <v>481.6</v>
      </c>
    </row>
    <row r="19311" spans="2:4">
      <c r="B19311" s="50" t="s">
        <v>32401</v>
      </c>
      <c r="C19311" s="51" t="s">
        <v>28528</v>
      </c>
      <c r="D19311" s="55">
        <v>1146.6999999999998</v>
      </c>
    </row>
    <row r="19312" spans="2:4">
      <c r="B19312" s="50" t="s">
        <v>32402</v>
      </c>
      <c r="C19312" s="51" t="s">
        <v>28528</v>
      </c>
      <c r="D19312" s="55">
        <v>1158.5999999999999</v>
      </c>
    </row>
    <row r="19313" spans="2:4">
      <c r="B19313" s="50" t="s">
        <v>32403</v>
      </c>
      <c r="C19313" s="51" t="s">
        <v>28528</v>
      </c>
      <c r="D19313" s="55">
        <v>1927</v>
      </c>
    </row>
    <row r="19314" spans="2:4">
      <c r="B19314" s="50" t="s">
        <v>32404</v>
      </c>
      <c r="C19314" s="51" t="s">
        <v>28528</v>
      </c>
      <c r="D19314" s="55">
        <v>2120.4</v>
      </c>
    </row>
    <row r="19315" spans="2:4">
      <c r="B19315" s="50" t="s">
        <v>32405</v>
      </c>
      <c r="C19315" s="51" t="s">
        <v>28528</v>
      </c>
      <c r="D19315" s="55">
        <v>2522.5</v>
      </c>
    </row>
    <row r="19316" spans="2:4">
      <c r="B19316" s="50" t="s">
        <v>32406</v>
      </c>
      <c r="C19316" s="51" t="s">
        <v>28528</v>
      </c>
      <c r="D19316" s="55">
        <v>2429.1</v>
      </c>
    </row>
    <row r="19317" spans="2:4">
      <c r="B19317" s="50" t="s">
        <v>32407</v>
      </c>
      <c r="C19317" s="51" t="s">
        <v>28534</v>
      </c>
      <c r="D19317" s="55">
        <v>624</v>
      </c>
    </row>
    <row r="19318" spans="2:4">
      <c r="B19318" s="50" t="s">
        <v>32408</v>
      </c>
      <c r="C19318" s="51" t="s">
        <v>28532</v>
      </c>
      <c r="D19318" s="55">
        <v>3850.6</v>
      </c>
    </row>
    <row r="19319" spans="2:4">
      <c r="B19319" s="50" t="s">
        <v>32409</v>
      </c>
      <c r="C19319" s="51" t="s">
        <v>32410</v>
      </c>
      <c r="D19319" s="55">
        <v>5586.1</v>
      </c>
    </row>
    <row r="19320" spans="2:4">
      <c r="B19320" s="50" t="s">
        <v>32411</v>
      </c>
      <c r="C19320" s="51" t="s">
        <v>28532</v>
      </c>
      <c r="D19320" s="55">
        <v>6650.5</v>
      </c>
    </row>
    <row r="19321" spans="2:4">
      <c r="B19321" s="50" t="s">
        <v>32412</v>
      </c>
      <c r="C19321" s="51" t="s">
        <v>32413</v>
      </c>
      <c r="D19321" s="55">
        <v>421.3</v>
      </c>
    </row>
    <row r="19322" spans="2:4">
      <c r="B19322" s="50" t="s">
        <v>32414</v>
      </c>
      <c r="C19322" s="51" t="s">
        <v>32413</v>
      </c>
      <c r="D19322" s="55">
        <v>593.6</v>
      </c>
    </row>
    <row r="19323" spans="2:4">
      <c r="B19323" s="50" t="s">
        <v>32415</v>
      </c>
      <c r="C19323" s="51" t="s">
        <v>32413</v>
      </c>
      <c r="D19323" s="55">
        <v>639.30000000000007</v>
      </c>
    </row>
    <row r="19324" spans="2:4">
      <c r="B19324" s="50" t="s">
        <v>32416</v>
      </c>
      <c r="C19324" s="51" t="s">
        <v>32413</v>
      </c>
      <c r="D19324" s="55">
        <v>732.7</v>
      </c>
    </row>
    <row r="19325" spans="2:4">
      <c r="B19325" s="50" t="s">
        <v>32417</v>
      </c>
      <c r="C19325" s="51" t="s">
        <v>32413</v>
      </c>
      <c r="D19325" s="55">
        <v>602.80000000000007</v>
      </c>
    </row>
    <row r="19326" spans="2:4">
      <c r="B19326" s="50" t="s">
        <v>32418</v>
      </c>
      <c r="C19326" s="51" t="s">
        <v>32413</v>
      </c>
      <c r="D19326" s="55">
        <v>448.5</v>
      </c>
    </row>
    <row r="19327" spans="2:4">
      <c r="B19327" s="50" t="s">
        <v>32419</v>
      </c>
      <c r="C19327" s="51" t="s">
        <v>32413</v>
      </c>
      <c r="D19327" s="55">
        <v>463.70000000000005</v>
      </c>
    </row>
    <row r="19328" spans="2:4">
      <c r="B19328" s="50" t="s">
        <v>32420</v>
      </c>
      <c r="C19328" s="51" t="s">
        <v>32420</v>
      </c>
      <c r="D19328" s="55">
        <v>112</v>
      </c>
    </row>
    <row r="19329" spans="2:4">
      <c r="B19329" s="50" t="s">
        <v>32421</v>
      </c>
      <c r="C19329" s="51" t="s">
        <v>32421</v>
      </c>
      <c r="D19329" s="55">
        <v>112</v>
      </c>
    </row>
    <row r="19330" spans="2:4">
      <c r="B19330" s="50" t="s">
        <v>32422</v>
      </c>
      <c r="C19330" s="51" t="s">
        <v>32422</v>
      </c>
      <c r="D19330" s="55">
        <v>27.900000000000002</v>
      </c>
    </row>
    <row r="19331" spans="2:4">
      <c r="B19331" s="50" t="s">
        <v>32423</v>
      </c>
      <c r="C19331" s="51" t="s">
        <v>32423</v>
      </c>
      <c r="D19331" s="55">
        <v>39.800000000000004</v>
      </c>
    </row>
    <row r="19332" spans="2:4">
      <c r="B19332" s="50" t="s">
        <v>32424</v>
      </c>
      <c r="C19332" s="51" t="s">
        <v>32424</v>
      </c>
      <c r="D19332" s="55">
        <v>112</v>
      </c>
    </row>
    <row r="19333" spans="2:4">
      <c r="B19333" s="50" t="s">
        <v>32425</v>
      </c>
      <c r="C19333" s="51" t="s">
        <v>32425</v>
      </c>
      <c r="D19333" s="55">
        <v>116</v>
      </c>
    </row>
    <row r="19334" spans="2:4">
      <c r="B19334" s="50" t="s">
        <v>40968</v>
      </c>
      <c r="C19334" s="51" t="s">
        <v>40969</v>
      </c>
      <c r="D19334" s="55">
        <v>21.900000000000002</v>
      </c>
    </row>
    <row r="19335" spans="2:4">
      <c r="B19335" s="50" t="s">
        <v>32426</v>
      </c>
      <c r="C19335" s="51" t="s">
        <v>32426</v>
      </c>
      <c r="D19335" s="55">
        <v>25.200000000000003</v>
      </c>
    </row>
    <row r="19336" spans="2:4">
      <c r="B19336" s="50" t="s">
        <v>32427</v>
      </c>
      <c r="C19336" s="51" t="s">
        <v>32428</v>
      </c>
      <c r="D19336" s="55">
        <v>116</v>
      </c>
    </row>
    <row r="19337" spans="2:4">
      <c r="B19337" s="50" t="s">
        <v>40970</v>
      </c>
      <c r="C19337" s="51" t="s">
        <v>40971</v>
      </c>
      <c r="D19337" s="55" t="e">
        <v>#N/A</v>
      </c>
    </row>
    <row r="19338" spans="2:4">
      <c r="B19338" s="50" t="s">
        <v>32429</v>
      </c>
      <c r="C19338" s="51" t="s">
        <v>32430</v>
      </c>
      <c r="D19338" s="55">
        <v>3961.2</v>
      </c>
    </row>
    <row r="19339" spans="2:4">
      <c r="B19339" s="50" t="s">
        <v>32431</v>
      </c>
      <c r="C19339" s="51" t="s">
        <v>32430</v>
      </c>
      <c r="D19339" s="55">
        <v>3907.5</v>
      </c>
    </row>
    <row r="19340" spans="2:4">
      <c r="B19340" s="50" t="s">
        <v>32432</v>
      </c>
      <c r="C19340" s="51" t="s">
        <v>32430</v>
      </c>
      <c r="D19340" s="55">
        <v>1318.8999999999999</v>
      </c>
    </row>
    <row r="19341" spans="2:4">
      <c r="B19341" s="50" t="s">
        <v>32433</v>
      </c>
      <c r="C19341" s="51" t="s">
        <v>32430</v>
      </c>
      <c r="D19341" s="55">
        <v>2894.7</v>
      </c>
    </row>
    <row r="19342" spans="2:4">
      <c r="B19342" s="50" t="s">
        <v>32434</v>
      </c>
      <c r="C19342" s="51" t="s">
        <v>32430</v>
      </c>
      <c r="D19342" s="55">
        <v>6103.4000000000005</v>
      </c>
    </row>
    <row r="19343" spans="2:4">
      <c r="B19343" s="50" t="s">
        <v>32435</v>
      </c>
      <c r="C19343" s="51" t="s">
        <v>32430</v>
      </c>
      <c r="D19343" s="55">
        <v>1730.8999999999999</v>
      </c>
    </row>
    <row r="19344" spans="2:4">
      <c r="B19344" s="50" t="s">
        <v>32436</v>
      </c>
      <c r="C19344" s="51" t="s">
        <v>32437</v>
      </c>
      <c r="D19344" s="55">
        <v>178.9</v>
      </c>
    </row>
    <row r="19345" spans="2:4">
      <c r="B19345" s="50" t="s">
        <v>32438</v>
      </c>
      <c r="C19345" s="51" t="s">
        <v>32439</v>
      </c>
      <c r="D19345" s="55">
        <v>206.7</v>
      </c>
    </row>
    <row r="19346" spans="2:4">
      <c r="B19346" s="50" t="s">
        <v>32440</v>
      </c>
      <c r="C19346" s="51" t="s">
        <v>32441</v>
      </c>
      <c r="D19346" s="55">
        <v>335.90000000000003</v>
      </c>
    </row>
    <row r="19347" spans="2:4">
      <c r="B19347" s="50" t="s">
        <v>32442</v>
      </c>
      <c r="C19347" s="51" t="s">
        <v>32443</v>
      </c>
      <c r="D19347" s="55">
        <v>157.69999999999999</v>
      </c>
    </row>
    <row r="19348" spans="2:4">
      <c r="B19348" s="50" t="s">
        <v>32444</v>
      </c>
      <c r="C19348" s="51" t="s">
        <v>32445</v>
      </c>
      <c r="D19348" s="55">
        <v>351.8</v>
      </c>
    </row>
    <row r="19349" spans="2:4">
      <c r="B19349" s="50" t="s">
        <v>32446</v>
      </c>
      <c r="C19349" s="51" t="s">
        <v>32447</v>
      </c>
      <c r="D19349" s="55">
        <v>381.6</v>
      </c>
    </row>
    <row r="19350" spans="2:4">
      <c r="B19350" s="50" t="s">
        <v>32448</v>
      </c>
      <c r="C19350" s="51" t="s">
        <v>32449</v>
      </c>
      <c r="D19350" s="55">
        <v>394.20000000000005</v>
      </c>
    </row>
    <row r="19351" spans="2:4">
      <c r="B19351" s="50" t="s">
        <v>32450</v>
      </c>
      <c r="C19351" s="51" t="s">
        <v>32451</v>
      </c>
      <c r="D19351" s="55">
        <v>418</v>
      </c>
    </row>
    <row r="19352" spans="2:4">
      <c r="B19352" s="50" t="s">
        <v>32452</v>
      </c>
      <c r="C19352" s="51" t="s">
        <v>32453</v>
      </c>
      <c r="D19352" s="55">
        <v>1010.9</v>
      </c>
    </row>
    <row r="19353" spans="2:4">
      <c r="B19353" s="50" t="s">
        <v>32454</v>
      </c>
      <c r="C19353" s="51" t="s">
        <v>32455</v>
      </c>
      <c r="D19353" s="55">
        <v>466.40000000000003</v>
      </c>
    </row>
    <row r="19354" spans="2:4">
      <c r="B19354" s="50" t="s">
        <v>32456</v>
      </c>
      <c r="C19354" s="51" t="s">
        <v>32457</v>
      </c>
      <c r="D19354" s="55">
        <v>367</v>
      </c>
    </row>
    <row r="19355" spans="2:4">
      <c r="B19355" s="50" t="s">
        <v>32458</v>
      </c>
      <c r="C19355" s="51" t="s">
        <v>32459</v>
      </c>
      <c r="D19355" s="55">
        <v>481.6</v>
      </c>
    </row>
    <row r="19356" spans="2:4">
      <c r="B19356" s="50" t="s">
        <v>32460</v>
      </c>
      <c r="C19356" s="51" t="s">
        <v>32461</v>
      </c>
      <c r="D19356" s="55">
        <v>512.1</v>
      </c>
    </row>
    <row r="19357" spans="2:4">
      <c r="B19357" s="50" t="s">
        <v>32462</v>
      </c>
      <c r="C19357" s="51" t="s">
        <v>32463</v>
      </c>
      <c r="D19357" s="55">
        <v>318</v>
      </c>
    </row>
    <row r="19358" spans="2:4">
      <c r="B19358" s="50" t="s">
        <v>32464</v>
      </c>
      <c r="C19358" s="51" t="s">
        <v>32465</v>
      </c>
      <c r="D19358" s="55">
        <v>541.9</v>
      </c>
    </row>
    <row r="19359" spans="2:4">
      <c r="B19359" s="50" t="s">
        <v>32466</v>
      </c>
      <c r="C19359" s="51" t="s">
        <v>32467</v>
      </c>
      <c r="D19359" s="55">
        <v>324.60000000000002</v>
      </c>
    </row>
    <row r="19360" spans="2:4">
      <c r="B19360" s="50" t="s">
        <v>32468</v>
      </c>
      <c r="C19360" s="51" t="s">
        <v>32469</v>
      </c>
      <c r="D19360" s="55">
        <v>586.9</v>
      </c>
    </row>
    <row r="19361" spans="2:4">
      <c r="B19361" s="50" t="s">
        <v>32470</v>
      </c>
      <c r="C19361" s="51" t="s">
        <v>32471</v>
      </c>
      <c r="D19361" s="55">
        <v>94.8</v>
      </c>
    </row>
    <row r="19362" spans="2:4">
      <c r="B19362" s="50" t="s">
        <v>32472</v>
      </c>
      <c r="C19362" s="51" t="s">
        <v>32473</v>
      </c>
      <c r="D19362" s="55">
        <v>106.69999999999999</v>
      </c>
    </row>
    <row r="19363" spans="2:4">
      <c r="B19363" s="50" t="s">
        <v>32474</v>
      </c>
      <c r="C19363" s="51" t="s">
        <v>32475</v>
      </c>
      <c r="D19363" s="55">
        <v>76.199999999999989</v>
      </c>
    </row>
    <row r="19364" spans="2:4">
      <c r="B19364" s="50" t="s">
        <v>32476</v>
      </c>
      <c r="C19364" s="51" t="s">
        <v>32477</v>
      </c>
      <c r="D19364" s="55">
        <v>64.3</v>
      </c>
    </row>
    <row r="19365" spans="2:4">
      <c r="B19365" s="50" t="s">
        <v>32478</v>
      </c>
      <c r="C19365" s="51" t="s">
        <v>32479</v>
      </c>
      <c r="D19365" s="55">
        <v>86.8</v>
      </c>
    </row>
    <row r="19366" spans="2:4">
      <c r="B19366" s="50" t="s">
        <v>32480</v>
      </c>
      <c r="C19366" s="51" t="s">
        <v>32481</v>
      </c>
      <c r="D19366" s="55">
        <v>136.5</v>
      </c>
    </row>
    <row r="19367" spans="2:4">
      <c r="B19367" s="50" t="s">
        <v>32482</v>
      </c>
      <c r="C19367" s="51" t="s">
        <v>32483</v>
      </c>
      <c r="D19367" s="55">
        <v>124.6</v>
      </c>
    </row>
    <row r="19368" spans="2:4">
      <c r="B19368" s="50" t="s">
        <v>32484</v>
      </c>
      <c r="C19368" s="51" t="s">
        <v>32485</v>
      </c>
      <c r="D19368" s="55">
        <v>110</v>
      </c>
    </row>
    <row r="19369" spans="2:4">
      <c r="B19369" s="50" t="s">
        <v>32486</v>
      </c>
      <c r="C19369" s="51" t="s">
        <v>32487</v>
      </c>
      <c r="D19369" s="55">
        <v>375.6</v>
      </c>
    </row>
    <row r="19370" spans="2:4">
      <c r="B19370" s="50" t="s">
        <v>32488</v>
      </c>
      <c r="C19370" s="51" t="s">
        <v>32489</v>
      </c>
      <c r="D19370" s="55">
        <v>130.5</v>
      </c>
    </row>
    <row r="19371" spans="2:4">
      <c r="B19371" s="50" t="s">
        <v>32490</v>
      </c>
      <c r="C19371" s="51" t="s">
        <v>32491</v>
      </c>
      <c r="D19371" s="55">
        <v>164.29999999999998</v>
      </c>
    </row>
    <row r="19372" spans="2:4">
      <c r="B19372" s="50" t="s">
        <v>32492</v>
      </c>
      <c r="C19372" s="51" t="s">
        <v>32493</v>
      </c>
      <c r="D19372" s="55">
        <v>121.89999999999999</v>
      </c>
    </row>
    <row r="19373" spans="2:4">
      <c r="B19373" s="50" t="s">
        <v>32494</v>
      </c>
      <c r="C19373" s="51" t="s">
        <v>32495</v>
      </c>
      <c r="D19373" s="55">
        <v>134.5</v>
      </c>
    </row>
    <row r="19374" spans="2:4">
      <c r="B19374" s="50" t="s">
        <v>40972</v>
      </c>
      <c r="C19374" s="51" t="s">
        <v>40973</v>
      </c>
      <c r="D19374" s="55">
        <v>147.1</v>
      </c>
    </row>
    <row r="19375" spans="2:4">
      <c r="B19375" s="50" t="s">
        <v>32496</v>
      </c>
      <c r="C19375" s="51" t="s">
        <v>32497</v>
      </c>
      <c r="D19375" s="55">
        <v>176.2</v>
      </c>
    </row>
    <row r="19376" spans="2:4">
      <c r="B19376" s="50" t="s">
        <v>32498</v>
      </c>
      <c r="C19376" s="51" t="s">
        <v>32499</v>
      </c>
      <c r="D19376" s="55">
        <v>27.900000000000002</v>
      </c>
    </row>
    <row r="19377" spans="2:4">
      <c r="B19377" s="50" t="s">
        <v>32500</v>
      </c>
      <c r="C19377" s="51" t="s">
        <v>32501</v>
      </c>
      <c r="D19377" s="55">
        <v>25.200000000000003</v>
      </c>
    </row>
    <row r="19378" spans="2:4">
      <c r="B19378" s="50" t="s">
        <v>32502</v>
      </c>
      <c r="C19378" s="51" t="s">
        <v>32503</v>
      </c>
      <c r="D19378" s="55">
        <v>27.200000000000003</v>
      </c>
    </row>
    <row r="19379" spans="2:4">
      <c r="B19379" s="50" t="s">
        <v>32504</v>
      </c>
      <c r="C19379" s="51" t="s">
        <v>32505</v>
      </c>
      <c r="D19379" s="55">
        <v>25.200000000000003</v>
      </c>
    </row>
    <row r="19380" spans="2:4">
      <c r="B19380" s="50" t="s">
        <v>32506</v>
      </c>
      <c r="C19380" s="51" t="s">
        <v>32507</v>
      </c>
      <c r="D19380" s="55">
        <v>25.200000000000003</v>
      </c>
    </row>
    <row r="19381" spans="2:4">
      <c r="B19381" s="50" t="s">
        <v>32508</v>
      </c>
      <c r="C19381" s="51" t="s">
        <v>32509</v>
      </c>
      <c r="D19381" s="55">
        <v>27.200000000000003</v>
      </c>
    </row>
    <row r="19382" spans="2:4">
      <c r="B19382" s="50" t="s">
        <v>32510</v>
      </c>
      <c r="C19382" s="51" t="s">
        <v>32511</v>
      </c>
      <c r="D19382" s="55">
        <v>58.300000000000004</v>
      </c>
    </row>
    <row r="19383" spans="2:4">
      <c r="B19383" s="50" t="s">
        <v>32512</v>
      </c>
      <c r="C19383" s="51" t="s">
        <v>32513</v>
      </c>
      <c r="D19383" s="55">
        <v>67</v>
      </c>
    </row>
    <row r="19384" spans="2:4">
      <c r="B19384" s="50" t="s">
        <v>32514</v>
      </c>
      <c r="C19384" s="51" t="s">
        <v>32515</v>
      </c>
      <c r="D19384" s="55">
        <v>82.8</v>
      </c>
    </row>
    <row r="19385" spans="2:4">
      <c r="B19385" s="50" t="s">
        <v>32516</v>
      </c>
      <c r="C19385" s="51" t="s">
        <v>32517</v>
      </c>
      <c r="D19385" s="55">
        <v>21.900000000000002</v>
      </c>
    </row>
    <row r="19386" spans="2:4">
      <c r="B19386" s="50" t="s">
        <v>32518</v>
      </c>
      <c r="C19386" s="51" t="s">
        <v>32519</v>
      </c>
      <c r="D19386" s="55">
        <v>25.200000000000003</v>
      </c>
    </row>
    <row r="19387" spans="2:4">
      <c r="B19387" s="50" t="s">
        <v>32520</v>
      </c>
      <c r="C19387" s="51" t="s">
        <v>32521</v>
      </c>
      <c r="D19387" s="55">
        <v>865.80000000000007</v>
      </c>
    </row>
    <row r="19388" spans="2:4">
      <c r="B19388" s="50" t="s">
        <v>32522</v>
      </c>
      <c r="C19388" s="51" t="s">
        <v>32523</v>
      </c>
      <c r="D19388" s="55">
        <v>321.3</v>
      </c>
    </row>
    <row r="19389" spans="2:4">
      <c r="B19389" s="50" t="s">
        <v>32524</v>
      </c>
      <c r="C19389" s="51" t="s">
        <v>32525</v>
      </c>
      <c r="D19389" s="55">
        <v>321.3</v>
      </c>
    </row>
    <row r="19390" spans="2:4">
      <c r="B19390" s="50" t="s">
        <v>32526</v>
      </c>
      <c r="C19390" s="51" t="s">
        <v>32527</v>
      </c>
      <c r="D19390" s="55">
        <v>261</v>
      </c>
    </row>
    <row r="19391" spans="2:4">
      <c r="B19391" s="50" t="s">
        <v>32528</v>
      </c>
      <c r="C19391" s="51" t="s">
        <v>32527</v>
      </c>
      <c r="D19391" s="55">
        <v>218.6</v>
      </c>
    </row>
    <row r="19392" spans="2:4">
      <c r="B19392" s="50" t="s">
        <v>32529</v>
      </c>
      <c r="C19392" s="51" t="s">
        <v>32530</v>
      </c>
      <c r="D19392" s="55">
        <v>90.8</v>
      </c>
    </row>
    <row r="19393" spans="2:4">
      <c r="B19393" s="50" t="s">
        <v>32531</v>
      </c>
      <c r="C19393" s="51" t="s">
        <v>32530</v>
      </c>
      <c r="D19393" s="55">
        <v>172.9</v>
      </c>
    </row>
    <row r="19394" spans="2:4">
      <c r="B19394" s="50" t="s">
        <v>32532</v>
      </c>
      <c r="C19394" s="51" t="s">
        <v>32523</v>
      </c>
      <c r="D19394" s="55">
        <v>136.5</v>
      </c>
    </row>
    <row r="19395" spans="2:4">
      <c r="B19395" s="50" t="s">
        <v>32533</v>
      </c>
      <c r="C19395" s="51" t="s">
        <v>32534</v>
      </c>
      <c r="D19395" s="55">
        <v>127.89999999999999</v>
      </c>
    </row>
    <row r="19396" spans="2:4">
      <c r="B19396" s="50" t="s">
        <v>32535</v>
      </c>
      <c r="C19396" s="51" t="s">
        <v>32536</v>
      </c>
      <c r="D19396" s="55">
        <v>318</v>
      </c>
    </row>
    <row r="19397" spans="2:4">
      <c r="B19397" s="50" t="s">
        <v>32537</v>
      </c>
      <c r="C19397" s="51" t="s">
        <v>32536</v>
      </c>
      <c r="D19397" s="55">
        <v>312</v>
      </c>
    </row>
    <row r="19398" spans="2:4">
      <c r="B19398" s="50" t="s">
        <v>32538</v>
      </c>
      <c r="C19398" s="51" t="s">
        <v>32539</v>
      </c>
      <c r="D19398" s="55">
        <v>33.800000000000004</v>
      </c>
    </row>
    <row r="19399" spans="2:4">
      <c r="B19399" s="50" t="s">
        <v>32540</v>
      </c>
      <c r="C19399" s="51" t="s">
        <v>32541</v>
      </c>
      <c r="D19399" s="55">
        <v>687.6</v>
      </c>
    </row>
    <row r="19400" spans="2:4">
      <c r="B19400" s="50" t="s">
        <v>32542</v>
      </c>
      <c r="C19400" s="51" t="s">
        <v>32541</v>
      </c>
      <c r="D19400" s="55">
        <v>541.9</v>
      </c>
    </row>
    <row r="19401" spans="2:4">
      <c r="B19401" s="50" t="s">
        <v>32543</v>
      </c>
      <c r="C19401" s="51" t="s">
        <v>32544</v>
      </c>
      <c r="D19401" s="55">
        <v>288.20000000000005</v>
      </c>
    </row>
    <row r="19402" spans="2:4">
      <c r="B19402" s="50" t="s">
        <v>32545</v>
      </c>
      <c r="C19402" s="51" t="s">
        <v>32544</v>
      </c>
      <c r="D19402" s="55">
        <v>388.20000000000005</v>
      </c>
    </row>
    <row r="19403" spans="2:4">
      <c r="B19403" s="50" t="s">
        <v>32546</v>
      </c>
      <c r="C19403" s="51" t="s">
        <v>32544</v>
      </c>
      <c r="D19403" s="55">
        <v>862.5</v>
      </c>
    </row>
    <row r="19404" spans="2:4">
      <c r="B19404" s="50" t="s">
        <v>32547</v>
      </c>
      <c r="C19404" s="51" t="s">
        <v>32544</v>
      </c>
      <c r="D19404" s="55">
        <v>874.4</v>
      </c>
    </row>
    <row r="19405" spans="2:4">
      <c r="B19405" s="50" t="s">
        <v>32548</v>
      </c>
      <c r="C19405" s="51" t="s">
        <v>32549</v>
      </c>
      <c r="D19405" s="55">
        <v>1845.5</v>
      </c>
    </row>
    <row r="19406" spans="2:4">
      <c r="B19406" s="50" t="s">
        <v>32550</v>
      </c>
      <c r="C19406" s="51" t="s">
        <v>32549</v>
      </c>
      <c r="D19406" s="55">
        <v>877.7</v>
      </c>
    </row>
    <row r="19407" spans="2:4">
      <c r="B19407" s="50" t="s">
        <v>32551</v>
      </c>
      <c r="C19407" s="51" t="s">
        <v>32549</v>
      </c>
      <c r="D19407" s="55">
        <v>693.6</v>
      </c>
    </row>
    <row r="19408" spans="2:4">
      <c r="B19408" s="50" t="s">
        <v>32552</v>
      </c>
      <c r="C19408" s="51" t="s">
        <v>32553</v>
      </c>
      <c r="D19408" s="55">
        <v>248.4</v>
      </c>
    </row>
    <row r="19409" spans="2:4">
      <c r="B19409" s="50" t="s">
        <v>32554</v>
      </c>
      <c r="C19409" s="51" t="s">
        <v>32549</v>
      </c>
      <c r="D19409" s="55">
        <v>1497.1</v>
      </c>
    </row>
    <row r="19410" spans="2:4">
      <c r="B19410" s="50" t="s">
        <v>32555</v>
      </c>
      <c r="C19410" s="51" t="s">
        <v>32553</v>
      </c>
      <c r="D19410" s="55">
        <v>620.70000000000005</v>
      </c>
    </row>
    <row r="19411" spans="2:4">
      <c r="B19411" s="50" t="s">
        <v>32556</v>
      </c>
      <c r="C19411" s="51" t="s">
        <v>32557</v>
      </c>
      <c r="D19411" s="55">
        <v>267</v>
      </c>
    </row>
    <row r="19412" spans="2:4">
      <c r="B19412" s="50" t="s">
        <v>32558</v>
      </c>
      <c r="C19412" s="51" t="s">
        <v>32559</v>
      </c>
      <c r="D19412" s="55">
        <v>257.70000000000005</v>
      </c>
    </row>
    <row r="19413" spans="2:4">
      <c r="B19413" s="50" t="s">
        <v>32560</v>
      </c>
      <c r="C19413" s="51" t="s">
        <v>32549</v>
      </c>
      <c r="D19413" s="55">
        <v>1697.1</v>
      </c>
    </row>
    <row r="19414" spans="2:4">
      <c r="B19414" s="50" t="s">
        <v>32561</v>
      </c>
      <c r="C19414" s="51" t="s">
        <v>32553</v>
      </c>
      <c r="D19414" s="55">
        <v>624</v>
      </c>
    </row>
    <row r="19415" spans="2:4">
      <c r="B19415" s="50" t="s">
        <v>32562</v>
      </c>
      <c r="C19415" s="51" t="s">
        <v>32563</v>
      </c>
      <c r="D19415" s="55">
        <v>3151.7</v>
      </c>
    </row>
    <row r="19416" spans="2:4">
      <c r="B19416" s="50" t="s">
        <v>32564</v>
      </c>
      <c r="C19416" s="51" t="s">
        <v>32553</v>
      </c>
      <c r="D19416" s="55">
        <v>1128.8</v>
      </c>
    </row>
    <row r="19417" spans="2:4">
      <c r="B19417" s="50" t="s">
        <v>32565</v>
      </c>
      <c r="C19417" s="51" t="s">
        <v>32557</v>
      </c>
      <c r="D19417" s="55">
        <v>593.6</v>
      </c>
    </row>
    <row r="19418" spans="2:4">
      <c r="B19418" s="50" t="s">
        <v>32566</v>
      </c>
      <c r="C19418" s="51" t="s">
        <v>32557</v>
      </c>
      <c r="D19418" s="55">
        <v>593.6</v>
      </c>
    </row>
    <row r="19419" spans="2:4">
      <c r="B19419" s="50" t="s">
        <v>32567</v>
      </c>
      <c r="C19419" s="51" t="s">
        <v>32563</v>
      </c>
      <c r="D19419" s="55">
        <v>3835.2999999999997</v>
      </c>
    </row>
    <row r="19420" spans="2:4">
      <c r="B19420" s="50" t="s">
        <v>32568</v>
      </c>
      <c r="C19420" s="51" t="s">
        <v>32553</v>
      </c>
      <c r="D19420" s="55">
        <v>1310.3</v>
      </c>
    </row>
    <row r="19421" spans="2:4">
      <c r="B19421" s="50" t="s">
        <v>32569</v>
      </c>
      <c r="C19421" s="51" t="s">
        <v>32557</v>
      </c>
      <c r="D19421" s="55">
        <v>527.30000000000007</v>
      </c>
    </row>
    <row r="19422" spans="2:4">
      <c r="B19422" s="50" t="s">
        <v>32570</v>
      </c>
      <c r="C19422" s="51" t="s">
        <v>32557</v>
      </c>
      <c r="D19422" s="55">
        <v>514.70000000000005</v>
      </c>
    </row>
    <row r="19423" spans="2:4">
      <c r="B19423" s="50" t="s">
        <v>32571</v>
      </c>
      <c r="C19423" s="51" t="s">
        <v>32563</v>
      </c>
      <c r="D19423" s="55">
        <v>4899.8</v>
      </c>
    </row>
    <row r="19424" spans="2:4">
      <c r="B19424" s="50" t="s">
        <v>32572</v>
      </c>
      <c r="C19424" s="51" t="s">
        <v>32553</v>
      </c>
      <c r="D19424" s="55">
        <v>1745.5</v>
      </c>
    </row>
    <row r="19425" spans="2:4">
      <c r="B19425" s="50" t="s">
        <v>32573</v>
      </c>
      <c r="C19425" s="51" t="s">
        <v>32557</v>
      </c>
      <c r="D19425" s="55">
        <v>463.70000000000005</v>
      </c>
    </row>
    <row r="19426" spans="2:4">
      <c r="B19426" s="50" t="s">
        <v>32574</v>
      </c>
      <c r="C19426" s="51" t="s">
        <v>32557</v>
      </c>
      <c r="D19426" s="55">
        <v>463.70000000000005</v>
      </c>
    </row>
    <row r="19427" spans="2:4">
      <c r="B19427" s="50" t="s">
        <v>32575</v>
      </c>
      <c r="C19427" s="51" t="s">
        <v>32563</v>
      </c>
      <c r="D19427" s="55">
        <v>6333.3</v>
      </c>
    </row>
    <row r="19428" spans="2:4">
      <c r="B19428" s="50" t="s">
        <v>32576</v>
      </c>
      <c r="C19428" s="51" t="s">
        <v>32553</v>
      </c>
      <c r="D19428" s="55">
        <v>1621.6</v>
      </c>
    </row>
    <row r="19429" spans="2:4">
      <c r="B19429" s="50" t="s">
        <v>32577</v>
      </c>
      <c r="C19429" s="51" t="s">
        <v>32549</v>
      </c>
      <c r="D19429" s="55">
        <v>1537.5</v>
      </c>
    </row>
    <row r="19430" spans="2:4">
      <c r="B19430" s="50" t="s">
        <v>32578</v>
      </c>
      <c r="C19430" s="51" t="s">
        <v>32553</v>
      </c>
      <c r="D19430" s="55">
        <v>499.5</v>
      </c>
    </row>
    <row r="19431" spans="2:4">
      <c r="B19431" s="50" t="s">
        <v>32579</v>
      </c>
      <c r="C19431" s="51" t="s">
        <v>32563</v>
      </c>
      <c r="D19431" s="55">
        <v>2235.6</v>
      </c>
    </row>
    <row r="19432" spans="2:4">
      <c r="B19432" s="50" t="s">
        <v>32580</v>
      </c>
      <c r="C19432" s="51" t="s">
        <v>32553</v>
      </c>
      <c r="D19432" s="55">
        <v>647.9</v>
      </c>
    </row>
    <row r="19433" spans="2:4">
      <c r="B19433" s="50" t="s">
        <v>32581</v>
      </c>
      <c r="C19433" s="51" t="s">
        <v>32563</v>
      </c>
      <c r="D19433" s="55">
        <v>775.1</v>
      </c>
    </row>
    <row r="19434" spans="2:4">
      <c r="B19434" s="50" t="s">
        <v>32582</v>
      </c>
      <c r="C19434" s="51" t="s">
        <v>32549</v>
      </c>
      <c r="D19434" s="55">
        <v>236.5</v>
      </c>
    </row>
    <row r="19435" spans="2:4">
      <c r="B19435" s="50" t="s">
        <v>32583</v>
      </c>
      <c r="C19435" s="51" t="s">
        <v>32563</v>
      </c>
      <c r="D19435" s="55">
        <v>880.4</v>
      </c>
    </row>
    <row r="19436" spans="2:4">
      <c r="B19436" s="50" t="s">
        <v>32584</v>
      </c>
      <c r="C19436" s="51" t="s">
        <v>32549</v>
      </c>
      <c r="D19436" s="55">
        <v>297.5</v>
      </c>
    </row>
    <row r="19437" spans="2:4">
      <c r="B19437" s="50" t="s">
        <v>32585</v>
      </c>
      <c r="C19437" s="51" t="s">
        <v>32586</v>
      </c>
      <c r="D19437" s="55">
        <v>2150.9</v>
      </c>
    </row>
    <row r="19438" spans="2:4">
      <c r="B19438" s="50" t="s">
        <v>32587</v>
      </c>
      <c r="C19438" s="51" t="s">
        <v>32549</v>
      </c>
      <c r="D19438" s="55">
        <v>926.1</v>
      </c>
    </row>
    <row r="19439" spans="2:4">
      <c r="B19439" s="50" t="s">
        <v>32588</v>
      </c>
      <c r="C19439" s="51" t="s">
        <v>32549</v>
      </c>
      <c r="D19439" s="55">
        <v>257.70000000000005</v>
      </c>
    </row>
    <row r="19440" spans="2:4">
      <c r="B19440" s="50" t="s">
        <v>32589</v>
      </c>
      <c r="C19440" s="51" t="s">
        <v>32590</v>
      </c>
      <c r="D19440" s="55">
        <v>599.5</v>
      </c>
    </row>
    <row r="19441" spans="2:4">
      <c r="B19441" s="50" t="s">
        <v>32591</v>
      </c>
      <c r="C19441" s="51" t="s">
        <v>32590</v>
      </c>
      <c r="D19441" s="55">
        <v>820.80000000000007</v>
      </c>
    </row>
    <row r="19442" spans="2:4">
      <c r="B19442" s="50" t="s">
        <v>32592</v>
      </c>
      <c r="C19442" s="51" t="s">
        <v>32590</v>
      </c>
      <c r="D19442" s="55">
        <v>1044</v>
      </c>
    </row>
    <row r="19443" spans="2:4">
      <c r="B19443" s="50" t="s">
        <v>32593</v>
      </c>
      <c r="C19443" s="51" t="s">
        <v>32590</v>
      </c>
      <c r="D19443" s="55">
        <v>3063.6</v>
      </c>
    </row>
    <row r="19444" spans="2:4">
      <c r="B19444" s="50" t="s">
        <v>32594</v>
      </c>
      <c r="C19444" s="51" t="s">
        <v>32590</v>
      </c>
      <c r="D19444" s="55">
        <v>2023.6999999999998</v>
      </c>
    </row>
    <row r="19445" spans="2:4">
      <c r="B19445" s="50" t="s">
        <v>32595</v>
      </c>
      <c r="C19445" s="51" t="s">
        <v>32590</v>
      </c>
      <c r="D19445" s="55">
        <v>330.6</v>
      </c>
    </row>
    <row r="19446" spans="2:4">
      <c r="B19446" s="50" t="s">
        <v>32596</v>
      </c>
      <c r="C19446" s="51" t="s">
        <v>32590</v>
      </c>
      <c r="D19446" s="55">
        <v>965.2</v>
      </c>
    </row>
    <row r="19447" spans="2:4">
      <c r="B19447" s="50" t="s">
        <v>32597</v>
      </c>
      <c r="C19447" s="51" t="s">
        <v>32590</v>
      </c>
      <c r="D19447" s="55">
        <v>1034.6999999999998</v>
      </c>
    </row>
    <row r="19448" spans="2:4">
      <c r="B19448" s="50" t="s">
        <v>32598</v>
      </c>
      <c r="C19448" s="51" t="s">
        <v>32590</v>
      </c>
      <c r="D19448" s="55">
        <v>2102.5</v>
      </c>
    </row>
    <row r="19449" spans="2:4">
      <c r="B19449" s="50" t="s">
        <v>32599</v>
      </c>
      <c r="C19449" s="51" t="s">
        <v>32590</v>
      </c>
      <c r="D19449" s="55">
        <v>4240.1000000000004</v>
      </c>
    </row>
    <row r="19450" spans="2:4">
      <c r="B19450" s="50" t="s">
        <v>32600</v>
      </c>
      <c r="C19450" s="51" t="s">
        <v>32590</v>
      </c>
      <c r="D19450" s="55">
        <v>2262.7999999999997</v>
      </c>
    </row>
    <row r="19451" spans="2:4">
      <c r="B19451" s="50" t="s">
        <v>32601</v>
      </c>
      <c r="C19451" s="51" t="s">
        <v>32590</v>
      </c>
      <c r="D19451" s="55">
        <v>596.9</v>
      </c>
    </row>
    <row r="19452" spans="2:4">
      <c r="B19452" s="50" t="s">
        <v>32602</v>
      </c>
      <c r="C19452" s="51" t="s">
        <v>32590</v>
      </c>
      <c r="D19452" s="55">
        <v>789.6</v>
      </c>
    </row>
    <row r="19453" spans="2:4">
      <c r="B19453" s="50" t="s">
        <v>32603</v>
      </c>
      <c r="C19453" s="51" t="s">
        <v>32549</v>
      </c>
      <c r="D19453" s="55">
        <v>493.5</v>
      </c>
    </row>
    <row r="19454" spans="2:4">
      <c r="B19454" s="50" t="s">
        <v>32604</v>
      </c>
      <c r="C19454" s="51" t="s">
        <v>32549</v>
      </c>
      <c r="D19454" s="55">
        <v>191.5</v>
      </c>
    </row>
    <row r="19455" spans="2:4">
      <c r="B19455" s="50" t="s">
        <v>32605</v>
      </c>
      <c r="C19455" s="51" t="s">
        <v>32549</v>
      </c>
      <c r="D19455" s="55">
        <v>671.7</v>
      </c>
    </row>
    <row r="19456" spans="2:4">
      <c r="B19456" s="50" t="s">
        <v>40974</v>
      </c>
      <c r="C19456" s="51" t="s">
        <v>40975</v>
      </c>
      <c r="D19456" s="55">
        <v>258.40000000000003</v>
      </c>
    </row>
    <row r="19457" spans="2:4">
      <c r="B19457" s="50" t="s">
        <v>32606</v>
      </c>
      <c r="C19457" s="51" t="s">
        <v>32549</v>
      </c>
      <c r="D19457" s="55">
        <v>789.6</v>
      </c>
    </row>
    <row r="19458" spans="2:4">
      <c r="B19458" s="50" t="s">
        <v>32607</v>
      </c>
      <c r="C19458" s="51" t="s">
        <v>32608</v>
      </c>
      <c r="D19458" s="55">
        <v>86406.200000000012</v>
      </c>
    </row>
    <row r="19459" spans="2:4">
      <c r="B19459" s="50" t="s">
        <v>32609</v>
      </c>
      <c r="C19459" s="51" t="s">
        <v>32610</v>
      </c>
      <c r="D19459" s="55">
        <v>46442.9</v>
      </c>
    </row>
    <row r="19460" spans="2:4">
      <c r="B19460" s="50" t="s">
        <v>32611</v>
      </c>
      <c r="C19460" s="51" t="s">
        <v>32612</v>
      </c>
      <c r="D19460" s="55">
        <v>22966.1</v>
      </c>
    </row>
    <row r="19461" spans="2:4">
      <c r="B19461" s="50" t="s">
        <v>32613</v>
      </c>
      <c r="C19461" s="51" t="s">
        <v>32614</v>
      </c>
      <c r="D19461" s="55">
        <v>27300.199999999997</v>
      </c>
    </row>
    <row r="19462" spans="2:4">
      <c r="B19462" s="50" t="s">
        <v>32615</v>
      </c>
      <c r="C19462" s="51" t="s">
        <v>32616</v>
      </c>
      <c r="D19462" s="55">
        <v>30044.5</v>
      </c>
    </row>
    <row r="19463" spans="2:4">
      <c r="B19463" s="50" t="s">
        <v>32617</v>
      </c>
      <c r="C19463" s="51" t="s">
        <v>32618</v>
      </c>
      <c r="D19463" s="55">
        <v>15539.300000000001</v>
      </c>
    </row>
    <row r="19464" spans="2:4">
      <c r="B19464" s="50" t="s">
        <v>32619</v>
      </c>
      <c r="C19464" s="51" t="s">
        <v>32620</v>
      </c>
      <c r="D19464" s="55">
        <v>20967.699999999997</v>
      </c>
    </row>
    <row r="19465" spans="2:4">
      <c r="B19465" s="50" t="s">
        <v>32621</v>
      </c>
      <c r="C19465" s="51" t="s">
        <v>32622</v>
      </c>
      <c r="D19465" s="55">
        <v>35247</v>
      </c>
    </row>
    <row r="19466" spans="2:4">
      <c r="B19466" s="50" t="s">
        <v>32623</v>
      </c>
      <c r="C19466" s="51" t="s">
        <v>32624</v>
      </c>
      <c r="D19466" s="55">
        <v>26251</v>
      </c>
    </row>
    <row r="19467" spans="2:4">
      <c r="B19467" s="50" t="s">
        <v>32625</v>
      </c>
      <c r="C19467" s="51" t="s">
        <v>32626</v>
      </c>
      <c r="D19467" s="55">
        <v>47838.6</v>
      </c>
    </row>
    <row r="19468" spans="2:4">
      <c r="B19468" s="50" t="s">
        <v>32627</v>
      </c>
      <c r="C19468" s="51" t="s">
        <v>32628</v>
      </c>
      <c r="D19468" s="55">
        <v>54983.9</v>
      </c>
    </row>
    <row r="19469" spans="2:4">
      <c r="B19469" s="50" t="s">
        <v>32629</v>
      </c>
      <c r="C19469" s="51" t="s">
        <v>32630</v>
      </c>
      <c r="D19469" s="55">
        <v>56318.6</v>
      </c>
    </row>
    <row r="19470" spans="2:4">
      <c r="B19470" s="50" t="s">
        <v>32631</v>
      </c>
      <c r="C19470" s="51" t="s">
        <v>32632</v>
      </c>
      <c r="D19470" s="55">
        <v>34489.9</v>
      </c>
    </row>
    <row r="19471" spans="2:4">
      <c r="B19471" s="50" t="s">
        <v>32633</v>
      </c>
      <c r="C19471" s="51" t="s">
        <v>32634</v>
      </c>
      <c r="D19471" s="55">
        <v>54958.1</v>
      </c>
    </row>
    <row r="19472" spans="2:4">
      <c r="B19472" s="50" t="s">
        <v>32635</v>
      </c>
      <c r="C19472" s="51" t="s">
        <v>32636</v>
      </c>
      <c r="D19472" s="55">
        <v>40080.5</v>
      </c>
    </row>
    <row r="19473" spans="2:4">
      <c r="B19473" s="50" t="s">
        <v>32637</v>
      </c>
      <c r="C19473" s="51" t="s">
        <v>32638</v>
      </c>
      <c r="D19473" s="55">
        <v>763.80000000000007</v>
      </c>
    </row>
    <row r="19474" spans="2:4">
      <c r="B19474" s="50" t="s">
        <v>32639</v>
      </c>
      <c r="C19474" s="51" t="s">
        <v>32640</v>
      </c>
      <c r="D19474" s="55">
        <v>798.9</v>
      </c>
    </row>
    <row r="19475" spans="2:4">
      <c r="B19475" s="50" t="s">
        <v>32641</v>
      </c>
      <c r="C19475" s="51" t="s">
        <v>32642</v>
      </c>
      <c r="D19475" s="55">
        <v>761.80000000000007</v>
      </c>
    </row>
    <row r="19476" spans="2:4">
      <c r="B19476" s="50" t="s">
        <v>32643</v>
      </c>
      <c r="C19476" s="51" t="s">
        <v>32644</v>
      </c>
      <c r="D19476" s="55">
        <v>248.4</v>
      </c>
    </row>
    <row r="19477" spans="2:4">
      <c r="B19477" s="50" t="s">
        <v>32645</v>
      </c>
      <c r="C19477" s="51" t="s">
        <v>32646</v>
      </c>
      <c r="D19477" s="55">
        <v>7505</v>
      </c>
    </row>
    <row r="19478" spans="2:4">
      <c r="B19478" s="50" t="s">
        <v>32647</v>
      </c>
      <c r="C19478" s="51" t="s">
        <v>32648</v>
      </c>
      <c r="D19478" s="55">
        <v>9253.1</v>
      </c>
    </row>
    <row r="19479" spans="2:4">
      <c r="B19479" s="50" t="s">
        <v>32649</v>
      </c>
      <c r="C19479" s="51" t="s">
        <v>32650</v>
      </c>
      <c r="D19479" s="55">
        <v>631.30000000000007</v>
      </c>
    </row>
    <row r="19480" spans="2:4">
      <c r="B19480" s="50" t="s">
        <v>32651</v>
      </c>
      <c r="C19480" s="51" t="s">
        <v>32652</v>
      </c>
      <c r="D19480" s="55">
        <v>792.30000000000007</v>
      </c>
    </row>
    <row r="19481" spans="2:4">
      <c r="B19481" s="50" t="s">
        <v>32653</v>
      </c>
      <c r="C19481" s="51" t="s">
        <v>32654</v>
      </c>
      <c r="D19481" s="55">
        <v>889</v>
      </c>
    </row>
    <row r="19482" spans="2:4">
      <c r="B19482" s="50" t="s">
        <v>32655</v>
      </c>
      <c r="C19482" s="51" t="s">
        <v>32656</v>
      </c>
      <c r="D19482" s="55">
        <v>1706.3999999999999</v>
      </c>
    </row>
    <row r="19483" spans="2:4">
      <c r="B19483" s="50" t="s">
        <v>32657</v>
      </c>
      <c r="C19483" s="51" t="s">
        <v>32658</v>
      </c>
      <c r="D19483" s="55">
        <v>2751.7</v>
      </c>
    </row>
    <row r="19484" spans="2:4">
      <c r="B19484" s="50" t="s">
        <v>32659</v>
      </c>
      <c r="C19484" s="51" t="s">
        <v>32660</v>
      </c>
      <c r="D19484" s="55">
        <v>1815.6999999999998</v>
      </c>
    </row>
    <row r="19485" spans="2:4">
      <c r="B19485" s="50" t="s">
        <v>32661</v>
      </c>
      <c r="C19485" s="51" t="s">
        <v>32662</v>
      </c>
      <c r="D19485" s="55">
        <v>3479.6</v>
      </c>
    </row>
    <row r="19486" spans="2:4">
      <c r="B19486" s="50" t="s">
        <v>32663</v>
      </c>
      <c r="C19486" s="51" t="s">
        <v>32664</v>
      </c>
      <c r="D19486" s="55">
        <v>1952.8</v>
      </c>
    </row>
    <row r="19487" spans="2:4">
      <c r="B19487" s="50" t="s">
        <v>32665</v>
      </c>
      <c r="C19487" s="51" t="s">
        <v>32666</v>
      </c>
      <c r="D19487" s="55">
        <v>3863.2</v>
      </c>
    </row>
    <row r="19488" spans="2:4">
      <c r="B19488" s="50" t="s">
        <v>32667</v>
      </c>
      <c r="C19488" s="51" t="s">
        <v>32668</v>
      </c>
      <c r="D19488" s="55">
        <v>3221.2999999999997</v>
      </c>
    </row>
    <row r="19489" spans="2:4">
      <c r="B19489" s="50" t="s">
        <v>32669</v>
      </c>
      <c r="C19489" s="51" t="s">
        <v>32670</v>
      </c>
      <c r="D19489" s="55">
        <v>5980.9000000000005</v>
      </c>
    </row>
    <row r="19490" spans="2:4">
      <c r="B19490" s="50" t="s">
        <v>32671</v>
      </c>
      <c r="C19490" s="51" t="s">
        <v>32672</v>
      </c>
      <c r="D19490" s="55">
        <v>2456.1999999999998</v>
      </c>
    </row>
    <row r="19491" spans="2:4">
      <c r="B19491" s="50" t="s">
        <v>32673</v>
      </c>
      <c r="C19491" s="51" t="s">
        <v>32674</v>
      </c>
      <c r="D19491" s="55">
        <v>11601.300000000001</v>
      </c>
    </row>
    <row r="19492" spans="2:4">
      <c r="B19492" s="50" t="s">
        <v>32675</v>
      </c>
      <c r="C19492" s="51" t="s">
        <v>32676</v>
      </c>
      <c r="D19492" s="55">
        <v>5280</v>
      </c>
    </row>
    <row r="19493" spans="2:4">
      <c r="B19493" s="50" t="s">
        <v>32677</v>
      </c>
      <c r="C19493" s="51" t="s">
        <v>32678</v>
      </c>
      <c r="D19493" s="55">
        <v>12747.300000000001</v>
      </c>
    </row>
    <row r="19494" spans="2:4">
      <c r="B19494" s="50" t="s">
        <v>32679</v>
      </c>
      <c r="C19494" s="51" t="s">
        <v>32680</v>
      </c>
      <c r="D19494" s="55">
        <v>17760.3</v>
      </c>
    </row>
    <row r="19495" spans="2:4">
      <c r="B19495" s="50" t="s">
        <v>32681</v>
      </c>
      <c r="C19495" s="51" t="s">
        <v>32682</v>
      </c>
      <c r="D19495" s="55">
        <v>22065.3</v>
      </c>
    </row>
    <row r="19496" spans="2:4">
      <c r="B19496" s="50" t="s">
        <v>32683</v>
      </c>
      <c r="C19496" s="51" t="s">
        <v>32684</v>
      </c>
      <c r="D19496" s="55">
        <v>1243.3999999999999</v>
      </c>
    </row>
    <row r="19497" spans="2:4">
      <c r="B19497" s="50" t="s">
        <v>32685</v>
      </c>
      <c r="C19497" s="51" t="s">
        <v>32686</v>
      </c>
      <c r="D19497" s="55">
        <v>1516.3</v>
      </c>
    </row>
    <row r="19498" spans="2:4">
      <c r="B19498" s="50" t="s">
        <v>32687</v>
      </c>
      <c r="C19498" s="51" t="s">
        <v>32688</v>
      </c>
      <c r="D19498" s="55">
        <v>3526.7</v>
      </c>
    </row>
    <row r="19499" spans="2:4">
      <c r="B19499" s="50" t="s">
        <v>32689</v>
      </c>
      <c r="C19499" s="51" t="s">
        <v>32690</v>
      </c>
      <c r="D19499" s="55">
        <v>1885.8999999999999</v>
      </c>
    </row>
    <row r="19500" spans="2:4">
      <c r="B19500" s="50" t="s">
        <v>32691</v>
      </c>
      <c r="C19500" s="51" t="s">
        <v>32692</v>
      </c>
      <c r="D19500" s="55">
        <v>2652.2999999999997</v>
      </c>
    </row>
    <row r="19501" spans="2:4">
      <c r="B19501" s="50" t="s">
        <v>32693</v>
      </c>
      <c r="C19501" s="51" t="s">
        <v>32694</v>
      </c>
      <c r="D19501" s="55">
        <v>4520.3</v>
      </c>
    </row>
    <row r="19502" spans="2:4">
      <c r="B19502" s="50" t="s">
        <v>32695</v>
      </c>
      <c r="C19502" s="51" t="s">
        <v>32696</v>
      </c>
      <c r="D19502" s="55">
        <v>2803.2999999999997</v>
      </c>
    </row>
    <row r="19503" spans="2:4">
      <c r="B19503" s="50" t="s">
        <v>32697</v>
      </c>
      <c r="C19503" s="51" t="s">
        <v>32698</v>
      </c>
      <c r="D19503" s="55">
        <v>5249.6</v>
      </c>
    </row>
    <row r="19504" spans="2:4">
      <c r="B19504" s="50" t="s">
        <v>32699</v>
      </c>
      <c r="C19504" s="51" t="s">
        <v>32700</v>
      </c>
      <c r="D19504" s="55">
        <v>6300.8</v>
      </c>
    </row>
    <row r="19505" spans="2:4">
      <c r="B19505" s="50" t="s">
        <v>32701</v>
      </c>
      <c r="C19505" s="51" t="s">
        <v>32702</v>
      </c>
      <c r="D19505" s="55">
        <v>3705.5</v>
      </c>
    </row>
    <row r="19506" spans="2:4">
      <c r="B19506" s="50" t="s">
        <v>32703</v>
      </c>
      <c r="C19506" s="51" t="s">
        <v>32704</v>
      </c>
      <c r="D19506" s="55">
        <v>4220.2000000000007</v>
      </c>
    </row>
    <row r="19507" spans="2:4">
      <c r="B19507" s="50" t="s">
        <v>32705</v>
      </c>
      <c r="C19507" s="51" t="s">
        <v>32706</v>
      </c>
      <c r="D19507" s="55">
        <v>8399.3000000000011</v>
      </c>
    </row>
    <row r="19508" spans="2:4">
      <c r="B19508" s="50" t="s">
        <v>32707</v>
      </c>
      <c r="C19508" s="51" t="s">
        <v>32708</v>
      </c>
      <c r="D19508" s="55">
        <v>2178.6999999999998</v>
      </c>
    </row>
    <row r="19509" spans="2:4">
      <c r="B19509" s="50" t="s">
        <v>32709</v>
      </c>
      <c r="C19509" s="51" t="s">
        <v>32710</v>
      </c>
      <c r="D19509" s="55">
        <v>2859.6</v>
      </c>
    </row>
    <row r="19510" spans="2:4">
      <c r="B19510" s="50" t="s">
        <v>32711</v>
      </c>
      <c r="C19510" s="51" t="s">
        <v>32712</v>
      </c>
      <c r="D19510" s="55">
        <v>1610.3</v>
      </c>
    </row>
    <row r="19511" spans="2:4">
      <c r="B19511" s="50" t="s">
        <v>32713</v>
      </c>
      <c r="C19511" s="51" t="s">
        <v>32714</v>
      </c>
      <c r="D19511" s="55">
        <v>1622.8999999999999</v>
      </c>
    </row>
    <row r="19512" spans="2:4">
      <c r="B19512" s="50" t="s">
        <v>32715</v>
      </c>
      <c r="C19512" s="51" t="s">
        <v>32716</v>
      </c>
      <c r="D19512" s="55">
        <v>1807.1</v>
      </c>
    </row>
    <row r="19513" spans="2:4">
      <c r="B19513" s="50" t="s">
        <v>32717</v>
      </c>
      <c r="C19513" s="51" t="s">
        <v>32718</v>
      </c>
      <c r="D19513" s="55">
        <v>1818.3</v>
      </c>
    </row>
    <row r="19514" spans="2:4">
      <c r="B19514" s="50" t="s">
        <v>32719</v>
      </c>
      <c r="C19514" s="51" t="s">
        <v>32720</v>
      </c>
      <c r="D19514" s="55">
        <v>456.40000000000003</v>
      </c>
    </row>
    <row r="19515" spans="2:4">
      <c r="B19515" s="50" t="s">
        <v>32721</v>
      </c>
      <c r="C19515" s="51" t="s">
        <v>32722</v>
      </c>
      <c r="D19515" s="55">
        <v>804.9</v>
      </c>
    </row>
    <row r="19516" spans="2:4">
      <c r="B19516" s="50" t="s">
        <v>32723</v>
      </c>
      <c r="C19516" s="51" t="s">
        <v>32724</v>
      </c>
      <c r="D19516" s="55">
        <v>1085.0999999999999</v>
      </c>
    </row>
    <row r="19517" spans="2:4">
      <c r="B19517" s="50" t="s">
        <v>32725</v>
      </c>
      <c r="C19517" s="51" t="s">
        <v>32726</v>
      </c>
      <c r="D19517" s="55">
        <v>673</v>
      </c>
    </row>
    <row r="19518" spans="2:4">
      <c r="B19518" s="50" t="s">
        <v>32727</v>
      </c>
      <c r="C19518" s="51" t="s">
        <v>32728</v>
      </c>
      <c r="D19518" s="55">
        <v>598.9</v>
      </c>
    </row>
    <row r="19519" spans="2:4">
      <c r="B19519" s="50" t="s">
        <v>32729</v>
      </c>
      <c r="C19519" s="51" t="s">
        <v>32730</v>
      </c>
      <c r="D19519" s="55">
        <v>500.20000000000005</v>
      </c>
    </row>
    <row r="19520" spans="2:4">
      <c r="B19520" s="50" t="s">
        <v>32731</v>
      </c>
      <c r="C19520" s="51" t="s">
        <v>32732</v>
      </c>
      <c r="D19520" s="55">
        <v>2622.5</v>
      </c>
    </row>
    <row r="19521" spans="2:4">
      <c r="B19521" s="50" t="s">
        <v>32733</v>
      </c>
      <c r="C19521" s="51" t="s">
        <v>32734</v>
      </c>
      <c r="D19521" s="55">
        <v>2413.7999999999997</v>
      </c>
    </row>
    <row r="19522" spans="2:4">
      <c r="B19522" s="50" t="s">
        <v>32735</v>
      </c>
      <c r="C19522" s="51" t="s">
        <v>32736</v>
      </c>
      <c r="D19522" s="55">
        <v>3297.5</v>
      </c>
    </row>
    <row r="19523" spans="2:4">
      <c r="B19523" s="50" t="s">
        <v>32737</v>
      </c>
      <c r="C19523" s="51" t="s">
        <v>32738</v>
      </c>
      <c r="D19523" s="55">
        <v>3147.7999999999997</v>
      </c>
    </row>
    <row r="19524" spans="2:4">
      <c r="B19524" s="50" t="s">
        <v>32739</v>
      </c>
      <c r="C19524" s="51" t="s">
        <v>32740</v>
      </c>
      <c r="D19524" s="55">
        <v>5333.7000000000007</v>
      </c>
    </row>
    <row r="19525" spans="2:4">
      <c r="B19525" s="50" t="s">
        <v>32741</v>
      </c>
      <c r="C19525" s="51" t="s">
        <v>32742</v>
      </c>
      <c r="D19525" s="55">
        <v>1811.6999999999998</v>
      </c>
    </row>
    <row r="19526" spans="2:4">
      <c r="B19526" s="50" t="s">
        <v>32743</v>
      </c>
      <c r="C19526" s="51" t="s">
        <v>32744</v>
      </c>
      <c r="D19526" s="55">
        <v>1833.6</v>
      </c>
    </row>
    <row r="19527" spans="2:4">
      <c r="B19527" s="50" t="s">
        <v>32745</v>
      </c>
      <c r="C19527" s="51" t="s">
        <v>32746</v>
      </c>
      <c r="D19527" s="55">
        <v>1825</v>
      </c>
    </row>
    <row r="19528" spans="2:4">
      <c r="B19528" s="50" t="s">
        <v>32747</v>
      </c>
      <c r="C19528" s="51" t="s">
        <v>32748</v>
      </c>
      <c r="D19528" s="55">
        <v>1847.5</v>
      </c>
    </row>
    <row r="19529" spans="2:4">
      <c r="B19529" s="50" t="s">
        <v>32749</v>
      </c>
      <c r="C19529" s="51" t="s">
        <v>32750</v>
      </c>
      <c r="D19529" s="55">
        <v>1991.1999999999998</v>
      </c>
    </row>
    <row r="19530" spans="2:4">
      <c r="B19530" s="50" t="s">
        <v>32751</v>
      </c>
      <c r="C19530" s="51" t="s">
        <v>32752</v>
      </c>
      <c r="D19530" s="55">
        <v>2073.4</v>
      </c>
    </row>
    <row r="19531" spans="2:4">
      <c r="B19531" s="50" t="s">
        <v>32753</v>
      </c>
      <c r="C19531" s="51" t="s">
        <v>32754</v>
      </c>
      <c r="D19531" s="55">
        <v>2006.5</v>
      </c>
    </row>
    <row r="19532" spans="2:4">
      <c r="B19532" s="50" t="s">
        <v>32755</v>
      </c>
      <c r="C19532" s="51" t="s">
        <v>32756</v>
      </c>
      <c r="D19532" s="55">
        <v>2083.2999999999997</v>
      </c>
    </row>
    <row r="19533" spans="2:4">
      <c r="B19533" s="50" t="s">
        <v>32757</v>
      </c>
      <c r="C19533" s="51" t="s">
        <v>32758</v>
      </c>
      <c r="D19533" s="55">
        <v>719.4</v>
      </c>
    </row>
    <row r="19534" spans="2:4">
      <c r="B19534" s="50" t="s">
        <v>32759</v>
      </c>
      <c r="C19534" s="51" t="s">
        <v>32760</v>
      </c>
      <c r="D19534" s="55">
        <v>177.6</v>
      </c>
    </row>
    <row r="19535" spans="2:4">
      <c r="B19535" s="50" t="s">
        <v>32761</v>
      </c>
      <c r="C19535" s="51" t="s">
        <v>32762</v>
      </c>
      <c r="D19535" s="55">
        <v>1089.6999999999998</v>
      </c>
    </row>
    <row r="19536" spans="2:4">
      <c r="B19536" s="50" t="s">
        <v>32763</v>
      </c>
      <c r="C19536" s="51" t="s">
        <v>32764</v>
      </c>
      <c r="D19536" s="55">
        <v>393.5</v>
      </c>
    </row>
    <row r="19537" spans="2:4">
      <c r="B19537" s="50" t="s">
        <v>32765</v>
      </c>
      <c r="C19537" s="51" t="s">
        <v>32766</v>
      </c>
      <c r="D19537" s="55">
        <v>420</v>
      </c>
    </row>
    <row r="19538" spans="2:4">
      <c r="B19538" s="50" t="s">
        <v>32767</v>
      </c>
      <c r="C19538" s="51" t="s">
        <v>32768</v>
      </c>
      <c r="D19538" s="55">
        <v>250.4</v>
      </c>
    </row>
    <row r="19539" spans="2:4">
      <c r="B19539" s="50" t="s">
        <v>32769</v>
      </c>
      <c r="C19539" s="51" t="s">
        <v>32770</v>
      </c>
      <c r="D19539" s="55">
        <v>377</v>
      </c>
    </row>
    <row r="19540" spans="2:4">
      <c r="B19540" s="50" t="s">
        <v>32771</v>
      </c>
      <c r="C19540" s="51" t="s">
        <v>32772</v>
      </c>
      <c r="D19540" s="55">
        <v>454.5</v>
      </c>
    </row>
    <row r="19541" spans="2:4">
      <c r="B19541" s="50" t="s">
        <v>32773</v>
      </c>
      <c r="C19541" s="51" t="s">
        <v>32774</v>
      </c>
      <c r="D19541" s="55">
        <v>756.5</v>
      </c>
    </row>
    <row r="19542" spans="2:4">
      <c r="B19542" s="50" t="s">
        <v>32775</v>
      </c>
      <c r="C19542" s="51" t="s">
        <v>32776</v>
      </c>
      <c r="D19542" s="55">
        <v>1487.1</v>
      </c>
    </row>
    <row r="19543" spans="2:4">
      <c r="B19543" s="50" t="s">
        <v>32777</v>
      </c>
      <c r="C19543" s="51" t="s">
        <v>32778</v>
      </c>
      <c r="D19543" s="55">
        <v>2258.7999999999997</v>
      </c>
    </row>
    <row r="19544" spans="2:4">
      <c r="B19544" s="50" t="s">
        <v>32779</v>
      </c>
      <c r="C19544" s="51" t="s">
        <v>32780</v>
      </c>
      <c r="D19544" s="55">
        <v>2776.2</v>
      </c>
    </row>
    <row r="19545" spans="2:4">
      <c r="B19545" s="50" t="s">
        <v>32781</v>
      </c>
      <c r="C19545" s="51" t="s">
        <v>32782</v>
      </c>
      <c r="D19545" s="55">
        <v>3773.1</v>
      </c>
    </row>
    <row r="19546" spans="2:4">
      <c r="B19546" s="50" t="s">
        <v>32783</v>
      </c>
      <c r="C19546" s="51" t="s">
        <v>32784</v>
      </c>
      <c r="D19546" s="55">
        <v>5074</v>
      </c>
    </row>
    <row r="19547" spans="2:4">
      <c r="B19547" s="50" t="s">
        <v>32785</v>
      </c>
      <c r="C19547" s="51" t="s">
        <v>32786</v>
      </c>
      <c r="D19547" s="55">
        <v>6147.8</v>
      </c>
    </row>
    <row r="19548" spans="2:4">
      <c r="B19548" s="50" t="s">
        <v>32787</v>
      </c>
      <c r="C19548" s="51" t="s">
        <v>32788</v>
      </c>
      <c r="D19548" s="55">
        <v>8265.5</v>
      </c>
    </row>
    <row r="19549" spans="2:4">
      <c r="B19549" s="50" t="s">
        <v>32789</v>
      </c>
      <c r="C19549" s="51" t="s">
        <v>32790</v>
      </c>
      <c r="D19549" s="55">
        <v>10859.4</v>
      </c>
    </row>
    <row r="19550" spans="2:4">
      <c r="B19550" s="50" t="s">
        <v>32791</v>
      </c>
      <c r="C19550" s="51" t="s">
        <v>32792</v>
      </c>
      <c r="D19550" s="55">
        <v>3051.7</v>
      </c>
    </row>
    <row r="19551" spans="2:4">
      <c r="B19551" s="50" t="s">
        <v>32793</v>
      </c>
      <c r="C19551" s="51" t="s">
        <v>32794</v>
      </c>
      <c r="D19551" s="55">
        <v>3659.7999999999997</v>
      </c>
    </row>
    <row r="19552" spans="2:4">
      <c r="B19552" s="50" t="s">
        <v>32795</v>
      </c>
      <c r="C19552" s="51" t="s">
        <v>32796</v>
      </c>
      <c r="D19552" s="55">
        <v>7547.4000000000005</v>
      </c>
    </row>
    <row r="19553" spans="2:4">
      <c r="B19553" s="50" t="s">
        <v>32797</v>
      </c>
      <c r="C19553" s="51" t="s">
        <v>32798</v>
      </c>
      <c r="D19553" s="55">
        <v>15251.1</v>
      </c>
    </row>
    <row r="19554" spans="2:4">
      <c r="B19554" s="50" t="s">
        <v>32799</v>
      </c>
      <c r="C19554" s="51" t="s">
        <v>32800</v>
      </c>
      <c r="D19554" s="55">
        <v>2074.6999999999998</v>
      </c>
    </row>
    <row r="19555" spans="2:4">
      <c r="B19555" s="50" t="s">
        <v>32801</v>
      </c>
      <c r="C19555" s="51" t="s">
        <v>32802</v>
      </c>
      <c r="D19555" s="55">
        <v>2086.6</v>
      </c>
    </row>
    <row r="19556" spans="2:4">
      <c r="B19556" s="50" t="s">
        <v>32803</v>
      </c>
      <c r="C19556" s="51" t="s">
        <v>32804</v>
      </c>
      <c r="D19556" s="55">
        <v>2572.7999999999997</v>
      </c>
    </row>
    <row r="19557" spans="2:4">
      <c r="B19557" s="50" t="s">
        <v>32805</v>
      </c>
      <c r="C19557" s="51" t="s">
        <v>32806</v>
      </c>
      <c r="D19557" s="55">
        <v>2589.4</v>
      </c>
    </row>
    <row r="19558" spans="2:4">
      <c r="B19558" s="50" t="s">
        <v>32807</v>
      </c>
      <c r="C19558" s="51" t="s">
        <v>32808</v>
      </c>
      <c r="D19558" s="55">
        <v>742.6</v>
      </c>
    </row>
    <row r="19559" spans="2:4">
      <c r="B19559" s="50" t="s">
        <v>32809</v>
      </c>
      <c r="C19559" s="51" t="s">
        <v>32810</v>
      </c>
      <c r="D19559" s="55">
        <v>214.7</v>
      </c>
    </row>
    <row r="19560" spans="2:4">
      <c r="B19560" s="50" t="s">
        <v>32811</v>
      </c>
      <c r="C19560" s="51" t="s">
        <v>32812</v>
      </c>
      <c r="D19560" s="55">
        <v>1280.5</v>
      </c>
    </row>
    <row r="19561" spans="2:4">
      <c r="B19561" s="50" t="s">
        <v>32813</v>
      </c>
      <c r="C19561" s="51" t="s">
        <v>32814</v>
      </c>
      <c r="D19561" s="55">
        <v>1840.1999999999998</v>
      </c>
    </row>
    <row r="19562" spans="2:4">
      <c r="B19562" s="50" t="s">
        <v>32815</v>
      </c>
      <c r="C19562" s="51" t="s">
        <v>32816</v>
      </c>
      <c r="D19562" s="55">
        <v>1989.1999999999998</v>
      </c>
    </row>
    <row r="19563" spans="2:4">
      <c r="B19563" s="50" t="s">
        <v>32817</v>
      </c>
      <c r="C19563" s="51" t="s">
        <v>32818</v>
      </c>
      <c r="D19563" s="55">
        <v>2211.1</v>
      </c>
    </row>
    <row r="19564" spans="2:4">
      <c r="B19564" s="50" t="s">
        <v>32819</v>
      </c>
      <c r="C19564" s="51" t="s">
        <v>32820</v>
      </c>
      <c r="D19564" s="55">
        <v>2442.2999999999997</v>
      </c>
    </row>
    <row r="19565" spans="2:4">
      <c r="B19565" s="50" t="s">
        <v>32821</v>
      </c>
      <c r="C19565" s="51" t="s">
        <v>32822</v>
      </c>
      <c r="D19565" s="55">
        <v>498.20000000000005</v>
      </c>
    </row>
    <row r="19566" spans="2:4">
      <c r="B19566" s="50" t="s">
        <v>32823</v>
      </c>
      <c r="C19566" s="51" t="s">
        <v>32824</v>
      </c>
      <c r="D19566" s="55">
        <v>516.1</v>
      </c>
    </row>
    <row r="19567" spans="2:4">
      <c r="B19567" s="50" t="s">
        <v>32825</v>
      </c>
      <c r="C19567" s="51" t="s">
        <v>32826</v>
      </c>
      <c r="D19567" s="55">
        <v>596.9</v>
      </c>
    </row>
    <row r="19568" spans="2:4">
      <c r="B19568" s="50" t="s">
        <v>32827</v>
      </c>
      <c r="C19568" s="51" t="s">
        <v>32828</v>
      </c>
      <c r="D19568" s="55">
        <v>630</v>
      </c>
    </row>
    <row r="19569" spans="2:4">
      <c r="B19569" s="50" t="s">
        <v>32829</v>
      </c>
      <c r="C19569" s="51" t="s">
        <v>32830</v>
      </c>
      <c r="D19569" s="55">
        <v>719.4</v>
      </c>
    </row>
    <row r="19570" spans="2:4">
      <c r="B19570" s="50" t="s">
        <v>32831</v>
      </c>
      <c r="C19570" s="51" t="s">
        <v>32832</v>
      </c>
      <c r="D19570" s="55">
        <v>651.20000000000005</v>
      </c>
    </row>
    <row r="19571" spans="2:4">
      <c r="B19571" s="50" t="s">
        <v>32833</v>
      </c>
      <c r="C19571" s="51" t="s">
        <v>32834</v>
      </c>
      <c r="D19571" s="55">
        <v>675.7</v>
      </c>
    </row>
    <row r="19572" spans="2:4">
      <c r="B19572" s="50" t="s">
        <v>32835</v>
      </c>
      <c r="C19572" s="51" t="s">
        <v>32836</v>
      </c>
      <c r="D19572" s="55">
        <v>755.80000000000007</v>
      </c>
    </row>
    <row r="19573" spans="2:4">
      <c r="B19573" s="50" t="s">
        <v>32837</v>
      </c>
      <c r="C19573" s="51" t="s">
        <v>32838</v>
      </c>
      <c r="D19573" s="55">
        <v>798.9</v>
      </c>
    </row>
    <row r="19574" spans="2:4">
      <c r="B19574" s="50" t="s">
        <v>32839</v>
      </c>
      <c r="C19574" s="51" t="s">
        <v>32840</v>
      </c>
      <c r="D19574" s="55">
        <v>920.1</v>
      </c>
    </row>
    <row r="19575" spans="2:4">
      <c r="B19575" s="50" t="s">
        <v>32841</v>
      </c>
      <c r="C19575" s="51" t="s">
        <v>32842</v>
      </c>
      <c r="D19575" s="55">
        <v>940</v>
      </c>
    </row>
    <row r="19576" spans="2:4">
      <c r="B19576" s="50" t="s">
        <v>32843</v>
      </c>
      <c r="C19576" s="51" t="s">
        <v>32844</v>
      </c>
      <c r="D19576" s="55">
        <v>977.80000000000007</v>
      </c>
    </row>
    <row r="19577" spans="2:4">
      <c r="B19577" s="50" t="s">
        <v>32845</v>
      </c>
      <c r="C19577" s="51" t="s">
        <v>32846</v>
      </c>
      <c r="D19577" s="55">
        <v>1256</v>
      </c>
    </row>
    <row r="19578" spans="2:4">
      <c r="B19578" s="50" t="s">
        <v>32847</v>
      </c>
      <c r="C19578" s="51" t="s">
        <v>32848</v>
      </c>
      <c r="D19578" s="55">
        <v>1332.8</v>
      </c>
    </row>
    <row r="19579" spans="2:4">
      <c r="B19579" s="50" t="s">
        <v>32849</v>
      </c>
      <c r="C19579" s="51" t="s">
        <v>32850</v>
      </c>
      <c r="D19579" s="55">
        <v>1548.6999999999998</v>
      </c>
    </row>
    <row r="19580" spans="2:4">
      <c r="B19580" s="50" t="s">
        <v>32851</v>
      </c>
      <c r="C19580" s="51" t="s">
        <v>32852</v>
      </c>
      <c r="D19580" s="55">
        <v>1073.0999999999999</v>
      </c>
    </row>
    <row r="19581" spans="2:4">
      <c r="B19581" s="50" t="s">
        <v>32853</v>
      </c>
      <c r="C19581" s="51" t="s">
        <v>32854</v>
      </c>
      <c r="D19581" s="55">
        <v>1118.1999999999998</v>
      </c>
    </row>
    <row r="19582" spans="2:4">
      <c r="B19582" s="50" t="s">
        <v>32855</v>
      </c>
      <c r="C19582" s="51" t="s">
        <v>32856</v>
      </c>
      <c r="D19582" s="55">
        <v>1577.8999999999999</v>
      </c>
    </row>
    <row r="19583" spans="2:4">
      <c r="B19583" s="50" t="s">
        <v>32857</v>
      </c>
      <c r="C19583" s="51" t="s">
        <v>32858</v>
      </c>
      <c r="D19583" s="55">
        <v>1679.1999999999998</v>
      </c>
    </row>
    <row r="19584" spans="2:4">
      <c r="B19584" s="50" t="s">
        <v>32859</v>
      </c>
      <c r="C19584" s="51" t="s">
        <v>32860</v>
      </c>
      <c r="D19584" s="55">
        <v>1958.8</v>
      </c>
    </row>
    <row r="19585" spans="2:4">
      <c r="B19585" s="50" t="s">
        <v>32865</v>
      </c>
      <c r="C19585" s="51" t="s">
        <v>32866</v>
      </c>
      <c r="D19585" s="55">
        <v>403.5</v>
      </c>
    </row>
    <row r="19586" spans="2:4">
      <c r="B19586" s="50" t="s">
        <v>32867</v>
      </c>
      <c r="C19586" s="51" t="s">
        <v>32868</v>
      </c>
      <c r="D19586" s="55">
        <v>477.6</v>
      </c>
    </row>
    <row r="19587" spans="2:4">
      <c r="B19587" s="50" t="s">
        <v>32871</v>
      </c>
      <c r="C19587" s="51" t="s">
        <v>32872</v>
      </c>
      <c r="D19587" s="55">
        <v>492.20000000000005</v>
      </c>
    </row>
    <row r="19588" spans="2:4">
      <c r="B19588" s="50" t="s">
        <v>32873</v>
      </c>
      <c r="C19588" s="51" t="s">
        <v>32874</v>
      </c>
      <c r="D19588" s="55">
        <v>603.5</v>
      </c>
    </row>
    <row r="19589" spans="2:4">
      <c r="B19589" s="50" t="s">
        <v>32875</v>
      </c>
      <c r="C19589" s="51" t="s">
        <v>32876</v>
      </c>
      <c r="D19589" s="55">
        <v>637.30000000000007</v>
      </c>
    </row>
    <row r="19590" spans="2:4">
      <c r="B19590" s="50" t="s">
        <v>32877</v>
      </c>
      <c r="C19590" s="51" t="s">
        <v>32878</v>
      </c>
      <c r="D19590" s="55">
        <v>808.80000000000007</v>
      </c>
    </row>
    <row r="19591" spans="2:4">
      <c r="B19591" s="50" t="s">
        <v>32879</v>
      </c>
      <c r="C19591" s="51" t="s">
        <v>32880</v>
      </c>
      <c r="D19591" s="55">
        <v>801.6</v>
      </c>
    </row>
    <row r="19592" spans="2:4">
      <c r="B19592" s="50" t="s">
        <v>32881</v>
      </c>
      <c r="C19592" s="51" t="s">
        <v>32882</v>
      </c>
      <c r="D19592" s="55">
        <v>1168.5</v>
      </c>
    </row>
    <row r="19593" spans="2:4">
      <c r="B19593" s="50" t="s">
        <v>32883</v>
      </c>
      <c r="C19593" s="51" t="s">
        <v>32884</v>
      </c>
      <c r="D19593" s="55">
        <v>1136.6999999999998</v>
      </c>
    </row>
    <row r="19594" spans="2:4">
      <c r="B19594" s="50" t="s">
        <v>32885</v>
      </c>
      <c r="C19594" s="51" t="s">
        <v>32886</v>
      </c>
      <c r="D19594" s="55">
        <v>1265.1999999999998</v>
      </c>
    </row>
    <row r="19595" spans="2:4">
      <c r="B19595" s="50" t="s">
        <v>32887</v>
      </c>
      <c r="C19595" s="51" t="s">
        <v>32888</v>
      </c>
      <c r="D19595" s="55">
        <v>1752.1</v>
      </c>
    </row>
    <row r="19596" spans="2:4">
      <c r="B19596" s="50" t="s">
        <v>32889</v>
      </c>
      <c r="C19596" s="51" t="s">
        <v>32890</v>
      </c>
      <c r="D19596" s="55">
        <v>1367.8999999999999</v>
      </c>
    </row>
    <row r="19597" spans="2:4">
      <c r="B19597" s="50" t="s">
        <v>32891</v>
      </c>
      <c r="C19597" s="51" t="s">
        <v>32892</v>
      </c>
      <c r="D19597" s="55">
        <v>778.4</v>
      </c>
    </row>
    <row r="19598" spans="2:4">
      <c r="B19598" s="50" t="s">
        <v>32893</v>
      </c>
      <c r="C19598" s="51" t="s">
        <v>32894</v>
      </c>
      <c r="D19598" s="55">
        <v>610.1</v>
      </c>
    </row>
    <row r="19599" spans="2:4">
      <c r="B19599" s="50" t="s">
        <v>32895</v>
      </c>
      <c r="C19599" s="51" t="s">
        <v>32896</v>
      </c>
      <c r="D19599" s="55">
        <v>681</v>
      </c>
    </row>
    <row r="19600" spans="2:4">
      <c r="B19600" s="50" t="s">
        <v>32897</v>
      </c>
      <c r="C19600" s="51" t="s">
        <v>32898</v>
      </c>
      <c r="D19600" s="55">
        <v>734</v>
      </c>
    </row>
    <row r="19601" spans="2:4">
      <c r="B19601" s="50" t="s">
        <v>32899</v>
      </c>
      <c r="C19601" s="51" t="s">
        <v>32900</v>
      </c>
      <c r="D19601" s="55">
        <v>801.6</v>
      </c>
    </row>
    <row r="19602" spans="2:4">
      <c r="B19602" s="50" t="s">
        <v>32901</v>
      </c>
      <c r="C19602" s="51" t="s">
        <v>32902</v>
      </c>
      <c r="D19602" s="55">
        <v>632</v>
      </c>
    </row>
    <row r="19603" spans="2:4">
      <c r="B19603" s="50" t="s">
        <v>32903</v>
      </c>
      <c r="C19603" s="51" t="s">
        <v>32904</v>
      </c>
      <c r="D19603" s="55">
        <v>705.5</v>
      </c>
    </row>
    <row r="19604" spans="2:4">
      <c r="B19604" s="50" t="s">
        <v>32905</v>
      </c>
      <c r="C19604" s="51" t="s">
        <v>32906</v>
      </c>
      <c r="D19604" s="55">
        <v>751.2</v>
      </c>
    </row>
    <row r="19605" spans="2:4">
      <c r="B19605" s="50" t="s">
        <v>32907</v>
      </c>
      <c r="C19605" s="51" t="s">
        <v>32908</v>
      </c>
      <c r="D19605" s="55">
        <v>830.7</v>
      </c>
    </row>
    <row r="19606" spans="2:4">
      <c r="B19606" s="50" t="s">
        <v>32909</v>
      </c>
      <c r="C19606" s="51" t="s">
        <v>32910</v>
      </c>
      <c r="D19606" s="55">
        <v>655.20000000000005</v>
      </c>
    </row>
    <row r="19607" spans="2:4">
      <c r="B19607" s="50" t="s">
        <v>32911</v>
      </c>
      <c r="C19607" s="51" t="s">
        <v>32912</v>
      </c>
      <c r="D19607" s="55">
        <v>724.7</v>
      </c>
    </row>
    <row r="19608" spans="2:4">
      <c r="B19608" s="50" t="s">
        <v>32913</v>
      </c>
      <c r="C19608" s="51" t="s">
        <v>32914</v>
      </c>
      <c r="D19608" s="55">
        <v>778.4</v>
      </c>
    </row>
    <row r="19609" spans="2:4">
      <c r="B19609" s="50" t="s">
        <v>32915</v>
      </c>
      <c r="C19609" s="51" t="s">
        <v>32916</v>
      </c>
      <c r="D19609" s="55">
        <v>849.9</v>
      </c>
    </row>
    <row r="19610" spans="2:4">
      <c r="B19610" s="50" t="s">
        <v>32917</v>
      </c>
      <c r="C19610" s="51" t="s">
        <v>32918</v>
      </c>
      <c r="D19610" s="55">
        <v>673.7</v>
      </c>
    </row>
    <row r="19611" spans="2:4">
      <c r="B19611" s="50" t="s">
        <v>32919</v>
      </c>
      <c r="C19611" s="51" t="s">
        <v>32920</v>
      </c>
      <c r="D19611" s="55">
        <v>744.6</v>
      </c>
    </row>
    <row r="19612" spans="2:4">
      <c r="B19612" s="50" t="s">
        <v>32921</v>
      </c>
      <c r="C19612" s="51" t="s">
        <v>32922</v>
      </c>
      <c r="D19612" s="55">
        <v>800.9</v>
      </c>
    </row>
    <row r="19613" spans="2:4">
      <c r="B19613" s="50" t="s">
        <v>32923</v>
      </c>
      <c r="C19613" s="51" t="s">
        <v>32924</v>
      </c>
      <c r="D19613" s="55">
        <v>867.80000000000007</v>
      </c>
    </row>
    <row r="19614" spans="2:4">
      <c r="B19614" s="50" t="s">
        <v>32925</v>
      </c>
      <c r="C19614" s="51" t="s">
        <v>32926</v>
      </c>
      <c r="D19614" s="55">
        <v>699.5</v>
      </c>
    </row>
    <row r="19615" spans="2:4">
      <c r="B19615" s="50" t="s">
        <v>32927</v>
      </c>
      <c r="C19615" s="51" t="s">
        <v>32928</v>
      </c>
      <c r="D19615" s="55">
        <v>761.1</v>
      </c>
    </row>
    <row r="19616" spans="2:4">
      <c r="B19616" s="50" t="s">
        <v>32929</v>
      </c>
      <c r="C19616" s="51" t="s">
        <v>32930</v>
      </c>
      <c r="D19616" s="55">
        <v>822.1</v>
      </c>
    </row>
    <row r="19617" spans="2:4">
      <c r="B19617" s="50" t="s">
        <v>32931</v>
      </c>
      <c r="C19617" s="51" t="s">
        <v>32932</v>
      </c>
      <c r="D19617" s="55">
        <v>741.9</v>
      </c>
    </row>
    <row r="19618" spans="2:4">
      <c r="B19618" s="50" t="s">
        <v>32933</v>
      </c>
      <c r="C19618" s="51" t="s">
        <v>32934</v>
      </c>
      <c r="D19618" s="55">
        <v>578.30000000000007</v>
      </c>
    </row>
    <row r="19619" spans="2:4">
      <c r="B19619" s="50" t="s">
        <v>32935</v>
      </c>
      <c r="C19619" s="51" t="s">
        <v>32936</v>
      </c>
      <c r="D19619" s="55">
        <v>655.80000000000007</v>
      </c>
    </row>
    <row r="19620" spans="2:4">
      <c r="B19620" s="50" t="s">
        <v>32937</v>
      </c>
      <c r="C19620" s="51" t="s">
        <v>32938</v>
      </c>
      <c r="D19620" s="55">
        <v>714.80000000000007</v>
      </c>
    </row>
    <row r="19621" spans="2:4">
      <c r="B19621" s="50" t="s">
        <v>32939</v>
      </c>
      <c r="C19621" s="51" t="s">
        <v>32940</v>
      </c>
      <c r="D19621" s="55">
        <v>286.90000000000003</v>
      </c>
    </row>
    <row r="19622" spans="2:4">
      <c r="B19622" s="50" t="s">
        <v>32941</v>
      </c>
      <c r="C19622" s="51" t="s">
        <v>32942</v>
      </c>
      <c r="D19622" s="55">
        <v>314</v>
      </c>
    </row>
    <row r="19623" spans="2:4">
      <c r="B19623" s="50" t="s">
        <v>32943</v>
      </c>
      <c r="C19623" s="51" t="s">
        <v>32944</v>
      </c>
      <c r="D19623" s="55">
        <v>429.90000000000003</v>
      </c>
    </row>
    <row r="19624" spans="2:4">
      <c r="B19624" s="50" t="s">
        <v>32945</v>
      </c>
      <c r="C19624" s="51" t="s">
        <v>32946</v>
      </c>
      <c r="D19624" s="55">
        <v>441.90000000000003</v>
      </c>
    </row>
    <row r="19625" spans="2:4">
      <c r="B19625" s="50" t="s">
        <v>32947</v>
      </c>
      <c r="C19625" s="51" t="s">
        <v>32948</v>
      </c>
      <c r="D19625" s="55">
        <v>536.6</v>
      </c>
    </row>
    <row r="19626" spans="2:4">
      <c r="B19626" s="50" t="s">
        <v>32949</v>
      </c>
      <c r="C19626" s="51" t="s">
        <v>32950</v>
      </c>
      <c r="D19626" s="55">
        <v>551.20000000000005</v>
      </c>
    </row>
    <row r="19627" spans="2:4">
      <c r="B19627" s="50" t="s">
        <v>32951</v>
      </c>
      <c r="C19627" s="51" t="s">
        <v>32952</v>
      </c>
      <c r="D19627" s="55">
        <v>609.5</v>
      </c>
    </row>
    <row r="19628" spans="2:4">
      <c r="B19628" s="50" t="s">
        <v>32953</v>
      </c>
      <c r="C19628" s="51" t="s">
        <v>32954</v>
      </c>
      <c r="D19628" s="55">
        <v>626.70000000000005</v>
      </c>
    </row>
    <row r="19629" spans="2:4">
      <c r="B19629" s="50" t="s">
        <v>32955</v>
      </c>
      <c r="C19629" s="51" t="s">
        <v>32956</v>
      </c>
      <c r="D19629" s="55">
        <v>659.80000000000007</v>
      </c>
    </row>
    <row r="19630" spans="2:4">
      <c r="B19630" s="50" t="s">
        <v>32957</v>
      </c>
      <c r="C19630" s="51" t="s">
        <v>32958</v>
      </c>
      <c r="D19630" s="55">
        <v>1291.0999999999999</v>
      </c>
    </row>
    <row r="19631" spans="2:4">
      <c r="B19631" s="50" t="s">
        <v>32959</v>
      </c>
      <c r="C19631" s="51" t="s">
        <v>32960</v>
      </c>
      <c r="D19631" s="55">
        <v>1569.8999999999999</v>
      </c>
    </row>
    <row r="19632" spans="2:4">
      <c r="B19632" s="50" t="s">
        <v>32961</v>
      </c>
      <c r="C19632" s="51" t="s">
        <v>32962</v>
      </c>
      <c r="D19632" s="55">
        <v>734.7</v>
      </c>
    </row>
    <row r="19633" spans="2:4">
      <c r="B19633" s="50" t="s">
        <v>32963</v>
      </c>
      <c r="C19633" s="51" t="s">
        <v>32964</v>
      </c>
      <c r="D19633" s="55">
        <v>810.80000000000007</v>
      </c>
    </row>
    <row r="19634" spans="2:4">
      <c r="B19634" s="50" t="s">
        <v>32965</v>
      </c>
      <c r="C19634" s="51" t="s">
        <v>32966</v>
      </c>
      <c r="D19634" s="55">
        <v>845.9</v>
      </c>
    </row>
    <row r="19635" spans="2:4">
      <c r="B19635" s="50" t="s">
        <v>32967</v>
      </c>
      <c r="C19635" s="51" t="s">
        <v>32968</v>
      </c>
      <c r="D19635" s="55">
        <v>1740.1999999999998</v>
      </c>
    </row>
    <row r="19636" spans="2:4">
      <c r="B19636" s="50" t="s">
        <v>32969</v>
      </c>
      <c r="C19636" s="51" t="s">
        <v>32970</v>
      </c>
      <c r="D19636" s="55">
        <v>1948.1999999999998</v>
      </c>
    </row>
    <row r="19637" spans="2:4">
      <c r="B19637" s="50" t="s">
        <v>32971</v>
      </c>
      <c r="C19637" s="51" t="s">
        <v>32972</v>
      </c>
      <c r="D19637" s="55">
        <v>2198.6</v>
      </c>
    </row>
    <row r="19638" spans="2:4">
      <c r="B19638" s="50" t="s">
        <v>32973</v>
      </c>
      <c r="C19638" s="51" t="s">
        <v>32974</v>
      </c>
      <c r="D19638" s="55">
        <v>2541.6999999999998</v>
      </c>
    </row>
    <row r="19639" spans="2:4">
      <c r="B19639" s="50" t="s">
        <v>32975</v>
      </c>
      <c r="C19639" s="51" t="s">
        <v>32976</v>
      </c>
      <c r="D19639" s="55">
        <v>2678.1</v>
      </c>
    </row>
    <row r="19640" spans="2:4">
      <c r="B19640" s="50" t="s">
        <v>32977</v>
      </c>
      <c r="C19640" s="51" t="s">
        <v>32978</v>
      </c>
      <c r="D19640" s="55">
        <v>2778.7999999999997</v>
      </c>
    </row>
    <row r="19641" spans="2:4">
      <c r="B19641" s="50" t="s">
        <v>32979</v>
      </c>
      <c r="C19641" s="51" t="s">
        <v>32980</v>
      </c>
      <c r="D19641" s="55">
        <v>3016</v>
      </c>
    </row>
    <row r="19642" spans="2:4">
      <c r="B19642" s="50" t="s">
        <v>32981</v>
      </c>
      <c r="C19642" s="51" t="s">
        <v>32982</v>
      </c>
      <c r="D19642" s="55">
        <v>1503.6999999999998</v>
      </c>
    </row>
    <row r="19643" spans="2:4">
      <c r="B19643" s="50" t="s">
        <v>32983</v>
      </c>
      <c r="C19643" s="51" t="s">
        <v>32984</v>
      </c>
      <c r="D19643" s="55">
        <v>1660</v>
      </c>
    </row>
    <row r="19644" spans="2:4">
      <c r="B19644" s="50" t="s">
        <v>32985</v>
      </c>
      <c r="C19644" s="51" t="s">
        <v>32986</v>
      </c>
      <c r="D19644" s="55">
        <v>1730.8999999999999</v>
      </c>
    </row>
    <row r="19645" spans="2:4">
      <c r="B19645" s="50" t="s">
        <v>32987</v>
      </c>
      <c r="C19645" s="51" t="s">
        <v>32988</v>
      </c>
      <c r="D19645" s="55">
        <v>3994.2999999999997</v>
      </c>
    </row>
    <row r="19646" spans="2:4">
      <c r="B19646" s="50" t="s">
        <v>32989</v>
      </c>
      <c r="C19646" s="51" t="s">
        <v>32990</v>
      </c>
      <c r="D19646" s="55">
        <v>4506.4000000000005</v>
      </c>
    </row>
    <row r="19647" spans="2:4">
      <c r="B19647" s="50" t="s">
        <v>32991</v>
      </c>
      <c r="C19647" s="51" t="s">
        <v>32992</v>
      </c>
      <c r="D19647" s="55">
        <v>5206.5</v>
      </c>
    </row>
    <row r="19648" spans="2:4">
      <c r="B19648" s="50" t="s">
        <v>32993</v>
      </c>
      <c r="C19648" s="51" t="s">
        <v>32994</v>
      </c>
      <c r="D19648" s="55">
        <v>5488</v>
      </c>
    </row>
    <row r="19649" spans="2:4">
      <c r="B19649" s="50" t="s">
        <v>32995</v>
      </c>
      <c r="C19649" s="51" t="s">
        <v>32996</v>
      </c>
      <c r="D19649" s="55">
        <v>5692.7000000000007</v>
      </c>
    </row>
    <row r="19650" spans="2:4">
      <c r="B19650" s="50" t="s">
        <v>32997</v>
      </c>
      <c r="C19650" s="51" t="s">
        <v>32998</v>
      </c>
      <c r="D19650" s="55">
        <v>6179.6</v>
      </c>
    </row>
    <row r="19651" spans="2:4">
      <c r="B19651" s="50" t="s">
        <v>32999</v>
      </c>
      <c r="C19651" s="51" t="s">
        <v>33000</v>
      </c>
      <c r="D19651" s="55">
        <v>404.1</v>
      </c>
    </row>
    <row r="19652" spans="2:4">
      <c r="B19652" s="50" t="s">
        <v>33001</v>
      </c>
      <c r="C19652" s="51" t="s">
        <v>33002</v>
      </c>
      <c r="D19652" s="55">
        <v>451.1</v>
      </c>
    </row>
    <row r="19653" spans="2:4">
      <c r="B19653" s="50" t="s">
        <v>33003</v>
      </c>
      <c r="C19653" s="51" t="s">
        <v>33004</v>
      </c>
      <c r="D19653" s="55">
        <v>506.1</v>
      </c>
    </row>
    <row r="19654" spans="2:4">
      <c r="B19654" s="50" t="s">
        <v>33005</v>
      </c>
      <c r="C19654" s="51" t="s">
        <v>33006</v>
      </c>
      <c r="D19654" s="55">
        <v>371</v>
      </c>
    </row>
    <row r="19655" spans="2:4">
      <c r="B19655" s="50" t="s">
        <v>33007</v>
      </c>
      <c r="C19655" s="51" t="s">
        <v>33008</v>
      </c>
      <c r="D19655" s="55">
        <v>389.5</v>
      </c>
    </row>
    <row r="19656" spans="2:4">
      <c r="B19656" s="50" t="s">
        <v>33009</v>
      </c>
      <c r="C19656" s="51" t="s">
        <v>33010</v>
      </c>
      <c r="D19656" s="55">
        <v>414.70000000000005</v>
      </c>
    </row>
    <row r="19657" spans="2:4">
      <c r="B19657" s="50" t="s">
        <v>33011</v>
      </c>
      <c r="C19657" s="51" t="s">
        <v>33012</v>
      </c>
      <c r="D19657" s="55">
        <v>470.40000000000003</v>
      </c>
    </row>
    <row r="19658" spans="2:4">
      <c r="B19658" s="50" t="s">
        <v>33013</v>
      </c>
      <c r="C19658" s="51" t="s">
        <v>33014</v>
      </c>
      <c r="D19658" s="55">
        <v>527.30000000000007</v>
      </c>
    </row>
    <row r="19659" spans="2:4">
      <c r="B19659" s="50" t="s">
        <v>33015</v>
      </c>
      <c r="C19659" s="51" t="s">
        <v>33016</v>
      </c>
      <c r="D19659" s="55">
        <v>571</v>
      </c>
    </row>
    <row r="19660" spans="2:4">
      <c r="B19660" s="50" t="s">
        <v>33017</v>
      </c>
      <c r="C19660" s="51" t="s">
        <v>33018</v>
      </c>
      <c r="D19660" s="55">
        <v>294.20000000000005</v>
      </c>
    </row>
    <row r="19661" spans="2:4">
      <c r="B19661" s="50" t="s">
        <v>33019</v>
      </c>
      <c r="C19661" s="51" t="s">
        <v>33020</v>
      </c>
      <c r="D19661" s="55">
        <v>8384.7000000000007</v>
      </c>
    </row>
    <row r="19662" spans="2:4">
      <c r="B19662" s="50" t="s">
        <v>33021</v>
      </c>
      <c r="C19662" s="51" t="s">
        <v>33022</v>
      </c>
      <c r="D19662" s="55">
        <v>403.5</v>
      </c>
    </row>
    <row r="19663" spans="2:4">
      <c r="B19663" s="50" t="s">
        <v>33023</v>
      </c>
      <c r="C19663" s="51" t="s">
        <v>33024</v>
      </c>
      <c r="D19663" s="55">
        <v>430.6</v>
      </c>
    </row>
    <row r="19664" spans="2:4">
      <c r="B19664" s="50" t="s">
        <v>33025</v>
      </c>
      <c r="C19664" s="51" t="s">
        <v>33026</v>
      </c>
      <c r="D19664" s="55">
        <v>459.1</v>
      </c>
    </row>
    <row r="19665" spans="2:4">
      <c r="B19665" s="50" t="s">
        <v>33027</v>
      </c>
      <c r="C19665" s="51" t="s">
        <v>33028</v>
      </c>
      <c r="D19665" s="55">
        <v>500.20000000000005</v>
      </c>
    </row>
    <row r="19666" spans="2:4">
      <c r="B19666" s="50" t="s">
        <v>33029</v>
      </c>
      <c r="C19666" s="51" t="s">
        <v>33030</v>
      </c>
      <c r="D19666" s="55">
        <v>527.30000000000007</v>
      </c>
    </row>
    <row r="19667" spans="2:4">
      <c r="B19667" s="50" t="s">
        <v>33031</v>
      </c>
      <c r="C19667" s="51" t="s">
        <v>33032</v>
      </c>
      <c r="D19667" s="55">
        <v>541.9</v>
      </c>
    </row>
    <row r="19668" spans="2:4">
      <c r="B19668" s="50" t="s">
        <v>33033</v>
      </c>
      <c r="C19668" s="51" t="s">
        <v>33034</v>
      </c>
      <c r="D19668" s="55">
        <v>569.70000000000005</v>
      </c>
    </row>
    <row r="19669" spans="2:4">
      <c r="B19669" s="50" t="s">
        <v>33035</v>
      </c>
      <c r="C19669" s="51" t="s">
        <v>33036</v>
      </c>
      <c r="D19669" s="55">
        <v>594.20000000000005</v>
      </c>
    </row>
    <row r="19670" spans="2:4">
      <c r="B19670" s="50" t="s">
        <v>33037</v>
      </c>
      <c r="C19670" s="51" t="s">
        <v>33038</v>
      </c>
      <c r="D19670" s="55">
        <v>624.70000000000005</v>
      </c>
    </row>
    <row r="19671" spans="2:4">
      <c r="B19671" s="50" t="s">
        <v>33039</v>
      </c>
      <c r="C19671" s="51" t="s">
        <v>33040</v>
      </c>
      <c r="D19671" s="55">
        <v>718.80000000000007</v>
      </c>
    </row>
    <row r="19672" spans="2:4">
      <c r="B19672" s="50" t="s">
        <v>33041</v>
      </c>
      <c r="C19672" s="51" t="s">
        <v>33042</v>
      </c>
      <c r="D19672" s="55">
        <v>699.5</v>
      </c>
    </row>
    <row r="19673" spans="2:4">
      <c r="B19673" s="50" t="s">
        <v>33043</v>
      </c>
      <c r="C19673" s="51" t="s">
        <v>33044</v>
      </c>
      <c r="D19673" s="55">
        <v>840.6</v>
      </c>
    </row>
    <row r="19674" spans="2:4">
      <c r="B19674" s="50" t="s">
        <v>33045</v>
      </c>
      <c r="C19674" s="51" t="s">
        <v>33046</v>
      </c>
      <c r="D19674" s="55">
        <v>770.4</v>
      </c>
    </row>
    <row r="19675" spans="2:4">
      <c r="B19675" s="50" t="s">
        <v>33047</v>
      </c>
      <c r="C19675" s="51" t="s">
        <v>33048</v>
      </c>
      <c r="D19675" s="55">
        <v>876.4</v>
      </c>
    </row>
    <row r="19676" spans="2:4">
      <c r="B19676" s="50" t="s">
        <v>33049</v>
      </c>
      <c r="C19676" s="51" t="s">
        <v>33050</v>
      </c>
      <c r="D19676" s="55">
        <v>967.80000000000007</v>
      </c>
    </row>
    <row r="19677" spans="2:4">
      <c r="B19677" s="50" t="s">
        <v>33051</v>
      </c>
      <c r="C19677" s="51" t="s">
        <v>33052</v>
      </c>
      <c r="D19677" s="55">
        <v>1218.1999999999998</v>
      </c>
    </row>
    <row r="19678" spans="2:4">
      <c r="B19678" s="50" t="s">
        <v>33053</v>
      </c>
      <c r="C19678" s="51" t="s">
        <v>33054</v>
      </c>
      <c r="D19678" s="55">
        <v>1465.3</v>
      </c>
    </row>
    <row r="19679" spans="2:4">
      <c r="B19679" s="50" t="s">
        <v>33055</v>
      </c>
      <c r="C19679" s="51" t="s">
        <v>33056</v>
      </c>
      <c r="D19679" s="55">
        <v>2080</v>
      </c>
    </row>
    <row r="19680" spans="2:4">
      <c r="B19680" s="50" t="s">
        <v>33057</v>
      </c>
      <c r="C19680" s="51" t="s">
        <v>33058</v>
      </c>
      <c r="D19680" s="55">
        <v>2127</v>
      </c>
    </row>
    <row r="19681" spans="2:4">
      <c r="B19681" s="50" t="s">
        <v>33059</v>
      </c>
      <c r="C19681" s="51" t="s">
        <v>33060</v>
      </c>
      <c r="D19681" s="55">
        <v>2319.7999999999997</v>
      </c>
    </row>
    <row r="19682" spans="2:4">
      <c r="B19682" s="50" t="s">
        <v>33061</v>
      </c>
      <c r="C19682" s="51" t="s">
        <v>33062</v>
      </c>
      <c r="D19682" s="55">
        <v>2366.1</v>
      </c>
    </row>
    <row r="19683" spans="2:4">
      <c r="B19683" s="50" t="s">
        <v>33063</v>
      </c>
      <c r="C19683" s="51" t="s">
        <v>33064</v>
      </c>
      <c r="D19683" s="55">
        <v>2638.4</v>
      </c>
    </row>
    <row r="19684" spans="2:4">
      <c r="B19684" s="50" t="s">
        <v>33065</v>
      </c>
      <c r="C19684" s="51" t="s">
        <v>33066</v>
      </c>
      <c r="D19684" s="55">
        <v>4476.5</v>
      </c>
    </row>
    <row r="19685" spans="2:4">
      <c r="B19685" s="50" t="s">
        <v>33067</v>
      </c>
      <c r="C19685" s="51" t="s">
        <v>33068</v>
      </c>
      <c r="D19685" s="55">
        <v>4636.2000000000007</v>
      </c>
    </row>
    <row r="19686" spans="2:4">
      <c r="B19686" s="50" t="s">
        <v>33069</v>
      </c>
      <c r="C19686" s="51" t="s">
        <v>33070</v>
      </c>
      <c r="D19686" s="55">
        <v>4796.5</v>
      </c>
    </row>
    <row r="19687" spans="2:4">
      <c r="B19687" s="50" t="s">
        <v>33071</v>
      </c>
      <c r="C19687" s="51" t="s">
        <v>33072</v>
      </c>
      <c r="D19687" s="55">
        <v>5275.4000000000005</v>
      </c>
    </row>
    <row r="19688" spans="2:4">
      <c r="B19688" s="50" t="s">
        <v>33073</v>
      </c>
      <c r="C19688" s="51" t="s">
        <v>33074</v>
      </c>
      <c r="D19688" s="55">
        <v>10695.2</v>
      </c>
    </row>
    <row r="19689" spans="2:4">
      <c r="B19689" s="50" t="s">
        <v>33075</v>
      </c>
      <c r="C19689" s="51" t="s">
        <v>33076</v>
      </c>
      <c r="D19689" s="55">
        <v>423.3</v>
      </c>
    </row>
    <row r="19690" spans="2:4">
      <c r="B19690" s="50" t="s">
        <v>33077</v>
      </c>
      <c r="C19690" s="51" t="s">
        <v>33078</v>
      </c>
      <c r="D19690" s="55">
        <v>10958.1</v>
      </c>
    </row>
    <row r="19691" spans="2:4">
      <c r="B19691" s="50" t="s">
        <v>33079</v>
      </c>
      <c r="C19691" s="51" t="s">
        <v>33080</v>
      </c>
      <c r="D19691" s="55">
        <v>21538</v>
      </c>
    </row>
    <row r="19692" spans="2:4">
      <c r="B19692" s="50" t="s">
        <v>33081</v>
      </c>
      <c r="C19692" s="51" t="s">
        <v>33082</v>
      </c>
      <c r="D19692" s="55">
        <v>560.4</v>
      </c>
    </row>
    <row r="19693" spans="2:4">
      <c r="B19693" s="50" t="s">
        <v>33083</v>
      </c>
      <c r="C19693" s="51" t="s">
        <v>33084</v>
      </c>
      <c r="D19693" s="55">
        <v>663.1</v>
      </c>
    </row>
    <row r="19694" spans="2:4">
      <c r="B19694" s="50" t="s">
        <v>33085</v>
      </c>
      <c r="C19694" s="51" t="s">
        <v>33086</v>
      </c>
      <c r="D19694" s="55">
        <v>792.9</v>
      </c>
    </row>
    <row r="19695" spans="2:4">
      <c r="B19695" s="50" t="s">
        <v>33087</v>
      </c>
      <c r="C19695" s="51" t="s">
        <v>33088</v>
      </c>
      <c r="D19695" s="55">
        <v>663.1</v>
      </c>
    </row>
    <row r="19696" spans="2:4">
      <c r="B19696" s="50" t="s">
        <v>33089</v>
      </c>
      <c r="C19696" s="51" t="s">
        <v>33090</v>
      </c>
      <c r="D19696" s="55">
        <v>768.4</v>
      </c>
    </row>
    <row r="19697" spans="2:4">
      <c r="B19697" s="50" t="s">
        <v>33091</v>
      </c>
      <c r="C19697" s="51" t="s">
        <v>33092</v>
      </c>
      <c r="D19697" s="55">
        <v>899.6</v>
      </c>
    </row>
    <row r="19698" spans="2:4">
      <c r="B19698" s="50" t="s">
        <v>33093</v>
      </c>
      <c r="C19698" s="51" t="s">
        <v>33094</v>
      </c>
      <c r="D19698" s="55">
        <v>753.2</v>
      </c>
    </row>
    <row r="19699" spans="2:4">
      <c r="B19699" s="50" t="s">
        <v>33095</v>
      </c>
      <c r="C19699" s="51" t="s">
        <v>33096</v>
      </c>
      <c r="D19699" s="55">
        <v>849.9</v>
      </c>
    </row>
    <row r="19700" spans="2:4">
      <c r="B19700" s="50" t="s">
        <v>33097</v>
      </c>
      <c r="C19700" s="51" t="s">
        <v>33098</v>
      </c>
      <c r="D19700" s="55">
        <v>977.1</v>
      </c>
    </row>
    <row r="19701" spans="2:4">
      <c r="B19701" s="50" t="s">
        <v>33099</v>
      </c>
      <c r="C19701" s="51" t="s">
        <v>33100</v>
      </c>
      <c r="D19701" s="55">
        <v>812.80000000000007</v>
      </c>
    </row>
    <row r="19702" spans="2:4">
      <c r="B19702" s="50" t="s">
        <v>33101</v>
      </c>
      <c r="C19702" s="51" t="s">
        <v>33102</v>
      </c>
      <c r="D19702" s="55">
        <v>922.80000000000007</v>
      </c>
    </row>
    <row r="19703" spans="2:4">
      <c r="B19703" s="50" t="s">
        <v>33103</v>
      </c>
      <c r="C19703" s="51" t="s">
        <v>33104</v>
      </c>
      <c r="D19703" s="55">
        <v>1049.3</v>
      </c>
    </row>
    <row r="19704" spans="2:4">
      <c r="B19704" s="50" t="s">
        <v>33105</v>
      </c>
      <c r="C19704" s="51" t="s">
        <v>33106</v>
      </c>
      <c r="D19704" s="55">
        <v>881</v>
      </c>
    </row>
    <row r="19705" spans="2:4">
      <c r="B19705" s="50" t="s">
        <v>33107</v>
      </c>
      <c r="C19705" s="51" t="s">
        <v>33108</v>
      </c>
      <c r="D19705" s="55">
        <v>977.1</v>
      </c>
    </row>
    <row r="19706" spans="2:4">
      <c r="B19706" s="50" t="s">
        <v>33109</v>
      </c>
      <c r="C19706" s="51" t="s">
        <v>33110</v>
      </c>
      <c r="D19706" s="55">
        <v>1112.1999999999998</v>
      </c>
    </row>
    <row r="19707" spans="2:4">
      <c r="B19707" s="50" t="s">
        <v>33111</v>
      </c>
      <c r="C19707" s="51" t="s">
        <v>33112</v>
      </c>
      <c r="D19707" s="55">
        <v>965.2</v>
      </c>
    </row>
    <row r="19708" spans="2:4">
      <c r="B19708" s="50" t="s">
        <v>33113</v>
      </c>
      <c r="C19708" s="51" t="s">
        <v>33114</v>
      </c>
      <c r="D19708" s="55">
        <v>1075.0999999999999</v>
      </c>
    </row>
    <row r="19709" spans="2:4">
      <c r="B19709" s="50" t="s">
        <v>33115</v>
      </c>
      <c r="C19709" s="51" t="s">
        <v>33116</v>
      </c>
      <c r="D19709" s="55">
        <v>1207.5999999999999</v>
      </c>
    </row>
    <row r="19710" spans="2:4">
      <c r="B19710" s="50" t="s">
        <v>33117</v>
      </c>
      <c r="C19710" s="51" t="s">
        <v>33118</v>
      </c>
      <c r="D19710" s="55">
        <v>1014.8000000000001</v>
      </c>
    </row>
    <row r="19711" spans="2:4">
      <c r="B19711" s="50" t="s">
        <v>33119</v>
      </c>
      <c r="C19711" s="51" t="s">
        <v>33120</v>
      </c>
      <c r="D19711" s="55">
        <v>1118.1999999999998</v>
      </c>
    </row>
    <row r="19712" spans="2:4">
      <c r="B19712" s="50" t="s">
        <v>33121</v>
      </c>
      <c r="C19712" s="51" t="s">
        <v>33122</v>
      </c>
      <c r="D19712" s="55">
        <v>1254.5999999999999</v>
      </c>
    </row>
    <row r="19713" spans="2:4">
      <c r="B19713" s="50" t="s">
        <v>33123</v>
      </c>
      <c r="C19713" s="51" t="s">
        <v>33124</v>
      </c>
      <c r="D19713" s="55">
        <v>1095.6999999999998</v>
      </c>
    </row>
    <row r="19714" spans="2:4">
      <c r="B19714" s="50" t="s">
        <v>33125</v>
      </c>
      <c r="C19714" s="51" t="s">
        <v>33126</v>
      </c>
      <c r="D19714" s="55">
        <v>1215.5999999999999</v>
      </c>
    </row>
    <row r="19715" spans="2:4">
      <c r="B19715" s="50" t="s">
        <v>33127</v>
      </c>
      <c r="C19715" s="51" t="s">
        <v>33128</v>
      </c>
      <c r="D19715" s="55">
        <v>1447.3999999999999</v>
      </c>
    </row>
    <row r="19716" spans="2:4">
      <c r="B19716" s="50" t="s">
        <v>33129</v>
      </c>
      <c r="C19716" s="51" t="s">
        <v>33130</v>
      </c>
      <c r="D19716" s="55">
        <v>1198.3</v>
      </c>
    </row>
    <row r="19717" spans="2:4">
      <c r="B19717" s="50" t="s">
        <v>33131</v>
      </c>
      <c r="C19717" s="51" t="s">
        <v>33132</v>
      </c>
      <c r="D19717" s="55">
        <v>1320.8999999999999</v>
      </c>
    </row>
    <row r="19718" spans="2:4">
      <c r="B19718" s="50" t="s">
        <v>33133</v>
      </c>
      <c r="C19718" s="51" t="s">
        <v>33134</v>
      </c>
      <c r="D19718" s="55">
        <v>1554</v>
      </c>
    </row>
    <row r="19719" spans="2:4">
      <c r="B19719" s="50" t="s">
        <v>33135</v>
      </c>
      <c r="C19719" s="51" t="s">
        <v>33136</v>
      </c>
      <c r="D19719" s="55">
        <v>1289.6999999999998</v>
      </c>
    </row>
    <row r="19720" spans="2:4">
      <c r="B19720" s="50" t="s">
        <v>33137</v>
      </c>
      <c r="C19720" s="51" t="s">
        <v>33138</v>
      </c>
      <c r="D19720" s="55">
        <v>1402.3999999999999</v>
      </c>
    </row>
    <row r="19721" spans="2:4">
      <c r="B19721" s="50" t="s">
        <v>33139</v>
      </c>
      <c r="C19721" s="51" t="s">
        <v>33140</v>
      </c>
      <c r="D19721" s="55">
        <v>1630.8999999999999</v>
      </c>
    </row>
    <row r="19722" spans="2:4">
      <c r="B19722" s="50" t="s">
        <v>33141</v>
      </c>
      <c r="C19722" s="51" t="s">
        <v>33142</v>
      </c>
      <c r="D19722" s="55">
        <v>1348.6999999999998</v>
      </c>
    </row>
    <row r="19723" spans="2:4">
      <c r="B19723" s="50" t="s">
        <v>33143</v>
      </c>
      <c r="C19723" s="51" t="s">
        <v>33144</v>
      </c>
      <c r="D19723" s="55">
        <v>1473.8999999999999</v>
      </c>
    </row>
    <row r="19724" spans="2:4">
      <c r="B19724" s="50" t="s">
        <v>33145</v>
      </c>
      <c r="C19724" s="51" t="s">
        <v>33146</v>
      </c>
      <c r="D19724" s="55">
        <v>1705.1</v>
      </c>
    </row>
    <row r="19725" spans="2:4">
      <c r="B19725" s="50" t="s">
        <v>33147</v>
      </c>
      <c r="C19725" s="51" t="s">
        <v>33148</v>
      </c>
      <c r="D19725" s="55">
        <v>1416.3</v>
      </c>
    </row>
    <row r="19726" spans="2:4">
      <c r="B19726" s="50" t="s">
        <v>33149</v>
      </c>
      <c r="C19726" s="51" t="s">
        <v>33150</v>
      </c>
      <c r="D19726" s="55">
        <v>1529.5</v>
      </c>
    </row>
    <row r="19727" spans="2:4">
      <c r="B19727" s="50" t="s">
        <v>33151</v>
      </c>
      <c r="C19727" s="51" t="s">
        <v>33152</v>
      </c>
      <c r="D19727" s="55">
        <v>1765.3</v>
      </c>
    </row>
    <row r="19728" spans="2:4">
      <c r="B19728" s="50" t="s">
        <v>33153</v>
      </c>
      <c r="C19728" s="51" t="s">
        <v>33154</v>
      </c>
      <c r="D19728" s="55">
        <v>1533.5</v>
      </c>
    </row>
    <row r="19729" spans="2:4">
      <c r="B19729" s="50" t="s">
        <v>33155</v>
      </c>
      <c r="C19729" s="51" t="s">
        <v>33156</v>
      </c>
      <c r="D19729" s="55">
        <v>1660</v>
      </c>
    </row>
    <row r="19730" spans="2:4">
      <c r="B19730" s="50" t="s">
        <v>33157</v>
      </c>
      <c r="C19730" s="51" t="s">
        <v>33158</v>
      </c>
      <c r="D19730" s="55">
        <v>1894.5</v>
      </c>
    </row>
    <row r="19731" spans="2:4">
      <c r="B19731" s="50" t="s">
        <v>33159</v>
      </c>
      <c r="C19731" s="51" t="s">
        <v>33160</v>
      </c>
      <c r="D19731" s="55">
        <v>1646.8</v>
      </c>
    </row>
    <row r="19732" spans="2:4">
      <c r="B19732" s="50" t="s">
        <v>33161</v>
      </c>
      <c r="C19732" s="51" t="s">
        <v>33162</v>
      </c>
      <c r="D19732" s="55">
        <v>1767.3</v>
      </c>
    </row>
    <row r="19733" spans="2:4">
      <c r="B19733" s="50" t="s">
        <v>33163</v>
      </c>
      <c r="C19733" s="51" t="s">
        <v>33164</v>
      </c>
      <c r="D19733" s="55">
        <v>2004.5</v>
      </c>
    </row>
    <row r="19734" spans="2:4">
      <c r="B19734" s="50" t="s">
        <v>33165</v>
      </c>
      <c r="C19734" s="51" t="s">
        <v>33166</v>
      </c>
      <c r="D19734" s="55">
        <v>1259.3</v>
      </c>
    </row>
    <row r="19735" spans="2:4">
      <c r="B19735" s="50" t="s">
        <v>33167</v>
      </c>
      <c r="C19735" s="51" t="s">
        <v>33168</v>
      </c>
      <c r="D19735" s="55">
        <v>1387.1</v>
      </c>
    </row>
    <row r="19736" spans="2:4">
      <c r="B19736" s="50" t="s">
        <v>33169</v>
      </c>
      <c r="C19736" s="51" t="s">
        <v>33170</v>
      </c>
      <c r="D19736" s="55">
        <v>1672.6</v>
      </c>
    </row>
    <row r="19737" spans="2:4">
      <c r="B19737" s="50" t="s">
        <v>33171</v>
      </c>
      <c r="C19737" s="51" t="s">
        <v>33172</v>
      </c>
      <c r="D19737" s="55">
        <v>1361.3</v>
      </c>
    </row>
    <row r="19738" spans="2:4">
      <c r="B19738" s="50" t="s">
        <v>33173</v>
      </c>
      <c r="C19738" s="51" t="s">
        <v>33174</v>
      </c>
      <c r="D19738" s="55">
        <v>1493.1</v>
      </c>
    </row>
    <row r="19739" spans="2:4">
      <c r="B19739" s="50" t="s">
        <v>33175</v>
      </c>
      <c r="C19739" s="51" t="s">
        <v>33176</v>
      </c>
      <c r="D19739" s="55">
        <v>1778.6</v>
      </c>
    </row>
    <row r="19740" spans="2:4">
      <c r="B19740" s="50" t="s">
        <v>33177</v>
      </c>
      <c r="C19740" s="51" t="s">
        <v>33178</v>
      </c>
      <c r="D19740" s="55">
        <v>1452</v>
      </c>
    </row>
    <row r="19741" spans="2:4">
      <c r="B19741" s="50" t="s">
        <v>33179</v>
      </c>
      <c r="C19741" s="51" t="s">
        <v>33180</v>
      </c>
      <c r="D19741" s="55">
        <v>1573.8999999999999</v>
      </c>
    </row>
    <row r="19742" spans="2:4">
      <c r="B19742" s="50" t="s">
        <v>33181</v>
      </c>
      <c r="C19742" s="51" t="s">
        <v>33182</v>
      </c>
      <c r="D19742" s="55">
        <v>1855.3999999999999</v>
      </c>
    </row>
    <row r="19743" spans="2:4">
      <c r="B19743" s="50" t="s">
        <v>33183</v>
      </c>
      <c r="C19743" s="51" t="s">
        <v>33184</v>
      </c>
      <c r="D19743" s="55">
        <v>1511</v>
      </c>
    </row>
    <row r="19744" spans="2:4">
      <c r="B19744" s="50" t="s">
        <v>33185</v>
      </c>
      <c r="C19744" s="51" t="s">
        <v>33186</v>
      </c>
      <c r="D19744" s="55">
        <v>1646.1</v>
      </c>
    </row>
    <row r="19745" spans="2:4">
      <c r="B19745" s="50" t="s">
        <v>33187</v>
      </c>
      <c r="C19745" s="51" t="s">
        <v>33188</v>
      </c>
      <c r="D19745" s="55">
        <v>1929.6</v>
      </c>
    </row>
    <row r="19746" spans="2:4">
      <c r="B19746" s="50" t="s">
        <v>33189</v>
      </c>
      <c r="C19746" s="51" t="s">
        <v>33190</v>
      </c>
      <c r="D19746" s="55">
        <v>1579.1999999999998</v>
      </c>
    </row>
    <row r="19747" spans="2:4">
      <c r="B19747" s="50" t="s">
        <v>33191</v>
      </c>
      <c r="C19747" s="51" t="s">
        <v>33192</v>
      </c>
      <c r="D19747" s="55">
        <v>1701.8</v>
      </c>
    </row>
    <row r="19748" spans="2:4">
      <c r="B19748" s="50" t="s">
        <v>33193</v>
      </c>
      <c r="C19748" s="51" t="s">
        <v>33194</v>
      </c>
      <c r="D19748" s="55">
        <v>1991.1999999999998</v>
      </c>
    </row>
    <row r="19749" spans="2:4">
      <c r="B19749" s="50" t="s">
        <v>33195</v>
      </c>
      <c r="C19749" s="51" t="s">
        <v>33196</v>
      </c>
      <c r="D19749" s="55">
        <v>1695.1</v>
      </c>
    </row>
    <row r="19750" spans="2:4">
      <c r="B19750" s="50" t="s">
        <v>33197</v>
      </c>
      <c r="C19750" s="51" t="s">
        <v>33198</v>
      </c>
      <c r="D19750" s="55">
        <v>1832.1999999999998</v>
      </c>
    </row>
    <row r="19751" spans="2:4">
      <c r="B19751" s="50" t="s">
        <v>33199</v>
      </c>
      <c r="C19751" s="51" t="s">
        <v>33200</v>
      </c>
      <c r="D19751" s="55">
        <v>2119.1</v>
      </c>
    </row>
    <row r="19752" spans="2:4">
      <c r="B19752" s="50" t="s">
        <v>33201</v>
      </c>
      <c r="C19752" s="51" t="s">
        <v>33202</v>
      </c>
      <c r="D19752" s="55">
        <v>1809.1</v>
      </c>
    </row>
    <row r="19753" spans="2:4">
      <c r="B19753" s="50" t="s">
        <v>33203</v>
      </c>
      <c r="C19753" s="51" t="s">
        <v>33204</v>
      </c>
      <c r="D19753" s="55">
        <v>1938.8999999999999</v>
      </c>
    </row>
    <row r="19754" spans="2:4">
      <c r="B19754" s="50" t="s">
        <v>33205</v>
      </c>
      <c r="C19754" s="51" t="s">
        <v>33206</v>
      </c>
      <c r="D19754" s="55">
        <v>2231</v>
      </c>
    </row>
    <row r="19755" spans="2:4">
      <c r="B19755" s="50" t="s">
        <v>33207</v>
      </c>
      <c r="C19755" s="51" t="s">
        <v>33208</v>
      </c>
      <c r="D19755" s="55">
        <v>1862.6999999999998</v>
      </c>
    </row>
    <row r="19756" spans="2:4">
      <c r="B19756" s="50" t="s">
        <v>33209</v>
      </c>
      <c r="C19756" s="51" t="s">
        <v>33210</v>
      </c>
      <c r="D19756" s="55">
        <v>2133</v>
      </c>
    </row>
    <row r="19757" spans="2:4">
      <c r="B19757" s="50" t="s">
        <v>40976</v>
      </c>
      <c r="C19757" s="51" t="s">
        <v>40977</v>
      </c>
      <c r="D19757" s="55">
        <v>1158.5999999999999</v>
      </c>
    </row>
    <row r="19758" spans="2:4">
      <c r="B19758" s="50" t="s">
        <v>40978</v>
      </c>
      <c r="C19758" s="51" t="s">
        <v>40979</v>
      </c>
      <c r="D19758" s="55">
        <v>5682.8</v>
      </c>
    </row>
    <row r="19759" spans="2:4">
      <c r="B19759" s="50" t="s">
        <v>40980</v>
      </c>
      <c r="C19759" s="51" t="s">
        <v>40981</v>
      </c>
      <c r="D19759" s="55">
        <v>2123.6999999999998</v>
      </c>
    </row>
    <row r="19760" spans="2:4">
      <c r="B19760" s="50" t="s">
        <v>40982</v>
      </c>
      <c r="C19760" s="51" t="s">
        <v>40983</v>
      </c>
      <c r="D19760" s="55">
        <v>5183.3</v>
      </c>
    </row>
    <row r="19761" spans="2:4">
      <c r="B19761" s="50" t="s">
        <v>40984</v>
      </c>
      <c r="C19761" s="51" t="s">
        <v>40985</v>
      </c>
      <c r="D19761" s="55">
        <v>3164.2999999999997</v>
      </c>
    </row>
    <row r="19762" spans="2:4">
      <c r="B19762" s="50" t="s">
        <v>40986</v>
      </c>
      <c r="C19762" s="51" t="s">
        <v>40987</v>
      </c>
      <c r="D19762" s="55">
        <v>2132.2999999999997</v>
      </c>
    </row>
    <row r="19763" spans="2:4">
      <c r="B19763" s="50" t="s">
        <v>40988</v>
      </c>
      <c r="C19763" s="51" t="s">
        <v>40989</v>
      </c>
      <c r="D19763" s="55">
        <v>2299.1999999999998</v>
      </c>
    </row>
    <row r="19764" spans="2:4">
      <c r="B19764" s="50" t="s">
        <v>40990</v>
      </c>
      <c r="C19764" s="51" t="s">
        <v>40991</v>
      </c>
      <c r="D19764" s="55">
        <v>2362.1999999999998</v>
      </c>
    </row>
    <row r="19765" spans="2:4">
      <c r="B19765" s="50" t="s">
        <v>40992</v>
      </c>
      <c r="C19765" s="51" t="s">
        <v>40993</v>
      </c>
      <c r="D19765" s="55">
        <v>1905.8</v>
      </c>
    </row>
    <row r="19766" spans="2:4">
      <c r="B19766" s="50" t="s">
        <v>40994</v>
      </c>
      <c r="C19766" s="51" t="s">
        <v>40995</v>
      </c>
      <c r="D19766" s="55">
        <v>2535.1</v>
      </c>
    </row>
    <row r="19767" spans="2:4">
      <c r="B19767" s="50" t="s">
        <v>40996</v>
      </c>
      <c r="C19767" s="51" t="s">
        <v>40997</v>
      </c>
      <c r="D19767" s="55" t="e">
        <v>#N/A</v>
      </c>
    </row>
    <row r="19768" spans="2:4">
      <c r="B19768" s="50" t="s">
        <v>40998</v>
      </c>
      <c r="C19768" s="51" t="s">
        <v>40999</v>
      </c>
      <c r="D19768" s="55">
        <v>2084</v>
      </c>
    </row>
    <row r="19769" spans="2:4">
      <c r="B19769" s="50" t="s">
        <v>41000</v>
      </c>
      <c r="C19769" s="51" t="s">
        <v>41001</v>
      </c>
      <c r="D19769" s="55">
        <v>1872.6999999999998</v>
      </c>
    </row>
    <row r="19770" spans="2:4">
      <c r="B19770" s="50" t="s">
        <v>41002</v>
      </c>
      <c r="C19770" s="51" t="s">
        <v>41003</v>
      </c>
      <c r="D19770" s="55" t="e">
        <v>#N/A</v>
      </c>
    </row>
    <row r="19771" spans="2:4">
      <c r="B19771" s="50" t="s">
        <v>33211</v>
      </c>
      <c r="C19771" s="51" t="s">
        <v>33212</v>
      </c>
      <c r="D19771" s="55">
        <v>1168.5</v>
      </c>
    </row>
    <row r="19772" spans="2:4">
      <c r="B19772" s="50" t="s">
        <v>33213</v>
      </c>
      <c r="C19772" s="51" t="s">
        <v>33214</v>
      </c>
      <c r="D19772" s="55">
        <v>1256.5999999999999</v>
      </c>
    </row>
    <row r="19773" spans="2:4">
      <c r="B19773" s="50" t="s">
        <v>33215</v>
      </c>
      <c r="C19773" s="51" t="s">
        <v>33216</v>
      </c>
      <c r="D19773" s="55">
        <v>1323.5</v>
      </c>
    </row>
    <row r="19774" spans="2:4">
      <c r="B19774" s="50" t="s">
        <v>33217</v>
      </c>
      <c r="C19774" s="51" t="s">
        <v>33218</v>
      </c>
      <c r="D19774" s="55">
        <v>1513</v>
      </c>
    </row>
    <row r="19775" spans="2:4">
      <c r="B19775" s="50" t="s">
        <v>33219</v>
      </c>
      <c r="C19775" s="51" t="s">
        <v>33220</v>
      </c>
      <c r="D19775" s="55">
        <v>1307.5999999999999</v>
      </c>
    </row>
    <row r="19776" spans="2:4">
      <c r="B19776" s="50" t="s">
        <v>33221</v>
      </c>
      <c r="C19776" s="51" t="s">
        <v>33222</v>
      </c>
      <c r="D19776" s="55">
        <v>1406.3</v>
      </c>
    </row>
    <row r="19777" spans="2:4">
      <c r="B19777" s="50" t="s">
        <v>33223</v>
      </c>
      <c r="C19777" s="51" t="s">
        <v>33224</v>
      </c>
      <c r="D19777" s="55">
        <v>1482.5</v>
      </c>
    </row>
    <row r="19778" spans="2:4">
      <c r="B19778" s="50" t="s">
        <v>33225</v>
      </c>
      <c r="C19778" s="51" t="s">
        <v>33226</v>
      </c>
      <c r="D19778" s="55">
        <v>1693.8</v>
      </c>
    </row>
    <row r="19779" spans="2:4">
      <c r="B19779" s="50" t="s">
        <v>33227</v>
      </c>
      <c r="C19779" s="51" t="s">
        <v>33228</v>
      </c>
      <c r="D19779" s="55">
        <v>2749</v>
      </c>
    </row>
    <row r="19780" spans="2:4">
      <c r="B19780" s="50" t="s">
        <v>33229</v>
      </c>
      <c r="C19780" s="51" t="s">
        <v>33230</v>
      </c>
      <c r="D19780" s="55">
        <v>3518.7</v>
      </c>
    </row>
    <row r="19781" spans="2:4">
      <c r="B19781" s="50" t="s">
        <v>33231</v>
      </c>
      <c r="C19781" s="51" t="s">
        <v>33232</v>
      </c>
      <c r="D19781" s="55">
        <v>2077.2999999999997</v>
      </c>
    </row>
    <row r="19782" spans="2:4">
      <c r="B19782" s="50" t="s">
        <v>33233</v>
      </c>
      <c r="C19782" s="51" t="s">
        <v>33234</v>
      </c>
      <c r="D19782" s="55">
        <v>2082.6</v>
      </c>
    </row>
    <row r="19783" spans="2:4">
      <c r="B19783" s="50" t="s">
        <v>33235</v>
      </c>
      <c r="C19783" s="51" t="s">
        <v>33236</v>
      </c>
      <c r="D19783" s="55">
        <v>2339</v>
      </c>
    </row>
    <row r="19784" spans="2:4">
      <c r="B19784" s="50" t="s">
        <v>33237</v>
      </c>
      <c r="C19784" s="51" t="s">
        <v>33238</v>
      </c>
      <c r="D19784" s="55">
        <v>2352.9</v>
      </c>
    </row>
    <row r="19785" spans="2:4">
      <c r="B19785" s="50" t="s">
        <v>33239</v>
      </c>
      <c r="C19785" s="51" t="s">
        <v>33240</v>
      </c>
      <c r="D19785" s="55">
        <v>4661.4000000000005</v>
      </c>
    </row>
    <row r="19786" spans="2:4">
      <c r="B19786" s="50" t="s">
        <v>33241</v>
      </c>
      <c r="C19786" s="51" t="s">
        <v>33242</v>
      </c>
      <c r="D19786" s="55">
        <v>5087.9000000000005</v>
      </c>
    </row>
    <row r="19787" spans="2:4">
      <c r="B19787" s="50" t="s">
        <v>33243</v>
      </c>
      <c r="C19787" s="51" t="s">
        <v>33244</v>
      </c>
      <c r="D19787" s="55">
        <v>1289.6999999999998</v>
      </c>
    </row>
    <row r="19788" spans="2:4">
      <c r="B19788" s="50" t="s">
        <v>33245</v>
      </c>
      <c r="C19788" s="51" t="s">
        <v>33246</v>
      </c>
      <c r="D19788" s="55">
        <v>1581.8999999999999</v>
      </c>
    </row>
    <row r="19789" spans="2:4">
      <c r="B19789" s="50" t="s">
        <v>33247</v>
      </c>
      <c r="C19789" s="51" t="s">
        <v>33248</v>
      </c>
      <c r="D19789" s="55">
        <v>2217.1</v>
      </c>
    </row>
    <row r="19790" spans="2:4">
      <c r="B19790" s="50" t="s">
        <v>33249</v>
      </c>
      <c r="C19790" s="51" t="s">
        <v>33250</v>
      </c>
      <c r="D19790" s="55">
        <v>2668.2</v>
      </c>
    </row>
    <row r="19791" spans="2:4">
      <c r="B19791" s="50" t="s">
        <v>33251</v>
      </c>
      <c r="C19791" s="51" t="s">
        <v>33252</v>
      </c>
      <c r="D19791" s="55">
        <v>3634.6</v>
      </c>
    </row>
    <row r="19792" spans="2:4">
      <c r="B19792" s="50" t="s">
        <v>33253</v>
      </c>
      <c r="C19792" s="51" t="s">
        <v>33254</v>
      </c>
      <c r="D19792" s="55">
        <v>4420.9000000000005</v>
      </c>
    </row>
    <row r="19793" spans="2:4">
      <c r="B19793" s="50" t="s">
        <v>33255</v>
      </c>
      <c r="C19793" s="51" t="s">
        <v>33256</v>
      </c>
      <c r="D19793" s="55">
        <v>4063.9</v>
      </c>
    </row>
    <row r="19794" spans="2:4">
      <c r="B19794" s="50" t="s">
        <v>33257</v>
      </c>
      <c r="C19794" s="51" t="s">
        <v>33258</v>
      </c>
      <c r="D19794" s="55">
        <v>4524.9000000000005</v>
      </c>
    </row>
    <row r="19795" spans="2:4">
      <c r="B19795" s="50" t="s">
        <v>33259</v>
      </c>
      <c r="C19795" s="51" t="s">
        <v>33260</v>
      </c>
      <c r="D19795" s="55">
        <v>4995.9000000000005</v>
      </c>
    </row>
    <row r="19796" spans="2:4">
      <c r="B19796" s="50" t="s">
        <v>33261</v>
      </c>
      <c r="C19796" s="51" t="s">
        <v>33262</v>
      </c>
      <c r="D19796" s="55">
        <v>5453.6</v>
      </c>
    </row>
    <row r="19797" spans="2:4">
      <c r="B19797" s="50" t="s">
        <v>33263</v>
      </c>
      <c r="C19797" s="51" t="s">
        <v>33264</v>
      </c>
      <c r="D19797" s="55">
        <v>1442.8</v>
      </c>
    </row>
    <row r="19798" spans="2:4">
      <c r="B19798" s="50" t="s">
        <v>33265</v>
      </c>
      <c r="C19798" s="51" t="s">
        <v>33266</v>
      </c>
      <c r="D19798" s="55">
        <v>1770</v>
      </c>
    </row>
    <row r="19799" spans="2:4">
      <c r="B19799" s="50" t="s">
        <v>33267</v>
      </c>
      <c r="C19799" s="51" t="s">
        <v>33268</v>
      </c>
      <c r="D19799" s="55">
        <v>2493.2999999999997</v>
      </c>
    </row>
    <row r="19800" spans="2:4">
      <c r="B19800" s="50" t="s">
        <v>33269</v>
      </c>
      <c r="C19800" s="51" t="s">
        <v>33270</v>
      </c>
      <c r="D19800" s="55">
        <v>3002.7</v>
      </c>
    </row>
    <row r="19801" spans="2:4">
      <c r="B19801" s="50" t="s">
        <v>33271</v>
      </c>
      <c r="C19801" s="51" t="s">
        <v>33272</v>
      </c>
      <c r="D19801" s="55">
        <v>4071.2</v>
      </c>
    </row>
    <row r="19802" spans="2:4">
      <c r="B19802" s="50" t="s">
        <v>33273</v>
      </c>
      <c r="C19802" s="51" t="s">
        <v>33274</v>
      </c>
      <c r="D19802" s="55">
        <v>4950.8</v>
      </c>
    </row>
    <row r="19803" spans="2:4">
      <c r="B19803" s="50" t="s">
        <v>33275</v>
      </c>
      <c r="C19803" s="51" t="s">
        <v>33276</v>
      </c>
      <c r="D19803" s="55">
        <v>4551.4000000000005</v>
      </c>
    </row>
    <row r="19804" spans="2:4">
      <c r="B19804" s="50" t="s">
        <v>33277</v>
      </c>
      <c r="C19804" s="51" t="s">
        <v>33278</v>
      </c>
      <c r="D19804" s="55">
        <v>5068.7000000000007</v>
      </c>
    </row>
    <row r="19805" spans="2:4">
      <c r="B19805" s="50" t="s">
        <v>33279</v>
      </c>
      <c r="C19805" s="51" t="s">
        <v>33280</v>
      </c>
      <c r="D19805" s="55">
        <v>1396.3999999999999</v>
      </c>
    </row>
    <row r="19806" spans="2:4">
      <c r="B19806" s="50" t="s">
        <v>33281</v>
      </c>
      <c r="C19806" s="51" t="s">
        <v>33282</v>
      </c>
      <c r="D19806" s="55">
        <v>5101.9000000000005</v>
      </c>
    </row>
    <row r="19807" spans="2:4">
      <c r="B19807" s="50" t="s">
        <v>33283</v>
      </c>
      <c r="C19807" s="51" t="s">
        <v>33284</v>
      </c>
      <c r="D19807" s="55">
        <v>1220.1999999999998</v>
      </c>
    </row>
    <row r="19808" spans="2:4">
      <c r="B19808" s="50" t="s">
        <v>33285</v>
      </c>
      <c r="C19808" s="51" t="s">
        <v>33286</v>
      </c>
      <c r="D19808" s="55">
        <v>4729.6000000000004</v>
      </c>
    </row>
    <row r="19809" spans="2:4">
      <c r="B19809" s="50" t="s">
        <v>33287</v>
      </c>
      <c r="C19809" s="51" t="s">
        <v>33288</v>
      </c>
      <c r="D19809" s="55">
        <v>8563.6</v>
      </c>
    </row>
    <row r="19810" spans="2:4">
      <c r="B19810" s="50" t="s">
        <v>33289</v>
      </c>
      <c r="C19810" s="51" t="s">
        <v>33290</v>
      </c>
      <c r="D19810" s="55">
        <v>9308.1</v>
      </c>
    </row>
    <row r="19811" spans="2:4">
      <c r="B19811" s="50" t="s">
        <v>33291</v>
      </c>
      <c r="C19811" s="51" t="s">
        <v>33292</v>
      </c>
      <c r="D19811" s="55">
        <v>3614.7999999999997</v>
      </c>
    </row>
    <row r="19812" spans="2:4">
      <c r="B19812" s="50" t="s">
        <v>33293</v>
      </c>
      <c r="C19812" s="51" t="s">
        <v>33294</v>
      </c>
      <c r="D19812" s="55">
        <v>7314.9000000000005</v>
      </c>
    </row>
    <row r="19813" spans="2:4">
      <c r="B19813" s="50" t="s">
        <v>33295</v>
      </c>
      <c r="C19813" s="51" t="s">
        <v>33296</v>
      </c>
      <c r="D19813" s="55">
        <v>8284.7000000000007</v>
      </c>
    </row>
    <row r="19814" spans="2:4">
      <c r="B19814" s="50" t="s">
        <v>33297</v>
      </c>
      <c r="C19814" s="51" t="s">
        <v>33298</v>
      </c>
      <c r="D19814" s="55">
        <v>4076.5</v>
      </c>
    </row>
    <row r="19815" spans="2:4">
      <c r="B19815" s="50" t="s">
        <v>33299</v>
      </c>
      <c r="C19815" s="51" t="s">
        <v>33300</v>
      </c>
      <c r="D19815" s="55">
        <v>6987.7000000000007</v>
      </c>
    </row>
    <row r="19816" spans="2:4">
      <c r="B19816" s="50" t="s">
        <v>33301</v>
      </c>
      <c r="C19816" s="51" t="s">
        <v>33302</v>
      </c>
      <c r="D19816" s="55">
        <v>8284.7000000000007</v>
      </c>
    </row>
    <row r="19817" spans="2:4">
      <c r="B19817" s="50" t="s">
        <v>33303</v>
      </c>
      <c r="C19817" s="51" t="s">
        <v>33304</v>
      </c>
      <c r="D19817" s="55">
        <v>9214.7000000000007</v>
      </c>
    </row>
    <row r="19818" spans="2:4">
      <c r="B19818" s="50" t="s">
        <v>33305</v>
      </c>
      <c r="C19818" s="51" t="s">
        <v>33306</v>
      </c>
      <c r="D19818" s="55">
        <v>7408.3</v>
      </c>
    </row>
    <row r="19819" spans="2:4">
      <c r="B19819" s="50" t="s">
        <v>33307</v>
      </c>
      <c r="C19819" s="51" t="s">
        <v>33308</v>
      </c>
      <c r="D19819" s="55">
        <v>7823</v>
      </c>
    </row>
    <row r="19820" spans="2:4">
      <c r="B19820" s="50" t="s">
        <v>33309</v>
      </c>
      <c r="C19820" s="51" t="s">
        <v>33310</v>
      </c>
      <c r="D19820" s="55">
        <v>9214.7000000000007</v>
      </c>
    </row>
    <row r="19821" spans="2:4">
      <c r="B19821" s="50" t="s">
        <v>33311</v>
      </c>
      <c r="C19821" s="51" t="s">
        <v>33312</v>
      </c>
      <c r="D19821" s="55">
        <v>8376.8000000000011</v>
      </c>
    </row>
    <row r="19822" spans="2:4">
      <c r="B19822" s="50" t="s">
        <v>33313</v>
      </c>
      <c r="C19822" s="51" t="s">
        <v>33314</v>
      </c>
      <c r="D19822" s="55">
        <v>9420</v>
      </c>
    </row>
    <row r="19823" spans="2:4">
      <c r="B19823" s="50" t="s">
        <v>33315</v>
      </c>
      <c r="C19823" s="51" t="s">
        <v>33316</v>
      </c>
      <c r="D19823" s="55">
        <v>10332.200000000001</v>
      </c>
    </row>
    <row r="19824" spans="2:4">
      <c r="B19824" s="50" t="s">
        <v>33317</v>
      </c>
      <c r="C19824" s="51" t="s">
        <v>33318</v>
      </c>
      <c r="D19824" s="55">
        <v>4049.2999999999997</v>
      </c>
    </row>
    <row r="19825" spans="2:4">
      <c r="B19825" s="50" t="s">
        <v>33319</v>
      </c>
      <c r="C19825" s="51" t="s">
        <v>33320</v>
      </c>
      <c r="D19825" s="55">
        <v>8343.6</v>
      </c>
    </row>
    <row r="19826" spans="2:4">
      <c r="B19826" s="50" t="s">
        <v>33321</v>
      </c>
      <c r="C19826" s="51" t="s">
        <v>33322</v>
      </c>
      <c r="D19826" s="55">
        <v>8956.4</v>
      </c>
    </row>
    <row r="19827" spans="2:4">
      <c r="B19827" s="50" t="s">
        <v>33323</v>
      </c>
      <c r="C19827" s="51" t="s">
        <v>33324</v>
      </c>
      <c r="D19827" s="55">
        <v>4658.7000000000007</v>
      </c>
    </row>
    <row r="19828" spans="2:4">
      <c r="B19828" s="50" t="s">
        <v>33325</v>
      </c>
      <c r="C19828" s="51" t="s">
        <v>33326</v>
      </c>
      <c r="D19828" s="55">
        <v>7827</v>
      </c>
    </row>
    <row r="19829" spans="2:4">
      <c r="B19829" s="50" t="s">
        <v>33327</v>
      </c>
      <c r="C19829" s="51" t="s">
        <v>33328</v>
      </c>
      <c r="D19829" s="55">
        <v>8956.4</v>
      </c>
    </row>
    <row r="19830" spans="2:4">
      <c r="B19830" s="50" t="s">
        <v>33329</v>
      </c>
      <c r="C19830" s="51" t="s">
        <v>33330</v>
      </c>
      <c r="D19830" s="55">
        <v>10229.5</v>
      </c>
    </row>
    <row r="19831" spans="2:4">
      <c r="B19831" s="50" t="s">
        <v>33331</v>
      </c>
      <c r="C19831" s="51" t="s">
        <v>33332</v>
      </c>
      <c r="D19831" s="55">
        <v>8435.1</v>
      </c>
    </row>
    <row r="19832" spans="2:4">
      <c r="B19832" s="50" t="s">
        <v>33333</v>
      </c>
      <c r="C19832" s="51" t="s">
        <v>33334</v>
      </c>
      <c r="D19832" s="55">
        <v>8372.1</v>
      </c>
    </row>
    <row r="19833" spans="2:4">
      <c r="B19833" s="50" t="s">
        <v>33335</v>
      </c>
      <c r="C19833" s="51" t="s">
        <v>33336</v>
      </c>
      <c r="D19833" s="55">
        <v>10229.5</v>
      </c>
    </row>
    <row r="19834" spans="2:4">
      <c r="B19834" s="50" t="s">
        <v>33337</v>
      </c>
      <c r="C19834" s="51" t="s">
        <v>33338</v>
      </c>
      <c r="D19834" s="55">
        <v>9049.1</v>
      </c>
    </row>
    <row r="19835" spans="2:4">
      <c r="B19835" s="50" t="s">
        <v>33339</v>
      </c>
      <c r="C19835" s="51" t="s">
        <v>33340</v>
      </c>
      <c r="D19835" s="55">
        <v>7734.2000000000007</v>
      </c>
    </row>
    <row r="19836" spans="2:4">
      <c r="B19836" s="50" t="s">
        <v>33341</v>
      </c>
      <c r="C19836" s="51" t="s">
        <v>33342</v>
      </c>
      <c r="D19836" s="55">
        <v>8278.7000000000007</v>
      </c>
    </row>
    <row r="19837" spans="2:4">
      <c r="B19837" s="50" t="s">
        <v>33343</v>
      </c>
      <c r="C19837" s="51" t="s">
        <v>33344</v>
      </c>
      <c r="D19837" s="55">
        <v>9554.5</v>
      </c>
    </row>
    <row r="19838" spans="2:4">
      <c r="B19838" s="50" t="s">
        <v>33345</v>
      </c>
      <c r="C19838" s="51" t="s">
        <v>33346</v>
      </c>
      <c r="D19838" s="55">
        <v>8278.7000000000007</v>
      </c>
    </row>
    <row r="19839" spans="2:4">
      <c r="B19839" s="50" t="s">
        <v>33347</v>
      </c>
      <c r="C19839" s="51" t="s">
        <v>33348</v>
      </c>
      <c r="D19839" s="55">
        <v>9325.3000000000011</v>
      </c>
    </row>
    <row r="19840" spans="2:4">
      <c r="B19840" s="50" t="s">
        <v>33349</v>
      </c>
      <c r="C19840" s="51" t="s">
        <v>33350</v>
      </c>
      <c r="D19840" s="55">
        <v>9325.3000000000011</v>
      </c>
    </row>
    <row r="19841" spans="2:4">
      <c r="B19841" s="50" t="s">
        <v>33351</v>
      </c>
      <c r="C19841" s="51" t="s">
        <v>33352</v>
      </c>
      <c r="D19841" s="55">
        <v>6895.6</v>
      </c>
    </row>
    <row r="19842" spans="2:4">
      <c r="B19842" s="50" t="s">
        <v>33353</v>
      </c>
      <c r="C19842" s="51" t="s">
        <v>33354</v>
      </c>
      <c r="D19842" s="55">
        <v>7730.9000000000005</v>
      </c>
    </row>
    <row r="19843" spans="2:4">
      <c r="B19843" s="50" t="s">
        <v>33355</v>
      </c>
      <c r="C19843" s="51" t="s">
        <v>33356</v>
      </c>
      <c r="D19843" s="55">
        <v>9023.9</v>
      </c>
    </row>
    <row r="19844" spans="2:4">
      <c r="B19844" s="50" t="s">
        <v>33357</v>
      </c>
      <c r="C19844" s="51" t="s">
        <v>33358</v>
      </c>
      <c r="D19844" s="55">
        <v>7730.9000000000005</v>
      </c>
    </row>
    <row r="19845" spans="2:4">
      <c r="B19845" s="50" t="s">
        <v>33359</v>
      </c>
      <c r="C19845" s="51" t="s">
        <v>33360</v>
      </c>
      <c r="D19845" s="55">
        <v>8477.4</v>
      </c>
    </row>
    <row r="19846" spans="2:4">
      <c r="B19846" s="50" t="s">
        <v>33361</v>
      </c>
      <c r="C19846" s="51" t="s">
        <v>33362</v>
      </c>
      <c r="D19846" s="55">
        <v>8477.4</v>
      </c>
    </row>
    <row r="19847" spans="2:4">
      <c r="B19847" s="50" t="s">
        <v>33363</v>
      </c>
      <c r="C19847" s="51" t="s">
        <v>33364</v>
      </c>
      <c r="D19847" s="55">
        <v>3412.7</v>
      </c>
    </row>
    <row r="19848" spans="2:4">
      <c r="B19848" s="50" t="s">
        <v>33365</v>
      </c>
      <c r="C19848" s="51" t="s">
        <v>33366</v>
      </c>
      <c r="D19848" s="55">
        <v>2986.7999999999997</v>
      </c>
    </row>
    <row r="19849" spans="2:4">
      <c r="B19849" s="50" t="s">
        <v>33367</v>
      </c>
      <c r="C19849" s="51" t="s">
        <v>33368</v>
      </c>
      <c r="D19849" s="55">
        <v>4087.7</v>
      </c>
    </row>
    <row r="19850" spans="2:4">
      <c r="B19850" s="50" t="s">
        <v>33369</v>
      </c>
      <c r="C19850" s="51" t="s">
        <v>33370</v>
      </c>
      <c r="D19850" s="55">
        <v>4021.5</v>
      </c>
    </row>
    <row r="19851" spans="2:4">
      <c r="B19851" s="50" t="s">
        <v>33371</v>
      </c>
      <c r="C19851" s="51" t="s">
        <v>33372</v>
      </c>
      <c r="D19851" s="55">
        <v>7522.3</v>
      </c>
    </row>
    <row r="19852" spans="2:4">
      <c r="B19852" s="50" t="s">
        <v>33373</v>
      </c>
      <c r="C19852" s="51" t="s">
        <v>33374</v>
      </c>
      <c r="D19852" s="55">
        <v>2272.1</v>
      </c>
    </row>
    <row r="19853" spans="2:4">
      <c r="B19853" s="50" t="s">
        <v>33375</v>
      </c>
      <c r="C19853" s="51" t="s">
        <v>33376</v>
      </c>
      <c r="D19853" s="55">
        <v>2364.7999999999997</v>
      </c>
    </row>
    <row r="19854" spans="2:4">
      <c r="B19854" s="50" t="s">
        <v>33377</v>
      </c>
      <c r="C19854" s="51" t="s">
        <v>33378</v>
      </c>
      <c r="D19854" s="55">
        <v>2295.2999999999997</v>
      </c>
    </row>
    <row r="19855" spans="2:4">
      <c r="B19855" s="50" t="s">
        <v>33379</v>
      </c>
      <c r="C19855" s="51" t="s">
        <v>33380</v>
      </c>
      <c r="D19855" s="55">
        <v>2378.6999999999998</v>
      </c>
    </row>
    <row r="19856" spans="2:4">
      <c r="B19856" s="50" t="s">
        <v>33381</v>
      </c>
      <c r="C19856" s="51" t="s">
        <v>33382</v>
      </c>
      <c r="D19856" s="55">
        <v>2776.7999999999997</v>
      </c>
    </row>
    <row r="19857" spans="2:4">
      <c r="B19857" s="50" t="s">
        <v>33383</v>
      </c>
      <c r="C19857" s="51" t="s">
        <v>33384</v>
      </c>
      <c r="D19857" s="55">
        <v>2511.1999999999998</v>
      </c>
    </row>
    <row r="19858" spans="2:4">
      <c r="B19858" s="50" t="s">
        <v>33385</v>
      </c>
      <c r="C19858" s="51" t="s">
        <v>33386</v>
      </c>
      <c r="D19858" s="55">
        <v>2804</v>
      </c>
    </row>
    <row r="19859" spans="2:4">
      <c r="B19859" s="50" t="s">
        <v>33387</v>
      </c>
      <c r="C19859" s="51" t="s">
        <v>33388</v>
      </c>
      <c r="D19859" s="55">
        <v>2522.5</v>
      </c>
    </row>
    <row r="19860" spans="2:4">
      <c r="B19860" s="50" t="s">
        <v>33389</v>
      </c>
      <c r="C19860" s="51" t="s">
        <v>33390</v>
      </c>
      <c r="D19860" s="55">
        <v>1209.5999999999999</v>
      </c>
    </row>
    <row r="19861" spans="2:4">
      <c r="B19861" s="50" t="s">
        <v>33391</v>
      </c>
      <c r="C19861" s="51" t="s">
        <v>33392</v>
      </c>
      <c r="D19861" s="55">
        <v>1232.8</v>
      </c>
    </row>
    <row r="19862" spans="2:4">
      <c r="B19862" s="50" t="s">
        <v>33393</v>
      </c>
      <c r="C19862" s="51" t="s">
        <v>33394</v>
      </c>
      <c r="D19862" s="55">
        <v>1268.5</v>
      </c>
    </row>
    <row r="19863" spans="2:4">
      <c r="B19863" s="50" t="s">
        <v>33395</v>
      </c>
      <c r="C19863" s="51" t="s">
        <v>33396</v>
      </c>
      <c r="D19863" s="55">
        <v>1287.0999999999999</v>
      </c>
    </row>
    <row r="19864" spans="2:4">
      <c r="B19864" s="50" t="s">
        <v>33397</v>
      </c>
      <c r="C19864" s="51" t="s">
        <v>33398</v>
      </c>
      <c r="D19864" s="55">
        <v>348.5</v>
      </c>
    </row>
    <row r="19865" spans="2:4">
      <c r="B19865" s="50" t="s">
        <v>33399</v>
      </c>
      <c r="C19865" s="51" t="s">
        <v>33400</v>
      </c>
      <c r="D19865" s="55">
        <v>371</v>
      </c>
    </row>
    <row r="19866" spans="2:4">
      <c r="B19866" s="50" t="s">
        <v>33401</v>
      </c>
      <c r="C19866" s="51" t="s">
        <v>33402</v>
      </c>
      <c r="D19866" s="55">
        <v>516.70000000000005</v>
      </c>
    </row>
    <row r="19867" spans="2:4">
      <c r="B19867" s="50" t="s">
        <v>33403</v>
      </c>
      <c r="C19867" s="51" t="s">
        <v>33404</v>
      </c>
      <c r="D19867" s="55">
        <v>3698.9</v>
      </c>
    </row>
    <row r="19868" spans="2:4">
      <c r="B19868" s="50" t="s">
        <v>33405</v>
      </c>
      <c r="C19868" s="51" t="s">
        <v>33406</v>
      </c>
      <c r="D19868" s="55">
        <v>4507.7000000000007</v>
      </c>
    </row>
    <row r="19869" spans="2:4">
      <c r="B19869" s="50" t="s">
        <v>33407</v>
      </c>
      <c r="C19869" s="51" t="s">
        <v>33408</v>
      </c>
      <c r="D19869" s="55">
        <v>9822.8000000000011</v>
      </c>
    </row>
    <row r="19870" spans="2:4">
      <c r="B19870" s="50" t="s">
        <v>33409</v>
      </c>
      <c r="C19870" s="51" t="s">
        <v>33410</v>
      </c>
      <c r="D19870" s="55">
        <v>19030.099999999999</v>
      </c>
    </row>
    <row r="19871" spans="2:4">
      <c r="B19871" s="50" t="s">
        <v>33411</v>
      </c>
      <c r="C19871" s="51" t="s">
        <v>33412</v>
      </c>
      <c r="D19871" s="55">
        <v>2598</v>
      </c>
    </row>
    <row r="19872" spans="2:4">
      <c r="B19872" s="50" t="s">
        <v>33413</v>
      </c>
      <c r="C19872" s="51" t="s">
        <v>33414</v>
      </c>
      <c r="D19872" s="55">
        <v>2604.6</v>
      </c>
    </row>
    <row r="19873" spans="2:4">
      <c r="B19873" s="50" t="s">
        <v>33415</v>
      </c>
      <c r="C19873" s="51" t="s">
        <v>33416</v>
      </c>
      <c r="D19873" s="55">
        <v>3215.2999999999997</v>
      </c>
    </row>
    <row r="19874" spans="2:4">
      <c r="B19874" s="50" t="s">
        <v>33417</v>
      </c>
      <c r="C19874" s="51" t="s">
        <v>33418</v>
      </c>
      <c r="D19874" s="55">
        <v>3227.2999999999997</v>
      </c>
    </row>
    <row r="19875" spans="2:4">
      <c r="B19875" s="50" t="s">
        <v>33419</v>
      </c>
      <c r="C19875" s="51" t="s">
        <v>33420</v>
      </c>
      <c r="D19875" s="55">
        <v>328.6</v>
      </c>
    </row>
    <row r="19876" spans="2:4">
      <c r="B19876" s="50" t="s">
        <v>33421</v>
      </c>
      <c r="C19876" s="51" t="s">
        <v>33422</v>
      </c>
      <c r="D19876" s="55">
        <v>1304.3</v>
      </c>
    </row>
    <row r="19877" spans="2:4">
      <c r="B19877" s="50" t="s">
        <v>41004</v>
      </c>
      <c r="C19877" s="51" t="s">
        <v>41005</v>
      </c>
      <c r="D19877" s="55">
        <v>1757.3999999999999</v>
      </c>
    </row>
    <row r="19878" spans="2:4">
      <c r="B19878" s="50" t="s">
        <v>33423</v>
      </c>
      <c r="C19878" s="51" t="s">
        <v>33424</v>
      </c>
      <c r="D19878" s="55">
        <v>714.80000000000007</v>
      </c>
    </row>
    <row r="19879" spans="2:4">
      <c r="B19879" s="50" t="s">
        <v>33425</v>
      </c>
      <c r="C19879" s="51" t="s">
        <v>33426</v>
      </c>
      <c r="D19879" s="55">
        <v>863.2</v>
      </c>
    </row>
    <row r="19880" spans="2:4">
      <c r="B19880" s="50" t="s">
        <v>33427</v>
      </c>
      <c r="C19880" s="51" t="s">
        <v>33428</v>
      </c>
      <c r="D19880" s="55">
        <v>380.90000000000003</v>
      </c>
    </row>
    <row r="19881" spans="2:4">
      <c r="B19881" s="50" t="s">
        <v>33429</v>
      </c>
      <c r="C19881" s="51" t="s">
        <v>33430</v>
      </c>
      <c r="D19881" s="55">
        <v>792.30000000000007</v>
      </c>
    </row>
    <row r="19882" spans="2:4">
      <c r="B19882" s="50" t="s">
        <v>33431</v>
      </c>
      <c r="C19882" s="51" t="s">
        <v>33432</v>
      </c>
      <c r="D19882" s="55">
        <v>348.5</v>
      </c>
    </row>
    <row r="19883" spans="2:4">
      <c r="B19883" s="50" t="s">
        <v>33433</v>
      </c>
      <c r="C19883" s="51" t="s">
        <v>33434</v>
      </c>
      <c r="D19883" s="55">
        <v>419.3</v>
      </c>
    </row>
    <row r="19884" spans="2:4">
      <c r="B19884" s="50" t="s">
        <v>33435</v>
      </c>
      <c r="C19884" s="51" t="s">
        <v>33436</v>
      </c>
      <c r="D19884" s="55">
        <v>469</v>
      </c>
    </row>
    <row r="19885" spans="2:4">
      <c r="B19885" s="50" t="s">
        <v>33437</v>
      </c>
      <c r="C19885" s="51" t="s">
        <v>33438</v>
      </c>
      <c r="D19885" s="55">
        <v>506.1</v>
      </c>
    </row>
    <row r="19886" spans="2:4">
      <c r="B19886" s="50" t="s">
        <v>33439</v>
      </c>
      <c r="C19886" s="51" t="s">
        <v>33440</v>
      </c>
      <c r="D19886" s="55">
        <v>138.5</v>
      </c>
    </row>
    <row r="19887" spans="2:4">
      <c r="B19887" s="50" t="s">
        <v>33441</v>
      </c>
      <c r="C19887" s="51" t="s">
        <v>33442</v>
      </c>
      <c r="D19887" s="55">
        <v>191.5</v>
      </c>
    </row>
    <row r="19888" spans="2:4">
      <c r="B19888" s="50" t="s">
        <v>33443</v>
      </c>
      <c r="C19888" s="51" t="s">
        <v>33444</v>
      </c>
      <c r="D19888" s="55">
        <v>226.6</v>
      </c>
    </row>
    <row r="19889" spans="2:4">
      <c r="B19889" s="50" t="s">
        <v>33445</v>
      </c>
      <c r="C19889" s="51" t="s">
        <v>33446</v>
      </c>
      <c r="D19889" s="55">
        <v>239.2</v>
      </c>
    </row>
    <row r="19890" spans="2:4">
      <c r="B19890" s="50" t="s">
        <v>33447</v>
      </c>
      <c r="C19890" s="51" t="s">
        <v>33448</v>
      </c>
      <c r="D19890" s="55">
        <v>176.9</v>
      </c>
    </row>
    <row r="19891" spans="2:4">
      <c r="B19891" s="50" t="s">
        <v>33449</v>
      </c>
      <c r="C19891" s="51" t="s">
        <v>33450</v>
      </c>
      <c r="D19891" s="55">
        <v>189.5</v>
      </c>
    </row>
    <row r="19892" spans="2:4">
      <c r="B19892" s="50" t="s">
        <v>33451</v>
      </c>
      <c r="C19892" s="51" t="s">
        <v>33452</v>
      </c>
      <c r="D19892" s="55">
        <v>208.7</v>
      </c>
    </row>
    <row r="19893" spans="2:4">
      <c r="B19893" s="50" t="s">
        <v>33453</v>
      </c>
      <c r="C19893" s="51" t="s">
        <v>33454</v>
      </c>
      <c r="D19893" s="55">
        <v>249.1</v>
      </c>
    </row>
    <row r="19894" spans="2:4">
      <c r="B19894" s="50" t="s">
        <v>33455</v>
      </c>
      <c r="C19894" s="51" t="s">
        <v>33456</v>
      </c>
      <c r="D19894" s="55">
        <v>273.60000000000002</v>
      </c>
    </row>
    <row r="19895" spans="2:4">
      <c r="B19895" s="50" t="s">
        <v>33457</v>
      </c>
      <c r="C19895" s="51" t="s">
        <v>33458</v>
      </c>
      <c r="D19895" s="55">
        <v>186.79999999999998</v>
      </c>
    </row>
    <row r="19896" spans="2:4">
      <c r="B19896" s="50" t="s">
        <v>33459</v>
      </c>
      <c r="C19896" s="51" t="s">
        <v>33460</v>
      </c>
      <c r="D19896" s="55">
        <v>214.7</v>
      </c>
    </row>
    <row r="19897" spans="2:4">
      <c r="B19897" s="50" t="s">
        <v>33461</v>
      </c>
      <c r="C19897" s="51" t="s">
        <v>33462</v>
      </c>
      <c r="D19897" s="55">
        <v>258.40000000000003</v>
      </c>
    </row>
    <row r="19898" spans="2:4">
      <c r="B19898" s="50" t="s">
        <v>33463</v>
      </c>
      <c r="C19898" s="51" t="s">
        <v>33464</v>
      </c>
      <c r="D19898" s="55">
        <v>292.20000000000005</v>
      </c>
    </row>
    <row r="19899" spans="2:4">
      <c r="B19899" s="50" t="s">
        <v>33465</v>
      </c>
      <c r="C19899" s="51" t="s">
        <v>33466</v>
      </c>
      <c r="D19899" s="55">
        <v>327.3</v>
      </c>
    </row>
    <row r="19900" spans="2:4">
      <c r="B19900" s="50" t="s">
        <v>33467</v>
      </c>
      <c r="C19900" s="51" t="s">
        <v>33468</v>
      </c>
      <c r="D19900" s="55">
        <v>216</v>
      </c>
    </row>
    <row r="19901" spans="2:4">
      <c r="B19901" s="50" t="s">
        <v>33469</v>
      </c>
      <c r="C19901" s="51" t="s">
        <v>33470</v>
      </c>
      <c r="D19901" s="55">
        <v>249.79999999999998</v>
      </c>
    </row>
    <row r="19902" spans="2:4">
      <c r="B19902" s="50" t="s">
        <v>33471</v>
      </c>
      <c r="C19902" s="51" t="s">
        <v>33472</v>
      </c>
      <c r="D19902" s="55">
        <v>292.8</v>
      </c>
    </row>
    <row r="19903" spans="2:4">
      <c r="B19903" s="50" t="s">
        <v>33473</v>
      </c>
      <c r="C19903" s="51" t="s">
        <v>33474</v>
      </c>
      <c r="D19903" s="55">
        <v>343.20000000000005</v>
      </c>
    </row>
    <row r="19904" spans="2:4">
      <c r="B19904" s="50" t="s">
        <v>33475</v>
      </c>
      <c r="C19904" s="51" t="s">
        <v>33476</v>
      </c>
      <c r="D19904" s="55">
        <v>377.6</v>
      </c>
    </row>
    <row r="19905" spans="2:4">
      <c r="B19905" s="50" t="s">
        <v>33477</v>
      </c>
      <c r="C19905" s="51" t="s">
        <v>33478</v>
      </c>
      <c r="D19905" s="55">
        <v>244.5</v>
      </c>
    </row>
    <row r="19906" spans="2:4">
      <c r="B19906" s="50" t="s">
        <v>33479</v>
      </c>
      <c r="C19906" s="51" t="s">
        <v>33480</v>
      </c>
      <c r="D19906" s="55">
        <v>273</v>
      </c>
    </row>
    <row r="19907" spans="2:4">
      <c r="B19907" s="50" t="s">
        <v>33481</v>
      </c>
      <c r="C19907" s="51" t="s">
        <v>33482</v>
      </c>
      <c r="D19907" s="55">
        <v>342.5</v>
      </c>
    </row>
    <row r="19908" spans="2:4">
      <c r="B19908" s="50" t="s">
        <v>33483</v>
      </c>
      <c r="C19908" s="51" t="s">
        <v>33484</v>
      </c>
      <c r="D19908" s="55">
        <v>392.20000000000005</v>
      </c>
    </row>
    <row r="19909" spans="2:4">
      <c r="B19909" s="50" t="s">
        <v>33485</v>
      </c>
      <c r="C19909" s="51" t="s">
        <v>33486</v>
      </c>
      <c r="D19909" s="55">
        <v>428.6</v>
      </c>
    </row>
    <row r="19910" spans="2:4">
      <c r="B19910" s="50" t="s">
        <v>33487</v>
      </c>
      <c r="C19910" s="51" t="s">
        <v>33488</v>
      </c>
      <c r="D19910" s="55">
        <v>495.5</v>
      </c>
    </row>
    <row r="19911" spans="2:4">
      <c r="B19911" s="50" t="s">
        <v>33489</v>
      </c>
      <c r="C19911" s="51" t="s">
        <v>33490</v>
      </c>
      <c r="D19911" s="55">
        <v>545.9</v>
      </c>
    </row>
    <row r="19912" spans="2:4">
      <c r="B19912" s="50" t="s">
        <v>33491</v>
      </c>
      <c r="C19912" s="51" t="s">
        <v>33492</v>
      </c>
      <c r="D19912" s="55">
        <v>582.30000000000007</v>
      </c>
    </row>
    <row r="19913" spans="2:4">
      <c r="B19913" s="50" t="s">
        <v>33493</v>
      </c>
      <c r="C19913" s="51" t="s">
        <v>33494</v>
      </c>
      <c r="D19913" s="55">
        <v>333.90000000000003</v>
      </c>
    </row>
    <row r="19914" spans="2:4">
      <c r="B19914" s="50" t="s">
        <v>33495</v>
      </c>
      <c r="C19914" s="51" t="s">
        <v>33496</v>
      </c>
      <c r="D19914" s="55">
        <v>371</v>
      </c>
    </row>
    <row r="19915" spans="2:4">
      <c r="B19915" s="50" t="s">
        <v>33497</v>
      </c>
      <c r="C19915" s="51" t="s">
        <v>33498</v>
      </c>
      <c r="D19915" s="55">
        <v>404.1</v>
      </c>
    </row>
    <row r="19916" spans="2:4">
      <c r="B19916" s="50" t="s">
        <v>33499</v>
      </c>
      <c r="C19916" s="51" t="s">
        <v>33500</v>
      </c>
      <c r="D19916" s="55">
        <v>393.5</v>
      </c>
    </row>
    <row r="19917" spans="2:4">
      <c r="B19917" s="50" t="s">
        <v>33501</v>
      </c>
      <c r="C19917" s="51" t="s">
        <v>33502</v>
      </c>
      <c r="D19917" s="55">
        <v>441.90000000000003</v>
      </c>
    </row>
    <row r="19918" spans="2:4">
      <c r="B19918" s="50" t="s">
        <v>33503</v>
      </c>
      <c r="C19918" s="51" t="s">
        <v>33504</v>
      </c>
      <c r="D19918" s="55">
        <v>478.3</v>
      </c>
    </row>
    <row r="19919" spans="2:4">
      <c r="B19919" s="50" t="s">
        <v>33505</v>
      </c>
      <c r="C19919" s="51" t="s">
        <v>33506</v>
      </c>
      <c r="D19919" s="55">
        <v>450.5</v>
      </c>
    </row>
    <row r="19920" spans="2:4">
      <c r="B19920" s="50" t="s">
        <v>33507</v>
      </c>
      <c r="C19920" s="51" t="s">
        <v>33508</v>
      </c>
      <c r="D19920" s="55">
        <v>492.20000000000005</v>
      </c>
    </row>
    <row r="19921" spans="2:4">
      <c r="B19921" s="50" t="s">
        <v>33509</v>
      </c>
      <c r="C19921" s="51" t="s">
        <v>33510</v>
      </c>
      <c r="D19921" s="55">
        <v>537.30000000000007</v>
      </c>
    </row>
    <row r="19922" spans="2:4">
      <c r="B19922" s="50" t="s">
        <v>33511</v>
      </c>
      <c r="C19922" s="51" t="s">
        <v>33512</v>
      </c>
      <c r="D19922" s="55">
        <v>1905.1</v>
      </c>
    </row>
    <row r="19923" spans="2:4">
      <c r="B19923" s="50" t="s">
        <v>33513</v>
      </c>
      <c r="C19923" s="51" t="s">
        <v>33514</v>
      </c>
      <c r="D19923" s="55">
        <v>2144.9</v>
      </c>
    </row>
    <row r="19924" spans="2:4">
      <c r="B19924" s="50" t="s">
        <v>33515</v>
      </c>
      <c r="C19924" s="51" t="s">
        <v>33516</v>
      </c>
      <c r="D19924" s="55">
        <v>1806.3999999999999</v>
      </c>
    </row>
    <row r="19925" spans="2:4">
      <c r="B19925" s="50" t="s">
        <v>33517</v>
      </c>
      <c r="C19925" s="51" t="s">
        <v>33518</v>
      </c>
      <c r="D19925" s="55">
        <v>2013.6999999999998</v>
      </c>
    </row>
    <row r="19926" spans="2:4">
      <c r="B19926" s="50" t="s">
        <v>33519</v>
      </c>
      <c r="C19926" s="51" t="s">
        <v>33520</v>
      </c>
      <c r="D19926" s="55">
        <v>843.9</v>
      </c>
    </row>
    <row r="19927" spans="2:4">
      <c r="B19927" s="50" t="s">
        <v>33521</v>
      </c>
      <c r="C19927" s="51" t="s">
        <v>33522</v>
      </c>
      <c r="D19927" s="55">
        <v>1691.8</v>
      </c>
    </row>
    <row r="19928" spans="2:4">
      <c r="B19928" s="50" t="s">
        <v>33523</v>
      </c>
      <c r="C19928" s="51" t="s">
        <v>33524</v>
      </c>
      <c r="D19928" s="55">
        <v>1748.8</v>
      </c>
    </row>
    <row r="19929" spans="2:4">
      <c r="B19929" s="50" t="s">
        <v>33525</v>
      </c>
      <c r="C19929" s="51" t="s">
        <v>33526</v>
      </c>
      <c r="D19929" s="55">
        <v>1938.1999999999998</v>
      </c>
    </row>
    <row r="19930" spans="2:4">
      <c r="B19930" s="50" t="s">
        <v>33527</v>
      </c>
      <c r="C19930" s="51" t="s">
        <v>33528</v>
      </c>
      <c r="D19930" s="55">
        <v>2182</v>
      </c>
    </row>
    <row r="19931" spans="2:4">
      <c r="B19931" s="50" t="s">
        <v>33529</v>
      </c>
      <c r="C19931" s="51" t="s">
        <v>33530</v>
      </c>
      <c r="D19931" s="55">
        <v>942.6</v>
      </c>
    </row>
    <row r="19932" spans="2:4">
      <c r="B19932" s="50" t="s">
        <v>33531</v>
      </c>
      <c r="C19932" s="51" t="s">
        <v>33532</v>
      </c>
      <c r="D19932" s="55">
        <v>1803.1</v>
      </c>
    </row>
    <row r="19933" spans="2:4">
      <c r="B19933" s="50" t="s">
        <v>33533</v>
      </c>
      <c r="C19933" s="51" t="s">
        <v>33534</v>
      </c>
      <c r="D19933" s="55">
        <v>1858.1</v>
      </c>
    </row>
    <row r="19934" spans="2:4">
      <c r="B19934" s="50" t="s">
        <v>33535</v>
      </c>
      <c r="C19934" s="51" t="s">
        <v>33536</v>
      </c>
      <c r="D19934" s="55">
        <v>1619.6</v>
      </c>
    </row>
    <row r="19935" spans="2:4">
      <c r="B19935" s="50" t="s">
        <v>33537</v>
      </c>
      <c r="C19935" s="51" t="s">
        <v>33538</v>
      </c>
      <c r="D19935" s="55">
        <v>2016.3999999999999</v>
      </c>
    </row>
    <row r="19936" spans="2:4">
      <c r="B19936" s="50" t="s">
        <v>33539</v>
      </c>
      <c r="C19936" s="51" t="s">
        <v>33540</v>
      </c>
      <c r="D19936" s="55">
        <v>2198.6</v>
      </c>
    </row>
    <row r="19937" spans="2:4">
      <c r="B19937" s="50" t="s">
        <v>33541</v>
      </c>
      <c r="C19937" s="51" t="s">
        <v>33542</v>
      </c>
      <c r="D19937" s="55">
        <v>1729.6</v>
      </c>
    </row>
    <row r="19938" spans="2:4">
      <c r="B19938" s="50" t="s">
        <v>33543</v>
      </c>
      <c r="C19938" s="51" t="s">
        <v>33544</v>
      </c>
      <c r="D19938" s="55">
        <v>2257.5</v>
      </c>
    </row>
    <row r="19939" spans="2:4">
      <c r="B19939" s="50" t="s">
        <v>33545</v>
      </c>
      <c r="C19939" s="51" t="s">
        <v>33546</v>
      </c>
      <c r="D19939" s="55">
        <v>2397.2999999999997</v>
      </c>
    </row>
    <row r="19940" spans="2:4">
      <c r="B19940" s="50" t="s">
        <v>33547</v>
      </c>
      <c r="C19940" s="51" t="s">
        <v>33548</v>
      </c>
      <c r="D19940" s="55">
        <v>11589.4</v>
      </c>
    </row>
    <row r="19941" spans="2:4">
      <c r="B19941" s="50" t="s">
        <v>33549</v>
      </c>
      <c r="C19941" s="51" t="s">
        <v>33550</v>
      </c>
      <c r="D19941" s="55">
        <v>1947.5</v>
      </c>
    </row>
    <row r="19942" spans="2:4">
      <c r="B19942" s="50" t="s">
        <v>33551</v>
      </c>
      <c r="C19942" s="51" t="s">
        <v>33552</v>
      </c>
      <c r="D19942" s="55">
        <v>2084.6</v>
      </c>
    </row>
    <row r="19943" spans="2:4">
      <c r="B19943" s="50" t="s">
        <v>33553</v>
      </c>
      <c r="C19943" s="51" t="s">
        <v>33554</v>
      </c>
      <c r="D19943" s="55">
        <v>13705.1</v>
      </c>
    </row>
    <row r="19944" spans="2:4">
      <c r="B19944" s="50" t="s">
        <v>33555</v>
      </c>
      <c r="C19944" s="51" t="s">
        <v>33556</v>
      </c>
      <c r="D19944" s="55">
        <v>29772.3</v>
      </c>
    </row>
    <row r="19945" spans="2:4">
      <c r="B19945" s="50" t="s">
        <v>33557</v>
      </c>
      <c r="C19945" s="51" t="s">
        <v>33558</v>
      </c>
      <c r="D19945" s="55">
        <v>924.1</v>
      </c>
    </row>
    <row r="19946" spans="2:4">
      <c r="B19946" s="50" t="s">
        <v>33559</v>
      </c>
      <c r="C19946" s="51" t="s">
        <v>33560</v>
      </c>
      <c r="D19946" s="55">
        <v>1096.3</v>
      </c>
    </row>
    <row r="19947" spans="2:4">
      <c r="B19947" s="50" t="s">
        <v>33561</v>
      </c>
      <c r="C19947" s="51" t="s">
        <v>33562</v>
      </c>
      <c r="D19947" s="55">
        <v>775.1</v>
      </c>
    </row>
    <row r="19948" spans="2:4">
      <c r="B19948" s="50" t="s">
        <v>33563</v>
      </c>
      <c r="C19948" s="51" t="s">
        <v>33564</v>
      </c>
      <c r="D19948" s="55">
        <v>1138.0999999999999</v>
      </c>
    </row>
    <row r="19949" spans="2:4">
      <c r="B19949" s="50" t="s">
        <v>33565</v>
      </c>
      <c r="C19949" s="51" t="s">
        <v>33566</v>
      </c>
      <c r="D19949" s="55">
        <v>816.1</v>
      </c>
    </row>
    <row r="19950" spans="2:4">
      <c r="B19950" s="50" t="s">
        <v>33567</v>
      </c>
      <c r="C19950" s="51" t="s">
        <v>33568</v>
      </c>
      <c r="D19950" s="55">
        <v>1191</v>
      </c>
    </row>
    <row r="19951" spans="2:4">
      <c r="B19951" s="50" t="s">
        <v>33569</v>
      </c>
      <c r="C19951" s="51" t="s">
        <v>33570</v>
      </c>
      <c r="D19951" s="55">
        <v>870.4</v>
      </c>
    </row>
    <row r="19952" spans="2:4">
      <c r="B19952" s="50" t="s">
        <v>33571</v>
      </c>
      <c r="C19952" s="51" t="s">
        <v>33572</v>
      </c>
      <c r="D19952" s="55">
        <v>1034.6999999999998</v>
      </c>
    </row>
    <row r="19953" spans="2:4">
      <c r="B19953" s="50" t="s">
        <v>33573</v>
      </c>
      <c r="C19953" s="51" t="s">
        <v>33574</v>
      </c>
      <c r="D19953" s="55">
        <v>1055.3</v>
      </c>
    </row>
    <row r="19954" spans="2:4">
      <c r="B19954" s="50" t="s">
        <v>33575</v>
      </c>
      <c r="C19954" s="51" t="s">
        <v>33576</v>
      </c>
      <c r="D19954" s="55">
        <v>726</v>
      </c>
    </row>
    <row r="19955" spans="2:4">
      <c r="B19955" s="50" t="s">
        <v>33577</v>
      </c>
      <c r="C19955" s="51" t="s">
        <v>33578</v>
      </c>
      <c r="D19955" s="55">
        <v>1098.3</v>
      </c>
    </row>
    <row r="19956" spans="2:4">
      <c r="B19956" s="50" t="s">
        <v>33579</v>
      </c>
      <c r="C19956" s="51" t="s">
        <v>33580</v>
      </c>
      <c r="D19956" s="55">
        <v>726</v>
      </c>
    </row>
    <row r="19957" spans="2:4">
      <c r="B19957" s="50" t="s">
        <v>33581</v>
      </c>
      <c r="C19957" s="51" t="s">
        <v>33582</v>
      </c>
      <c r="D19957" s="55">
        <v>704.2</v>
      </c>
    </row>
    <row r="19958" spans="2:4">
      <c r="B19958" s="50" t="s">
        <v>33583</v>
      </c>
      <c r="C19958" s="51" t="s">
        <v>33584</v>
      </c>
      <c r="D19958" s="55">
        <v>679</v>
      </c>
    </row>
    <row r="19959" spans="2:4">
      <c r="B19959" s="50" t="s">
        <v>33585</v>
      </c>
      <c r="C19959" s="51" t="s">
        <v>33580</v>
      </c>
      <c r="D19959" s="55">
        <v>786.30000000000007</v>
      </c>
    </row>
    <row r="19960" spans="2:4">
      <c r="B19960" s="50" t="s">
        <v>33586</v>
      </c>
      <c r="C19960" s="51" t="s">
        <v>33587</v>
      </c>
      <c r="D19960" s="55">
        <v>758.5</v>
      </c>
    </row>
    <row r="19961" spans="2:4">
      <c r="B19961" s="50" t="s">
        <v>33588</v>
      </c>
      <c r="C19961" s="51" t="s">
        <v>33589</v>
      </c>
      <c r="D19961" s="55">
        <v>736</v>
      </c>
    </row>
    <row r="19962" spans="2:4">
      <c r="B19962" s="50" t="s">
        <v>33590</v>
      </c>
      <c r="C19962" s="51" t="s">
        <v>33591</v>
      </c>
      <c r="D19962" s="55">
        <v>978.4</v>
      </c>
    </row>
    <row r="19963" spans="2:4">
      <c r="B19963" s="50" t="s">
        <v>33592</v>
      </c>
      <c r="C19963" s="51" t="s">
        <v>33593</v>
      </c>
      <c r="D19963" s="55">
        <v>821.4</v>
      </c>
    </row>
    <row r="19964" spans="2:4">
      <c r="B19964" s="50" t="s">
        <v>33594</v>
      </c>
      <c r="C19964" s="51" t="s">
        <v>33595</v>
      </c>
      <c r="D19964" s="55">
        <v>859.2</v>
      </c>
    </row>
    <row r="19965" spans="2:4">
      <c r="B19965" s="50" t="s">
        <v>33596</v>
      </c>
      <c r="C19965" s="51" t="s">
        <v>33597</v>
      </c>
      <c r="D19965" s="55">
        <v>921.4</v>
      </c>
    </row>
    <row r="19966" spans="2:4">
      <c r="B19966" s="50" t="s">
        <v>33598</v>
      </c>
      <c r="C19966" s="51" t="s">
        <v>33599</v>
      </c>
      <c r="D19966" s="55">
        <v>889</v>
      </c>
    </row>
    <row r="19967" spans="2:4">
      <c r="B19967" s="50" t="s">
        <v>33600</v>
      </c>
      <c r="C19967" s="51" t="s">
        <v>33601</v>
      </c>
      <c r="D19967" s="55">
        <v>801.6</v>
      </c>
    </row>
    <row r="19968" spans="2:4">
      <c r="B19968" s="50" t="s">
        <v>33602</v>
      </c>
      <c r="C19968" s="51" t="s">
        <v>33603</v>
      </c>
      <c r="D19968" s="55">
        <v>788.30000000000007</v>
      </c>
    </row>
    <row r="19969" spans="2:4">
      <c r="B19969" s="50" t="s">
        <v>33604</v>
      </c>
      <c r="C19969" s="51" t="s">
        <v>33605</v>
      </c>
      <c r="D19969" s="55">
        <v>761.80000000000007</v>
      </c>
    </row>
    <row r="19970" spans="2:4">
      <c r="B19970" s="50" t="s">
        <v>33606</v>
      </c>
      <c r="C19970" s="51" t="s">
        <v>33603</v>
      </c>
      <c r="D19970" s="55">
        <v>820.1</v>
      </c>
    </row>
    <row r="19971" spans="2:4">
      <c r="B19971" s="50" t="s">
        <v>33607</v>
      </c>
      <c r="C19971" s="51" t="s">
        <v>33608</v>
      </c>
      <c r="D19971" s="55">
        <v>812.80000000000007</v>
      </c>
    </row>
    <row r="19972" spans="2:4">
      <c r="B19972" s="50" t="s">
        <v>33609</v>
      </c>
      <c r="C19972" s="51" t="s">
        <v>33610</v>
      </c>
      <c r="D19972" s="55">
        <v>512.70000000000005</v>
      </c>
    </row>
    <row r="19973" spans="2:4">
      <c r="B19973" s="50" t="s">
        <v>33611</v>
      </c>
      <c r="C19973" s="51" t="s">
        <v>33612</v>
      </c>
      <c r="D19973" s="55">
        <v>1422.8999999999999</v>
      </c>
    </row>
    <row r="19974" spans="2:4">
      <c r="B19974" s="50" t="s">
        <v>33613</v>
      </c>
      <c r="C19974" s="51" t="s">
        <v>33614</v>
      </c>
      <c r="D19974" s="55">
        <v>1835.6</v>
      </c>
    </row>
    <row r="19975" spans="2:4">
      <c r="B19975" s="50" t="s">
        <v>33615</v>
      </c>
      <c r="C19975" s="51" t="s">
        <v>33616</v>
      </c>
      <c r="D19975" s="55">
        <v>1866.6999999999998</v>
      </c>
    </row>
    <row r="19976" spans="2:4">
      <c r="B19976" s="50" t="s">
        <v>33617</v>
      </c>
      <c r="C19976" s="51" t="s">
        <v>33618</v>
      </c>
      <c r="D19976" s="55">
        <v>1673.8999999999999</v>
      </c>
    </row>
    <row r="19977" spans="2:4">
      <c r="B19977" s="50" t="s">
        <v>33619</v>
      </c>
      <c r="C19977" s="51" t="s">
        <v>33620</v>
      </c>
      <c r="D19977" s="55">
        <v>1582.5</v>
      </c>
    </row>
    <row r="19978" spans="2:4">
      <c r="B19978" s="50" t="s">
        <v>33621</v>
      </c>
      <c r="C19978" s="51" t="s">
        <v>33622</v>
      </c>
      <c r="D19978" s="55">
        <v>1582.5</v>
      </c>
    </row>
    <row r="19979" spans="2:4">
      <c r="B19979" s="50" t="s">
        <v>33623</v>
      </c>
      <c r="C19979" s="51" t="s">
        <v>33624</v>
      </c>
      <c r="D19979" s="55">
        <v>1661.3</v>
      </c>
    </row>
    <row r="19980" spans="2:4">
      <c r="B19980" s="50" t="s">
        <v>33625</v>
      </c>
      <c r="C19980" s="51" t="s">
        <v>33626</v>
      </c>
      <c r="D19980" s="55">
        <v>1708.3999999999999</v>
      </c>
    </row>
    <row r="19981" spans="2:4">
      <c r="B19981" s="50" t="s">
        <v>33627</v>
      </c>
      <c r="C19981" s="51" t="s">
        <v>33628</v>
      </c>
      <c r="D19981" s="55">
        <v>1708.3999999999999</v>
      </c>
    </row>
    <row r="19982" spans="2:4">
      <c r="B19982" s="50" t="s">
        <v>33629</v>
      </c>
      <c r="C19982" s="51" t="s">
        <v>33630</v>
      </c>
      <c r="D19982" s="55">
        <v>1661.3</v>
      </c>
    </row>
    <row r="19983" spans="2:4">
      <c r="B19983" s="50" t="s">
        <v>33631</v>
      </c>
      <c r="C19983" s="51" t="s">
        <v>33632</v>
      </c>
      <c r="D19983" s="55">
        <v>1695.1</v>
      </c>
    </row>
    <row r="19984" spans="2:4">
      <c r="B19984" s="50" t="s">
        <v>33633</v>
      </c>
      <c r="C19984" s="51" t="s">
        <v>33634</v>
      </c>
      <c r="D19984" s="55">
        <v>1708.3999999999999</v>
      </c>
    </row>
    <row r="19985" spans="2:4">
      <c r="B19985" s="50" t="s">
        <v>33635</v>
      </c>
      <c r="C19985" s="51" t="s">
        <v>33636</v>
      </c>
      <c r="D19985" s="55">
        <v>1708.3999999999999</v>
      </c>
    </row>
    <row r="19986" spans="2:4">
      <c r="B19986" s="50" t="s">
        <v>33637</v>
      </c>
      <c r="C19986" s="51" t="s">
        <v>33638</v>
      </c>
      <c r="D19986" s="55">
        <v>1809.1</v>
      </c>
    </row>
    <row r="19987" spans="2:4">
      <c r="B19987" s="50" t="s">
        <v>33639</v>
      </c>
      <c r="C19987" s="51" t="s">
        <v>33640</v>
      </c>
      <c r="D19987" s="55">
        <v>1809.1</v>
      </c>
    </row>
    <row r="19988" spans="2:4">
      <c r="B19988" s="50" t="s">
        <v>33641</v>
      </c>
      <c r="C19988" s="51" t="s">
        <v>33642</v>
      </c>
      <c r="D19988" s="55">
        <v>1708.3999999999999</v>
      </c>
    </row>
    <row r="19989" spans="2:4">
      <c r="B19989" s="50" t="s">
        <v>33643</v>
      </c>
      <c r="C19989" s="51" t="s">
        <v>33644</v>
      </c>
      <c r="D19989" s="55">
        <v>1262.5999999999999</v>
      </c>
    </row>
    <row r="19990" spans="2:4">
      <c r="B19990" s="50" t="s">
        <v>33645</v>
      </c>
      <c r="C19990" s="51" t="s">
        <v>33646</v>
      </c>
      <c r="D19990" s="55">
        <v>1489.1</v>
      </c>
    </row>
    <row r="19991" spans="2:4">
      <c r="B19991" s="50" t="s">
        <v>33647</v>
      </c>
      <c r="C19991" s="51" t="s">
        <v>33648</v>
      </c>
      <c r="D19991" s="55">
        <v>1208.3</v>
      </c>
    </row>
    <row r="19992" spans="2:4">
      <c r="B19992" s="50" t="s">
        <v>33649</v>
      </c>
      <c r="C19992" s="51" t="s">
        <v>33650</v>
      </c>
      <c r="D19992" s="55">
        <v>1206.8999999999999</v>
      </c>
    </row>
    <row r="19993" spans="2:4">
      <c r="B19993" s="50" t="s">
        <v>33651</v>
      </c>
      <c r="C19993" s="51" t="s">
        <v>33652</v>
      </c>
      <c r="D19993" s="55">
        <v>1435.5</v>
      </c>
    </row>
    <row r="19994" spans="2:4">
      <c r="B19994" s="50" t="s">
        <v>33653</v>
      </c>
      <c r="C19994" s="51" t="s">
        <v>33654</v>
      </c>
      <c r="D19994" s="55">
        <v>1435.5</v>
      </c>
    </row>
    <row r="19995" spans="2:4">
      <c r="B19995" s="50" t="s">
        <v>33655</v>
      </c>
      <c r="C19995" s="51" t="s">
        <v>33656</v>
      </c>
      <c r="D19995" s="55">
        <v>1303.6999999999998</v>
      </c>
    </row>
    <row r="19996" spans="2:4">
      <c r="B19996" s="50" t="s">
        <v>33657</v>
      </c>
      <c r="C19996" s="51" t="s">
        <v>33658</v>
      </c>
      <c r="D19996" s="55">
        <v>1490.4</v>
      </c>
    </row>
    <row r="19997" spans="2:4">
      <c r="B19997" s="50" t="s">
        <v>33659</v>
      </c>
      <c r="C19997" s="51" t="s">
        <v>33660</v>
      </c>
      <c r="D19997" s="55">
        <v>1572.6</v>
      </c>
    </row>
    <row r="19998" spans="2:4">
      <c r="B19998" s="50" t="s">
        <v>33661</v>
      </c>
      <c r="C19998" s="51" t="s">
        <v>33662</v>
      </c>
      <c r="D19998" s="55">
        <v>1275.8</v>
      </c>
    </row>
    <row r="19999" spans="2:4">
      <c r="B19999" s="50" t="s">
        <v>33663</v>
      </c>
      <c r="C19999" s="51" t="s">
        <v>33664</v>
      </c>
      <c r="D19999" s="55">
        <v>1572.6</v>
      </c>
    </row>
    <row r="20000" spans="2:4">
      <c r="B20000" s="50" t="s">
        <v>33665</v>
      </c>
      <c r="C20000" s="51" t="s">
        <v>33666</v>
      </c>
      <c r="D20000" s="55">
        <v>1490.4</v>
      </c>
    </row>
    <row r="20001" spans="2:4">
      <c r="B20001" s="50" t="s">
        <v>33667</v>
      </c>
      <c r="C20001" s="51" t="s">
        <v>33668</v>
      </c>
      <c r="D20001" s="55">
        <v>1673.8999999999999</v>
      </c>
    </row>
    <row r="20002" spans="2:4">
      <c r="B20002" s="50" t="s">
        <v>33669</v>
      </c>
      <c r="C20002" s="51" t="s">
        <v>33670</v>
      </c>
      <c r="D20002" s="55">
        <v>1366.6</v>
      </c>
    </row>
    <row r="20003" spans="2:4">
      <c r="B20003" s="50" t="s">
        <v>33671</v>
      </c>
      <c r="C20003" s="51" t="s">
        <v>33672</v>
      </c>
      <c r="D20003" s="55">
        <v>1560</v>
      </c>
    </row>
    <row r="20004" spans="2:4">
      <c r="B20004" s="50" t="s">
        <v>33673</v>
      </c>
      <c r="C20004" s="51" t="s">
        <v>33674</v>
      </c>
      <c r="D20004" s="55">
        <v>1673.8999999999999</v>
      </c>
    </row>
    <row r="20005" spans="2:4">
      <c r="B20005" s="50" t="s">
        <v>33675</v>
      </c>
      <c r="C20005" s="51" t="s">
        <v>33676</v>
      </c>
      <c r="D20005" s="55">
        <v>1844.1999999999998</v>
      </c>
    </row>
    <row r="20006" spans="2:4">
      <c r="B20006" s="50" t="s">
        <v>33677</v>
      </c>
      <c r="C20006" s="51" t="s">
        <v>33678</v>
      </c>
      <c r="D20006" s="55">
        <v>1501.6999999999998</v>
      </c>
    </row>
    <row r="20007" spans="2:4">
      <c r="B20007" s="50" t="s">
        <v>33679</v>
      </c>
      <c r="C20007" s="51" t="s">
        <v>33680</v>
      </c>
      <c r="D20007" s="55">
        <v>1899.1999999999998</v>
      </c>
    </row>
    <row r="20008" spans="2:4">
      <c r="B20008" s="50" t="s">
        <v>33681</v>
      </c>
      <c r="C20008" s="51" t="s">
        <v>33682</v>
      </c>
      <c r="D20008" s="55">
        <v>1730.1999999999998</v>
      </c>
    </row>
    <row r="20009" spans="2:4">
      <c r="B20009" s="50" t="s">
        <v>33683</v>
      </c>
      <c r="C20009" s="51" t="s">
        <v>33684</v>
      </c>
      <c r="D20009" s="55">
        <v>1730.1999999999998</v>
      </c>
    </row>
    <row r="20010" spans="2:4">
      <c r="B20010" s="50" t="s">
        <v>33685</v>
      </c>
      <c r="C20010" s="51" t="s">
        <v>33686</v>
      </c>
      <c r="D20010" s="55">
        <v>1617</v>
      </c>
    </row>
    <row r="20011" spans="2:4">
      <c r="B20011" s="50" t="s">
        <v>33687</v>
      </c>
      <c r="C20011" s="51" t="s">
        <v>33688</v>
      </c>
      <c r="D20011" s="55">
        <v>1787.8999999999999</v>
      </c>
    </row>
    <row r="20012" spans="2:4">
      <c r="B20012" s="50" t="s">
        <v>33689</v>
      </c>
      <c r="C20012" s="51" t="s">
        <v>33690</v>
      </c>
      <c r="D20012" s="55">
        <v>1684.5</v>
      </c>
    </row>
    <row r="20013" spans="2:4">
      <c r="B20013" s="50" t="s">
        <v>33691</v>
      </c>
      <c r="C20013" s="51" t="s">
        <v>33692</v>
      </c>
      <c r="D20013" s="55">
        <v>1844.1999999999998</v>
      </c>
    </row>
    <row r="20014" spans="2:4">
      <c r="B20014" s="50" t="s">
        <v>33693</v>
      </c>
      <c r="C20014" s="51" t="s">
        <v>33694</v>
      </c>
      <c r="D20014" s="55">
        <v>1571.3</v>
      </c>
    </row>
    <row r="20015" spans="2:4">
      <c r="B20015" s="50" t="s">
        <v>33695</v>
      </c>
      <c r="C20015" s="51" t="s">
        <v>33696</v>
      </c>
      <c r="D20015" s="55">
        <v>1899.1999999999998</v>
      </c>
    </row>
    <row r="20016" spans="2:4">
      <c r="B20016" s="50" t="s">
        <v>33697</v>
      </c>
      <c r="C20016" s="51" t="s">
        <v>33698</v>
      </c>
      <c r="D20016" s="55">
        <v>1899.1999999999998</v>
      </c>
    </row>
    <row r="20017" spans="2:4">
      <c r="B20017" s="50" t="s">
        <v>33699</v>
      </c>
      <c r="C20017" s="51" t="s">
        <v>33700</v>
      </c>
      <c r="D20017" s="55">
        <v>1787.8999999999999</v>
      </c>
    </row>
    <row r="20018" spans="2:4">
      <c r="B20018" s="50" t="s">
        <v>33701</v>
      </c>
      <c r="C20018" s="51" t="s">
        <v>33702</v>
      </c>
      <c r="D20018" s="55">
        <v>1847.5</v>
      </c>
    </row>
    <row r="20019" spans="2:4">
      <c r="B20019" s="50" t="s">
        <v>33703</v>
      </c>
      <c r="C20019" s="51" t="s">
        <v>33704</v>
      </c>
      <c r="D20019" s="55">
        <v>1899.1999999999998</v>
      </c>
    </row>
    <row r="20020" spans="2:4">
      <c r="B20020" s="50" t="s">
        <v>33705</v>
      </c>
      <c r="C20020" s="51" t="s">
        <v>33706</v>
      </c>
      <c r="D20020" s="55">
        <v>1309.5999999999999</v>
      </c>
    </row>
    <row r="20021" spans="2:4">
      <c r="B20021" s="50" t="s">
        <v>33707</v>
      </c>
      <c r="C20021" s="51" t="s">
        <v>33708</v>
      </c>
      <c r="D20021" s="55">
        <v>1538.1</v>
      </c>
    </row>
    <row r="20022" spans="2:4">
      <c r="B20022" s="50" t="s">
        <v>33709</v>
      </c>
      <c r="C20022" s="51" t="s">
        <v>33710</v>
      </c>
      <c r="D20022" s="55">
        <v>1435.5</v>
      </c>
    </row>
    <row r="20023" spans="2:4">
      <c r="B20023" s="50" t="s">
        <v>33711</v>
      </c>
      <c r="C20023" s="51" t="s">
        <v>33712</v>
      </c>
      <c r="D20023" s="55">
        <v>1603.6999999999998</v>
      </c>
    </row>
    <row r="20024" spans="2:4">
      <c r="B20024" s="50" t="s">
        <v>33713</v>
      </c>
      <c r="C20024" s="51" t="s">
        <v>33714</v>
      </c>
      <c r="D20024" s="55">
        <v>1603.6999999999998</v>
      </c>
    </row>
    <row r="20025" spans="2:4">
      <c r="B20025" s="50" t="s">
        <v>33715</v>
      </c>
      <c r="C20025" s="51" t="s">
        <v>33716</v>
      </c>
      <c r="D20025" s="55">
        <v>1548.1</v>
      </c>
    </row>
    <row r="20026" spans="2:4">
      <c r="B20026" s="50" t="s">
        <v>33717</v>
      </c>
      <c r="C20026" s="51" t="s">
        <v>33718</v>
      </c>
      <c r="D20026" s="55">
        <v>1661.3</v>
      </c>
    </row>
    <row r="20027" spans="2:4">
      <c r="B20027" s="50" t="s">
        <v>33719</v>
      </c>
      <c r="C20027" s="51" t="s">
        <v>33720</v>
      </c>
      <c r="D20027" s="55">
        <v>1760.6999999999998</v>
      </c>
    </row>
    <row r="20028" spans="2:4">
      <c r="B20028" s="50" t="s">
        <v>33721</v>
      </c>
      <c r="C20028" s="51" t="s">
        <v>33722</v>
      </c>
      <c r="D20028" s="55">
        <v>1445.3999999999999</v>
      </c>
    </row>
    <row r="20029" spans="2:4">
      <c r="B20029" s="50" t="s">
        <v>33723</v>
      </c>
      <c r="C20029" s="51" t="s">
        <v>33724</v>
      </c>
      <c r="D20029" s="55">
        <v>1760.6999999999998</v>
      </c>
    </row>
    <row r="20030" spans="2:4">
      <c r="B20030" s="50" t="s">
        <v>33725</v>
      </c>
      <c r="C20030" s="51" t="s">
        <v>33726</v>
      </c>
      <c r="D20030" s="55">
        <v>1661.3</v>
      </c>
    </row>
    <row r="20031" spans="2:4">
      <c r="B20031" s="50" t="s">
        <v>33727</v>
      </c>
      <c r="C20031" s="51" t="s">
        <v>33728</v>
      </c>
      <c r="D20031" s="55">
        <v>1366.6</v>
      </c>
    </row>
    <row r="20032" spans="2:4">
      <c r="B20032" s="50" t="s">
        <v>33729</v>
      </c>
      <c r="C20032" s="51" t="s">
        <v>33730</v>
      </c>
      <c r="D20032" s="55">
        <v>1844.1999999999998</v>
      </c>
    </row>
    <row r="20033" spans="2:4">
      <c r="B20033" s="50" t="s">
        <v>33731</v>
      </c>
      <c r="C20033" s="51" t="s">
        <v>33732</v>
      </c>
      <c r="D20033" s="55">
        <v>1501.6999999999998</v>
      </c>
    </row>
    <row r="20034" spans="2:4">
      <c r="B20034" s="50" t="s">
        <v>33733</v>
      </c>
      <c r="C20034" s="51" t="s">
        <v>33734</v>
      </c>
      <c r="D20034" s="55">
        <v>1899.1999999999998</v>
      </c>
    </row>
    <row r="20035" spans="2:4">
      <c r="B20035" s="50" t="s">
        <v>33735</v>
      </c>
      <c r="C20035" s="51" t="s">
        <v>33736</v>
      </c>
      <c r="D20035" s="55">
        <v>1730.1999999999998</v>
      </c>
    </row>
    <row r="20036" spans="2:4">
      <c r="B20036" s="50" t="s">
        <v>33737</v>
      </c>
      <c r="C20036" s="51" t="s">
        <v>33738</v>
      </c>
      <c r="D20036" s="55">
        <v>1730.1999999999998</v>
      </c>
    </row>
    <row r="20037" spans="2:4">
      <c r="B20037" s="50" t="s">
        <v>33739</v>
      </c>
      <c r="C20037" s="51" t="s">
        <v>33740</v>
      </c>
      <c r="D20037" s="55">
        <v>1617</v>
      </c>
    </row>
    <row r="20038" spans="2:4">
      <c r="B20038" s="50" t="s">
        <v>33741</v>
      </c>
      <c r="C20038" s="51" t="s">
        <v>33742</v>
      </c>
      <c r="D20038" s="55">
        <v>1787.8999999999999</v>
      </c>
    </row>
    <row r="20039" spans="2:4">
      <c r="B20039" s="50" t="s">
        <v>33743</v>
      </c>
      <c r="C20039" s="51" t="s">
        <v>33744</v>
      </c>
      <c r="D20039" s="55">
        <v>1684.5</v>
      </c>
    </row>
    <row r="20040" spans="2:4">
      <c r="B20040" s="50" t="s">
        <v>33745</v>
      </c>
      <c r="C20040" s="51" t="s">
        <v>33746</v>
      </c>
      <c r="D20040" s="55">
        <v>1844.1999999999998</v>
      </c>
    </row>
    <row r="20041" spans="2:4">
      <c r="B20041" s="50" t="s">
        <v>33747</v>
      </c>
      <c r="C20041" s="51" t="s">
        <v>33748</v>
      </c>
      <c r="D20041" s="55">
        <v>1571.3</v>
      </c>
    </row>
    <row r="20042" spans="2:4">
      <c r="B20042" s="50" t="s">
        <v>33749</v>
      </c>
      <c r="C20042" s="51" t="s">
        <v>33750</v>
      </c>
      <c r="D20042" s="55">
        <v>1899.1999999999998</v>
      </c>
    </row>
    <row r="20043" spans="2:4">
      <c r="B20043" s="50" t="s">
        <v>33751</v>
      </c>
      <c r="C20043" s="51" t="s">
        <v>33752</v>
      </c>
      <c r="D20043" s="55">
        <v>1899.1999999999998</v>
      </c>
    </row>
    <row r="20044" spans="2:4">
      <c r="B20044" s="50" t="s">
        <v>33753</v>
      </c>
      <c r="C20044" s="51" t="s">
        <v>33754</v>
      </c>
      <c r="D20044" s="55">
        <v>1787.8999999999999</v>
      </c>
    </row>
    <row r="20045" spans="2:4">
      <c r="B20045" s="50" t="s">
        <v>33755</v>
      </c>
      <c r="C20045" s="51" t="s">
        <v>33756</v>
      </c>
      <c r="D20045" s="55">
        <v>1847.5</v>
      </c>
    </row>
    <row r="20046" spans="2:4">
      <c r="B20046" s="50" t="s">
        <v>33757</v>
      </c>
      <c r="C20046" s="51" t="s">
        <v>33758</v>
      </c>
      <c r="D20046" s="55">
        <v>1899.1999999999998</v>
      </c>
    </row>
    <row r="20047" spans="2:4">
      <c r="B20047" s="50" t="s">
        <v>33759</v>
      </c>
      <c r="C20047" s="51" t="s">
        <v>33760</v>
      </c>
      <c r="D20047" s="55">
        <v>2556.9</v>
      </c>
    </row>
    <row r="20048" spans="2:4">
      <c r="B20048" s="50" t="s">
        <v>33761</v>
      </c>
      <c r="C20048" s="51" t="s">
        <v>33762</v>
      </c>
      <c r="D20048" s="55">
        <v>2396.6</v>
      </c>
    </row>
    <row r="20049" spans="2:4">
      <c r="B20049" s="50" t="s">
        <v>33763</v>
      </c>
      <c r="C20049" s="51" t="s">
        <v>33764</v>
      </c>
      <c r="D20049" s="55">
        <v>1538.1</v>
      </c>
    </row>
    <row r="20050" spans="2:4">
      <c r="B20050" s="50" t="s">
        <v>33765</v>
      </c>
      <c r="C20050" s="51" t="s">
        <v>33766</v>
      </c>
      <c r="D20050" s="55">
        <v>1885.8999999999999</v>
      </c>
    </row>
    <row r="20051" spans="2:4">
      <c r="B20051" s="50" t="s">
        <v>33767</v>
      </c>
      <c r="C20051" s="51" t="s">
        <v>33768</v>
      </c>
      <c r="D20051" s="55">
        <v>1885.8999999999999</v>
      </c>
    </row>
    <row r="20052" spans="2:4">
      <c r="B20052" s="50" t="s">
        <v>33769</v>
      </c>
      <c r="C20052" s="51" t="s">
        <v>33770</v>
      </c>
      <c r="D20052" s="55">
        <v>1934.8999999999999</v>
      </c>
    </row>
    <row r="20053" spans="2:4">
      <c r="B20053" s="50" t="s">
        <v>33771</v>
      </c>
      <c r="C20053" s="51" t="s">
        <v>33772</v>
      </c>
      <c r="D20053" s="55">
        <v>1719.6</v>
      </c>
    </row>
    <row r="20054" spans="2:4">
      <c r="B20054" s="50" t="s">
        <v>33773</v>
      </c>
      <c r="C20054" s="51" t="s">
        <v>33774</v>
      </c>
      <c r="D20054" s="55">
        <v>1708.3999999999999</v>
      </c>
    </row>
    <row r="20055" spans="2:4">
      <c r="B20055" s="50" t="s">
        <v>33775</v>
      </c>
      <c r="C20055" s="51" t="s">
        <v>33620</v>
      </c>
      <c r="D20055" s="55">
        <v>1708.3999999999999</v>
      </c>
    </row>
    <row r="20056" spans="2:4">
      <c r="B20056" s="50" t="s">
        <v>33776</v>
      </c>
      <c r="C20056" s="51" t="s">
        <v>33777</v>
      </c>
      <c r="D20056" s="55">
        <v>1695.1</v>
      </c>
    </row>
    <row r="20057" spans="2:4">
      <c r="B20057" s="50" t="s">
        <v>33778</v>
      </c>
      <c r="C20057" s="51" t="s">
        <v>33779</v>
      </c>
      <c r="D20057" s="55">
        <v>1948.1999999999998</v>
      </c>
    </row>
    <row r="20058" spans="2:4">
      <c r="B20058" s="50" t="s">
        <v>33780</v>
      </c>
      <c r="C20058" s="51" t="s">
        <v>33781</v>
      </c>
      <c r="D20058" s="55">
        <v>1752.8</v>
      </c>
    </row>
    <row r="20059" spans="2:4">
      <c r="B20059" s="50" t="s">
        <v>33782</v>
      </c>
      <c r="C20059" s="51" t="s">
        <v>33783</v>
      </c>
      <c r="D20059" s="55">
        <v>1775.3</v>
      </c>
    </row>
    <row r="20060" spans="2:4">
      <c r="B20060" s="50" t="s">
        <v>33784</v>
      </c>
      <c r="C20060" s="51" t="s">
        <v>33785</v>
      </c>
      <c r="D20060" s="55">
        <v>1775.3</v>
      </c>
    </row>
    <row r="20061" spans="2:4">
      <c r="B20061" s="50" t="s">
        <v>33786</v>
      </c>
      <c r="C20061" s="51" t="s">
        <v>33787</v>
      </c>
      <c r="D20061" s="55">
        <v>1752.8</v>
      </c>
    </row>
    <row r="20062" spans="2:4">
      <c r="B20062" s="50" t="s">
        <v>33788</v>
      </c>
      <c r="C20062" s="51" t="s">
        <v>33789</v>
      </c>
      <c r="D20062" s="55">
        <v>4577.9000000000005</v>
      </c>
    </row>
    <row r="20063" spans="2:4">
      <c r="B20063" s="50" t="s">
        <v>33790</v>
      </c>
      <c r="C20063" s="51" t="s">
        <v>33791</v>
      </c>
      <c r="D20063" s="55">
        <v>4577.9000000000005</v>
      </c>
    </row>
    <row r="20064" spans="2:4">
      <c r="B20064" s="50" t="s">
        <v>33792</v>
      </c>
      <c r="C20064" s="51" t="s">
        <v>33793</v>
      </c>
      <c r="D20064" s="55">
        <v>1934.8999999999999</v>
      </c>
    </row>
    <row r="20065" spans="2:4">
      <c r="B20065" s="50" t="s">
        <v>33794</v>
      </c>
      <c r="C20065" s="51" t="s">
        <v>33795</v>
      </c>
      <c r="D20065" s="55">
        <v>1821.6</v>
      </c>
    </row>
    <row r="20066" spans="2:4">
      <c r="B20066" s="50" t="s">
        <v>41006</v>
      </c>
      <c r="C20066" s="51" t="s">
        <v>33796</v>
      </c>
      <c r="D20066" s="55">
        <v>1669.3</v>
      </c>
    </row>
    <row r="20067" spans="2:4">
      <c r="B20067" s="50" t="s">
        <v>33797</v>
      </c>
      <c r="C20067" s="51" t="s">
        <v>33798</v>
      </c>
      <c r="D20067" s="55">
        <v>1832.8999999999999</v>
      </c>
    </row>
    <row r="20068" spans="2:4">
      <c r="B20068" s="50" t="s">
        <v>33799</v>
      </c>
      <c r="C20068" s="51" t="s">
        <v>33800</v>
      </c>
      <c r="D20068" s="55">
        <v>4577.9000000000005</v>
      </c>
    </row>
    <row r="20069" spans="2:4">
      <c r="B20069" s="50" t="s">
        <v>33801</v>
      </c>
      <c r="C20069" s="51" t="s">
        <v>33802</v>
      </c>
      <c r="D20069" s="55">
        <v>1934.8999999999999</v>
      </c>
    </row>
    <row r="20070" spans="2:4">
      <c r="B20070" s="50" t="s">
        <v>33803</v>
      </c>
      <c r="C20070" s="51" t="s">
        <v>33804</v>
      </c>
      <c r="D20070" s="55">
        <v>1934.8999999999999</v>
      </c>
    </row>
    <row r="20071" spans="2:4">
      <c r="B20071" s="50" t="s">
        <v>33805</v>
      </c>
      <c r="C20071" s="51" t="s">
        <v>33806</v>
      </c>
      <c r="D20071" s="55">
        <v>1924.3</v>
      </c>
    </row>
    <row r="20072" spans="2:4">
      <c r="B20072" s="50" t="s">
        <v>33807</v>
      </c>
      <c r="C20072" s="51" t="s">
        <v>33808</v>
      </c>
      <c r="D20072" s="55">
        <v>4577.9000000000005</v>
      </c>
    </row>
    <row r="20073" spans="2:4">
      <c r="B20073" s="50" t="s">
        <v>33809</v>
      </c>
      <c r="C20073" s="51" t="s">
        <v>33810</v>
      </c>
      <c r="D20073" s="55">
        <v>1832.8999999999999</v>
      </c>
    </row>
    <row r="20074" spans="2:4">
      <c r="B20074" s="50" t="s">
        <v>33811</v>
      </c>
      <c r="C20074" s="51" t="s">
        <v>33812</v>
      </c>
      <c r="D20074" s="55">
        <v>4577.9000000000005</v>
      </c>
    </row>
    <row r="20075" spans="2:4">
      <c r="B20075" s="50" t="s">
        <v>33813</v>
      </c>
      <c r="C20075" s="51" t="s">
        <v>33814</v>
      </c>
      <c r="D20075" s="55">
        <v>4577.9000000000005</v>
      </c>
    </row>
    <row r="20076" spans="2:4">
      <c r="B20076" s="50" t="s">
        <v>33815</v>
      </c>
      <c r="C20076" s="51" t="s">
        <v>33816</v>
      </c>
      <c r="D20076" s="55">
        <v>1952.1</v>
      </c>
    </row>
    <row r="20077" spans="2:4">
      <c r="B20077" s="50" t="s">
        <v>33817</v>
      </c>
      <c r="C20077" s="51" t="s">
        <v>33818</v>
      </c>
      <c r="D20077" s="55">
        <v>2242.2999999999997</v>
      </c>
    </row>
    <row r="20078" spans="2:4">
      <c r="B20078" s="50" t="s">
        <v>33819</v>
      </c>
      <c r="C20078" s="51" t="s">
        <v>33820</v>
      </c>
      <c r="D20078" s="55">
        <v>2242.2999999999997</v>
      </c>
    </row>
    <row r="20079" spans="2:4">
      <c r="B20079" s="50" t="s">
        <v>33821</v>
      </c>
      <c r="C20079" s="51" t="s">
        <v>33822</v>
      </c>
      <c r="D20079" s="55">
        <v>2401.9</v>
      </c>
    </row>
    <row r="20080" spans="2:4">
      <c r="B20080" s="50" t="s">
        <v>33823</v>
      </c>
      <c r="C20080" s="51" t="s">
        <v>33824</v>
      </c>
      <c r="D20080" s="55">
        <v>2129</v>
      </c>
    </row>
    <row r="20081" spans="2:4">
      <c r="B20081" s="50" t="s">
        <v>33825</v>
      </c>
      <c r="C20081" s="51" t="s">
        <v>33826</v>
      </c>
      <c r="D20081" s="55">
        <v>2481.4</v>
      </c>
    </row>
    <row r="20082" spans="2:4">
      <c r="B20082" s="50" t="s">
        <v>33827</v>
      </c>
      <c r="C20082" s="51" t="s">
        <v>33828</v>
      </c>
      <c r="D20082" s="55">
        <v>2089.9</v>
      </c>
    </row>
    <row r="20083" spans="2:4">
      <c r="B20083" s="50" t="s">
        <v>33829</v>
      </c>
      <c r="C20083" s="51" t="s">
        <v>33830</v>
      </c>
      <c r="D20083" s="55">
        <v>4577.9000000000005</v>
      </c>
    </row>
    <row r="20084" spans="2:4">
      <c r="B20084" s="50" t="s">
        <v>33831</v>
      </c>
      <c r="C20084" s="51" t="s">
        <v>33832</v>
      </c>
      <c r="D20084" s="55">
        <v>4577.9000000000005</v>
      </c>
    </row>
    <row r="20085" spans="2:4">
      <c r="B20085" s="50" t="s">
        <v>33833</v>
      </c>
      <c r="C20085" s="51" t="s">
        <v>33834</v>
      </c>
      <c r="D20085" s="55">
        <v>2309.7999999999997</v>
      </c>
    </row>
    <row r="20086" spans="2:4">
      <c r="B20086" s="50" t="s">
        <v>33835</v>
      </c>
      <c r="C20086" s="51" t="s">
        <v>33836</v>
      </c>
      <c r="D20086" s="55">
        <v>2309.7999999999997</v>
      </c>
    </row>
    <row r="20087" spans="2:4">
      <c r="B20087" s="50" t="s">
        <v>33837</v>
      </c>
      <c r="C20087" s="51" t="s">
        <v>33838</v>
      </c>
      <c r="D20087" s="55">
        <v>2252.9</v>
      </c>
    </row>
    <row r="20088" spans="2:4">
      <c r="B20088" s="50" t="s">
        <v>33839</v>
      </c>
      <c r="C20088" s="51" t="s">
        <v>33840</v>
      </c>
      <c r="D20088" s="55">
        <v>4577.9000000000005</v>
      </c>
    </row>
    <row r="20089" spans="2:4">
      <c r="B20089" s="50" t="s">
        <v>33841</v>
      </c>
      <c r="C20089" s="51" t="s">
        <v>33842</v>
      </c>
      <c r="D20089" s="55">
        <v>2481.4</v>
      </c>
    </row>
    <row r="20090" spans="2:4">
      <c r="B20090" s="50" t="s">
        <v>33843</v>
      </c>
      <c r="C20090" s="51" t="s">
        <v>33844</v>
      </c>
      <c r="D20090" s="55">
        <v>4577.9000000000005</v>
      </c>
    </row>
    <row r="20091" spans="2:4">
      <c r="B20091" s="50" t="s">
        <v>33845</v>
      </c>
      <c r="C20091" s="51" t="s">
        <v>33846</v>
      </c>
      <c r="D20091" s="55">
        <v>2174</v>
      </c>
    </row>
    <row r="20092" spans="2:4">
      <c r="B20092" s="50" t="s">
        <v>33847</v>
      </c>
      <c r="C20092" s="51" t="s">
        <v>33848</v>
      </c>
      <c r="D20092" s="55">
        <v>4166.5</v>
      </c>
    </row>
    <row r="20093" spans="2:4">
      <c r="B20093" s="50" t="s">
        <v>33849</v>
      </c>
      <c r="C20093" s="51" t="s">
        <v>33850</v>
      </c>
      <c r="D20093" s="55">
        <v>2419.1</v>
      </c>
    </row>
    <row r="20094" spans="2:4">
      <c r="B20094" s="50" t="s">
        <v>33851</v>
      </c>
      <c r="C20094" s="51" t="s">
        <v>33852</v>
      </c>
      <c r="D20094" s="55">
        <v>2400.6</v>
      </c>
    </row>
    <row r="20095" spans="2:4">
      <c r="B20095" s="50" t="s">
        <v>33853</v>
      </c>
      <c r="C20095" s="51" t="s">
        <v>33854</v>
      </c>
      <c r="D20095" s="55">
        <v>1319.6</v>
      </c>
    </row>
    <row r="20096" spans="2:4">
      <c r="B20096" s="50" t="s">
        <v>33855</v>
      </c>
      <c r="C20096" s="51" t="s">
        <v>33856</v>
      </c>
      <c r="D20096" s="55">
        <v>1546.8</v>
      </c>
    </row>
    <row r="20097" spans="2:4">
      <c r="B20097" s="50" t="s">
        <v>33857</v>
      </c>
      <c r="C20097" s="51" t="s">
        <v>33858</v>
      </c>
      <c r="D20097" s="55">
        <v>1260.5999999999999</v>
      </c>
    </row>
    <row r="20098" spans="2:4">
      <c r="B20098" s="50" t="s">
        <v>33859</v>
      </c>
      <c r="C20098" s="51" t="s">
        <v>33860</v>
      </c>
      <c r="D20098" s="55">
        <v>1264.5999999999999</v>
      </c>
    </row>
    <row r="20099" spans="2:4">
      <c r="B20099" s="50" t="s">
        <v>33861</v>
      </c>
      <c r="C20099" s="51" t="s">
        <v>33862</v>
      </c>
      <c r="D20099" s="55">
        <v>1490.4</v>
      </c>
    </row>
    <row r="20100" spans="2:4">
      <c r="B20100" s="50" t="s">
        <v>33863</v>
      </c>
      <c r="C20100" s="51" t="s">
        <v>33864</v>
      </c>
      <c r="D20100" s="55">
        <v>1490.4</v>
      </c>
    </row>
    <row r="20101" spans="2:4">
      <c r="B20101" s="50" t="s">
        <v>33865</v>
      </c>
      <c r="C20101" s="51" t="s">
        <v>33866</v>
      </c>
      <c r="D20101" s="55">
        <v>1366.6</v>
      </c>
    </row>
    <row r="20102" spans="2:4">
      <c r="B20102" s="50" t="s">
        <v>33867</v>
      </c>
      <c r="C20102" s="51" t="s">
        <v>33868</v>
      </c>
      <c r="D20102" s="55">
        <v>1548.1</v>
      </c>
    </row>
    <row r="20103" spans="2:4">
      <c r="B20103" s="50" t="s">
        <v>33869</v>
      </c>
      <c r="C20103" s="51" t="s">
        <v>33870</v>
      </c>
      <c r="D20103" s="55">
        <v>1635.5</v>
      </c>
    </row>
    <row r="20104" spans="2:4">
      <c r="B20104" s="50" t="s">
        <v>33871</v>
      </c>
      <c r="C20104" s="51" t="s">
        <v>33872</v>
      </c>
      <c r="D20104" s="55">
        <v>1325.5</v>
      </c>
    </row>
    <row r="20105" spans="2:4">
      <c r="B20105" s="50" t="s">
        <v>33873</v>
      </c>
      <c r="C20105" s="51" t="s">
        <v>33874</v>
      </c>
      <c r="D20105" s="55">
        <v>1635.5</v>
      </c>
    </row>
    <row r="20106" spans="2:4">
      <c r="B20106" s="50" t="s">
        <v>33875</v>
      </c>
      <c r="C20106" s="51" t="s">
        <v>33876</v>
      </c>
      <c r="D20106" s="55">
        <v>1548.1</v>
      </c>
    </row>
    <row r="20107" spans="2:4">
      <c r="B20107" s="50" t="s">
        <v>33877</v>
      </c>
      <c r="C20107" s="51" t="s">
        <v>33878</v>
      </c>
      <c r="D20107" s="55">
        <v>1730.1999999999998</v>
      </c>
    </row>
    <row r="20108" spans="2:4">
      <c r="B20108" s="50" t="s">
        <v>33879</v>
      </c>
      <c r="C20108" s="51" t="s">
        <v>33880</v>
      </c>
      <c r="D20108" s="55">
        <v>1435.5</v>
      </c>
    </row>
    <row r="20109" spans="2:4">
      <c r="B20109" s="50" t="s">
        <v>33881</v>
      </c>
      <c r="C20109" s="51" t="s">
        <v>33882</v>
      </c>
      <c r="D20109" s="55">
        <v>1617</v>
      </c>
    </row>
    <row r="20110" spans="2:4">
      <c r="B20110" s="50" t="s">
        <v>33883</v>
      </c>
      <c r="C20110" s="51" t="s">
        <v>33884</v>
      </c>
      <c r="D20110" s="55">
        <v>1730.1999999999998</v>
      </c>
    </row>
    <row r="20111" spans="2:4">
      <c r="B20111" s="50" t="s">
        <v>33885</v>
      </c>
      <c r="C20111" s="51" t="s">
        <v>33886</v>
      </c>
      <c r="D20111" s="55">
        <v>1911.6999999999998</v>
      </c>
    </row>
    <row r="20112" spans="2:4">
      <c r="B20112" s="50" t="s">
        <v>33887</v>
      </c>
      <c r="C20112" s="51" t="s">
        <v>33888</v>
      </c>
      <c r="D20112" s="55">
        <v>1571.3</v>
      </c>
    </row>
    <row r="20113" spans="2:4">
      <c r="B20113" s="50" t="s">
        <v>33889</v>
      </c>
      <c r="C20113" s="51" t="s">
        <v>33890</v>
      </c>
      <c r="D20113" s="55">
        <v>1973.3</v>
      </c>
    </row>
    <row r="20114" spans="2:4">
      <c r="B20114" s="50" t="s">
        <v>33891</v>
      </c>
      <c r="C20114" s="51" t="s">
        <v>33892</v>
      </c>
      <c r="D20114" s="55">
        <v>1798.5</v>
      </c>
    </row>
    <row r="20115" spans="2:4">
      <c r="B20115" s="50" t="s">
        <v>33893</v>
      </c>
      <c r="C20115" s="51" t="s">
        <v>33894</v>
      </c>
      <c r="D20115" s="55">
        <v>1798.5</v>
      </c>
    </row>
    <row r="20116" spans="2:4">
      <c r="B20116" s="50" t="s">
        <v>33895</v>
      </c>
      <c r="C20116" s="51" t="s">
        <v>33896</v>
      </c>
      <c r="D20116" s="55">
        <v>1684.5</v>
      </c>
    </row>
    <row r="20117" spans="2:4">
      <c r="B20117" s="50" t="s">
        <v>33897</v>
      </c>
      <c r="C20117" s="51" t="s">
        <v>33898</v>
      </c>
      <c r="D20117" s="55">
        <v>1854.8</v>
      </c>
    </row>
    <row r="20118" spans="2:4">
      <c r="B20118" s="50" t="s">
        <v>33899</v>
      </c>
      <c r="C20118" s="51" t="s">
        <v>33900</v>
      </c>
      <c r="D20118" s="55">
        <v>1740.8</v>
      </c>
    </row>
    <row r="20119" spans="2:4">
      <c r="B20119" s="50" t="s">
        <v>33901</v>
      </c>
      <c r="C20119" s="51" t="s">
        <v>33902</v>
      </c>
      <c r="D20119" s="55">
        <v>1911.6999999999998</v>
      </c>
    </row>
    <row r="20120" spans="2:4">
      <c r="B20120" s="50" t="s">
        <v>33903</v>
      </c>
      <c r="C20120" s="51" t="s">
        <v>33904</v>
      </c>
      <c r="D20120" s="55">
        <v>1821.6</v>
      </c>
    </row>
    <row r="20121" spans="2:4">
      <c r="B20121" s="50" t="s">
        <v>33905</v>
      </c>
      <c r="C20121" s="51" t="s">
        <v>33906</v>
      </c>
      <c r="D20121" s="55">
        <v>1640.8</v>
      </c>
    </row>
    <row r="20122" spans="2:4">
      <c r="B20122" s="50" t="s">
        <v>33907</v>
      </c>
      <c r="C20122" s="51" t="s">
        <v>33908</v>
      </c>
      <c r="D20122" s="55">
        <v>1973.3</v>
      </c>
    </row>
    <row r="20123" spans="2:4">
      <c r="B20123" s="50" t="s">
        <v>33909</v>
      </c>
      <c r="C20123" s="51" t="s">
        <v>33910</v>
      </c>
      <c r="D20123" s="55">
        <v>1973.3</v>
      </c>
    </row>
    <row r="20124" spans="2:4">
      <c r="B20124" s="50" t="s">
        <v>33911</v>
      </c>
      <c r="C20124" s="51" t="s">
        <v>33912</v>
      </c>
      <c r="D20124" s="55">
        <v>1854.8</v>
      </c>
    </row>
    <row r="20125" spans="2:4">
      <c r="B20125" s="50" t="s">
        <v>33913</v>
      </c>
      <c r="C20125" s="51" t="s">
        <v>33914</v>
      </c>
      <c r="D20125" s="55">
        <v>1973.3</v>
      </c>
    </row>
    <row r="20126" spans="2:4">
      <c r="B20126" s="50" t="s">
        <v>33915</v>
      </c>
      <c r="C20126" s="51" t="s">
        <v>33916</v>
      </c>
      <c r="D20126" s="55">
        <v>1366.6</v>
      </c>
    </row>
    <row r="20127" spans="2:4">
      <c r="B20127" s="50" t="s">
        <v>33917</v>
      </c>
      <c r="C20127" s="51" t="s">
        <v>33918</v>
      </c>
      <c r="D20127" s="55">
        <v>1593.8</v>
      </c>
    </row>
    <row r="20128" spans="2:4">
      <c r="B20128" s="50" t="s">
        <v>33919</v>
      </c>
      <c r="C20128" s="51" t="s">
        <v>33920</v>
      </c>
      <c r="D20128" s="55">
        <v>1655.3999999999999</v>
      </c>
    </row>
    <row r="20129" spans="2:4">
      <c r="B20129" s="50" t="s">
        <v>33921</v>
      </c>
      <c r="C20129" s="51" t="s">
        <v>33922</v>
      </c>
      <c r="D20129" s="55">
        <v>1661.3</v>
      </c>
    </row>
    <row r="20130" spans="2:4">
      <c r="B20130" s="50" t="s">
        <v>33923</v>
      </c>
      <c r="C20130" s="51" t="s">
        <v>33924</v>
      </c>
      <c r="D20130" s="55">
        <v>1661.3</v>
      </c>
    </row>
    <row r="20131" spans="2:4">
      <c r="B20131" s="50" t="s">
        <v>33925</v>
      </c>
      <c r="C20131" s="51" t="s">
        <v>33926</v>
      </c>
      <c r="D20131" s="55">
        <v>1617</v>
      </c>
    </row>
    <row r="20132" spans="2:4">
      <c r="B20132" s="50" t="s">
        <v>33927</v>
      </c>
      <c r="C20132" s="51" t="s">
        <v>33928</v>
      </c>
      <c r="D20132" s="55">
        <v>1719.6</v>
      </c>
    </row>
    <row r="20133" spans="2:4">
      <c r="B20133" s="50" t="s">
        <v>33929</v>
      </c>
      <c r="C20133" s="51" t="s">
        <v>33930</v>
      </c>
      <c r="D20133" s="55">
        <v>1823</v>
      </c>
    </row>
    <row r="20134" spans="2:4">
      <c r="B20134" s="50" t="s">
        <v>33931</v>
      </c>
      <c r="C20134" s="51" t="s">
        <v>33932</v>
      </c>
      <c r="D20134" s="55">
        <v>1676.6</v>
      </c>
    </row>
    <row r="20135" spans="2:4">
      <c r="B20135" s="50" t="s">
        <v>33933</v>
      </c>
      <c r="C20135" s="51" t="s">
        <v>33934</v>
      </c>
      <c r="D20135" s="55">
        <v>1823</v>
      </c>
    </row>
    <row r="20136" spans="2:4">
      <c r="B20136" s="50" t="s">
        <v>33935</v>
      </c>
      <c r="C20136" s="51" t="s">
        <v>33936</v>
      </c>
      <c r="D20136" s="55">
        <v>1719.6</v>
      </c>
    </row>
    <row r="20137" spans="2:4">
      <c r="B20137" s="50" t="s">
        <v>33937</v>
      </c>
      <c r="C20137" s="51" t="s">
        <v>33938</v>
      </c>
      <c r="D20137" s="55">
        <v>1435.5</v>
      </c>
    </row>
    <row r="20138" spans="2:4">
      <c r="B20138" s="50" t="s">
        <v>33939</v>
      </c>
      <c r="C20138" s="51" t="s">
        <v>33940</v>
      </c>
      <c r="D20138" s="55">
        <v>1911.6999999999998</v>
      </c>
    </row>
    <row r="20139" spans="2:4">
      <c r="B20139" s="50" t="s">
        <v>33941</v>
      </c>
      <c r="C20139" s="51" t="s">
        <v>33942</v>
      </c>
      <c r="D20139" s="55">
        <v>1587.1999999999998</v>
      </c>
    </row>
    <row r="20140" spans="2:4">
      <c r="B20140" s="50" t="s">
        <v>33943</v>
      </c>
      <c r="C20140" s="51" t="s">
        <v>33944</v>
      </c>
      <c r="D20140" s="55">
        <v>1960.1</v>
      </c>
    </row>
    <row r="20141" spans="2:4">
      <c r="B20141" s="50" t="s">
        <v>33945</v>
      </c>
      <c r="C20141" s="51" t="s">
        <v>33946</v>
      </c>
      <c r="D20141" s="55">
        <v>1787.8999999999999</v>
      </c>
    </row>
    <row r="20142" spans="2:4">
      <c r="B20142" s="50" t="s">
        <v>33947</v>
      </c>
      <c r="C20142" s="51" t="s">
        <v>33948</v>
      </c>
      <c r="D20142" s="55">
        <v>1787.8999999999999</v>
      </c>
    </row>
    <row r="20143" spans="2:4">
      <c r="B20143" s="50" t="s">
        <v>33949</v>
      </c>
      <c r="C20143" s="51" t="s">
        <v>33950</v>
      </c>
      <c r="D20143" s="55">
        <v>1684.5</v>
      </c>
    </row>
    <row r="20144" spans="2:4">
      <c r="B20144" s="50" t="s">
        <v>33951</v>
      </c>
      <c r="C20144" s="51" t="s">
        <v>33952</v>
      </c>
      <c r="D20144" s="55">
        <v>1844.1999999999998</v>
      </c>
    </row>
    <row r="20145" spans="2:4">
      <c r="B20145" s="50" t="s">
        <v>33953</v>
      </c>
      <c r="C20145" s="51" t="s">
        <v>33954</v>
      </c>
      <c r="D20145" s="55">
        <v>1740.8</v>
      </c>
    </row>
    <row r="20146" spans="2:4">
      <c r="B20146" s="50" t="s">
        <v>33955</v>
      </c>
      <c r="C20146" s="51" t="s">
        <v>33956</v>
      </c>
      <c r="D20146" s="55">
        <v>1911.6999999999998</v>
      </c>
    </row>
    <row r="20147" spans="2:4">
      <c r="B20147" s="50" t="s">
        <v>33957</v>
      </c>
      <c r="C20147" s="51" t="s">
        <v>33958</v>
      </c>
      <c r="D20147" s="55">
        <v>1821.6</v>
      </c>
    </row>
    <row r="20148" spans="2:4">
      <c r="B20148" s="50" t="s">
        <v>33959</v>
      </c>
      <c r="C20148" s="51" t="s">
        <v>33960</v>
      </c>
      <c r="D20148" s="55">
        <v>1721</v>
      </c>
    </row>
    <row r="20149" spans="2:4">
      <c r="B20149" s="50" t="s">
        <v>33961</v>
      </c>
      <c r="C20149" s="51" t="s">
        <v>33962</v>
      </c>
      <c r="D20149" s="55">
        <v>1960.1</v>
      </c>
    </row>
    <row r="20150" spans="2:4">
      <c r="B20150" s="50" t="s">
        <v>33963</v>
      </c>
      <c r="C20150" s="51" t="s">
        <v>33964</v>
      </c>
      <c r="D20150" s="55">
        <v>1960.1</v>
      </c>
    </row>
    <row r="20151" spans="2:4">
      <c r="B20151" s="50" t="s">
        <v>33965</v>
      </c>
      <c r="C20151" s="51" t="s">
        <v>33966</v>
      </c>
      <c r="D20151" s="55">
        <v>1844.1999999999998</v>
      </c>
    </row>
    <row r="20152" spans="2:4">
      <c r="B20152" s="50" t="s">
        <v>33967</v>
      </c>
      <c r="C20152" s="51" t="s">
        <v>33968</v>
      </c>
      <c r="D20152" s="55">
        <v>1960.1</v>
      </c>
    </row>
    <row r="20153" spans="2:4">
      <c r="B20153" s="50" t="s">
        <v>33969</v>
      </c>
      <c r="C20153" s="51" t="s">
        <v>33970</v>
      </c>
      <c r="D20153" s="55">
        <v>2789.4</v>
      </c>
    </row>
    <row r="20154" spans="2:4">
      <c r="B20154" s="50" t="s">
        <v>33971</v>
      </c>
      <c r="C20154" s="51" t="s">
        <v>33972</v>
      </c>
      <c r="D20154" s="55">
        <v>3522</v>
      </c>
    </row>
    <row r="20155" spans="2:4">
      <c r="B20155" s="50" t="s">
        <v>33973</v>
      </c>
      <c r="C20155" s="51" t="s">
        <v>33974</v>
      </c>
      <c r="D20155" s="55">
        <v>840.6</v>
      </c>
    </row>
    <row r="20156" spans="2:4">
      <c r="B20156" s="50" t="s">
        <v>33975</v>
      </c>
      <c r="C20156" s="51" t="s">
        <v>33976</v>
      </c>
      <c r="D20156" s="55">
        <v>1943.5</v>
      </c>
    </row>
    <row r="20157" spans="2:4">
      <c r="B20157" s="50" t="s">
        <v>33977</v>
      </c>
      <c r="C20157" s="51" t="s">
        <v>33978</v>
      </c>
      <c r="D20157" s="55">
        <v>1943.5</v>
      </c>
    </row>
    <row r="20158" spans="2:4">
      <c r="B20158" s="50" t="s">
        <v>33979</v>
      </c>
      <c r="C20158" s="51" t="s">
        <v>33980</v>
      </c>
      <c r="D20158" s="55">
        <v>2094.6</v>
      </c>
    </row>
    <row r="20159" spans="2:4">
      <c r="B20159" s="50" t="s">
        <v>33981</v>
      </c>
      <c r="C20159" s="51" t="s">
        <v>33982</v>
      </c>
      <c r="D20159" s="55">
        <v>2060.1</v>
      </c>
    </row>
    <row r="20160" spans="2:4">
      <c r="B20160" s="50" t="s">
        <v>33983</v>
      </c>
      <c r="C20160" s="51" t="s">
        <v>33984</v>
      </c>
      <c r="D20160" s="55">
        <v>2083.2999999999997</v>
      </c>
    </row>
    <row r="20161" spans="2:4">
      <c r="B20161" s="50" t="s">
        <v>33985</v>
      </c>
      <c r="C20161" s="51" t="s">
        <v>33986</v>
      </c>
      <c r="D20161" s="55">
        <v>2117.1</v>
      </c>
    </row>
    <row r="20162" spans="2:4">
      <c r="B20162" s="50" t="s">
        <v>33987</v>
      </c>
      <c r="C20162" s="51" t="s">
        <v>33988</v>
      </c>
      <c r="D20162" s="55">
        <v>2117.1</v>
      </c>
    </row>
    <row r="20163" spans="2:4">
      <c r="B20163" s="50" t="s">
        <v>33989</v>
      </c>
      <c r="C20163" s="51" t="s">
        <v>33990</v>
      </c>
      <c r="D20163" s="55">
        <v>2083.2999999999997</v>
      </c>
    </row>
    <row r="20164" spans="2:4">
      <c r="B20164" s="50" t="s">
        <v>33991</v>
      </c>
      <c r="C20164" s="51" t="s">
        <v>33992</v>
      </c>
      <c r="D20164" s="55">
        <v>2185.2999999999997</v>
      </c>
    </row>
    <row r="20165" spans="2:4">
      <c r="B20165" s="50" t="s">
        <v>33993</v>
      </c>
      <c r="C20165" s="51" t="s">
        <v>33994</v>
      </c>
      <c r="D20165" s="55">
        <v>2185.2999999999997</v>
      </c>
    </row>
    <row r="20166" spans="2:4">
      <c r="B20166" s="50" t="s">
        <v>33995</v>
      </c>
      <c r="C20166" s="51" t="s">
        <v>33996</v>
      </c>
      <c r="D20166" s="55">
        <v>2117.1</v>
      </c>
    </row>
    <row r="20167" spans="2:4">
      <c r="B20167" s="50" t="s">
        <v>33997</v>
      </c>
      <c r="C20167" s="51" t="s">
        <v>33998</v>
      </c>
      <c r="D20167" s="55">
        <v>4716.3</v>
      </c>
    </row>
    <row r="20168" spans="2:4">
      <c r="B20168" s="50" t="s">
        <v>33999</v>
      </c>
      <c r="C20168" s="51" t="s">
        <v>34000</v>
      </c>
      <c r="D20168" s="55">
        <v>2252.9</v>
      </c>
    </row>
    <row r="20169" spans="2:4">
      <c r="B20169" s="50" t="s">
        <v>34001</v>
      </c>
      <c r="C20169" s="51" t="s">
        <v>34002</v>
      </c>
      <c r="D20169" s="55">
        <v>2252.9</v>
      </c>
    </row>
    <row r="20170" spans="2:4">
      <c r="B20170" s="50" t="s">
        <v>34003</v>
      </c>
      <c r="C20170" s="51" t="s">
        <v>34004</v>
      </c>
      <c r="D20170" s="55">
        <v>2265.5</v>
      </c>
    </row>
    <row r="20171" spans="2:4">
      <c r="B20171" s="50" t="s">
        <v>34005</v>
      </c>
      <c r="C20171" s="51" t="s">
        <v>34006</v>
      </c>
      <c r="D20171" s="55">
        <v>4716.3</v>
      </c>
    </row>
    <row r="20172" spans="2:4">
      <c r="B20172" s="50" t="s">
        <v>34007</v>
      </c>
      <c r="C20172" s="51" t="s">
        <v>34008</v>
      </c>
      <c r="D20172" s="55">
        <v>2117.1</v>
      </c>
    </row>
    <row r="20173" spans="2:4">
      <c r="B20173" s="50" t="s">
        <v>34009</v>
      </c>
      <c r="C20173" s="51" t="s">
        <v>34010</v>
      </c>
      <c r="D20173" s="55">
        <v>2014.3999999999999</v>
      </c>
    </row>
    <row r="20174" spans="2:4">
      <c r="B20174" s="50" t="s">
        <v>34011</v>
      </c>
      <c r="C20174" s="51" t="s">
        <v>34012</v>
      </c>
      <c r="D20174" s="55">
        <v>2469.5</v>
      </c>
    </row>
    <row r="20175" spans="2:4">
      <c r="B20175" s="50" t="s">
        <v>34013</v>
      </c>
      <c r="C20175" s="51" t="s">
        <v>34014</v>
      </c>
      <c r="D20175" s="55">
        <v>2469.5</v>
      </c>
    </row>
    <row r="20176" spans="2:4">
      <c r="B20176" s="50" t="s">
        <v>34015</v>
      </c>
      <c r="C20176" s="51" t="s">
        <v>34016</v>
      </c>
      <c r="D20176" s="55">
        <v>2515.7999999999997</v>
      </c>
    </row>
    <row r="20177" spans="2:4">
      <c r="B20177" s="50" t="s">
        <v>34017</v>
      </c>
      <c r="C20177" s="51" t="s">
        <v>34018</v>
      </c>
      <c r="D20177" s="55">
        <v>2515.7999999999997</v>
      </c>
    </row>
    <row r="20178" spans="2:4">
      <c r="B20178" s="50" t="s">
        <v>34019</v>
      </c>
      <c r="C20178" s="51" t="s">
        <v>34020</v>
      </c>
      <c r="D20178" s="55">
        <v>2309.7999999999997</v>
      </c>
    </row>
    <row r="20179" spans="2:4">
      <c r="B20179" s="50" t="s">
        <v>34021</v>
      </c>
      <c r="C20179" s="51" t="s">
        <v>34022</v>
      </c>
      <c r="D20179" s="55">
        <v>2537</v>
      </c>
    </row>
    <row r="20180" spans="2:4">
      <c r="B20180" s="50" t="s">
        <v>34023</v>
      </c>
      <c r="C20180" s="51" t="s">
        <v>34024</v>
      </c>
      <c r="D20180" s="55">
        <v>2537</v>
      </c>
    </row>
    <row r="20181" spans="2:4">
      <c r="B20181" s="50" t="s">
        <v>34025</v>
      </c>
      <c r="C20181" s="51" t="s">
        <v>34026</v>
      </c>
      <c r="D20181" s="55">
        <v>2594.6999999999998</v>
      </c>
    </row>
    <row r="20182" spans="2:4">
      <c r="B20182" s="50" t="s">
        <v>34027</v>
      </c>
      <c r="C20182" s="51" t="s">
        <v>34028</v>
      </c>
      <c r="D20182" s="55">
        <v>2594.6999999999998</v>
      </c>
    </row>
    <row r="20183" spans="2:4">
      <c r="B20183" s="50" t="s">
        <v>34029</v>
      </c>
      <c r="C20183" s="51" t="s">
        <v>34030</v>
      </c>
      <c r="D20183" s="55">
        <v>2252.1999999999998</v>
      </c>
    </row>
    <row r="20184" spans="2:4">
      <c r="B20184" s="50" t="s">
        <v>34031</v>
      </c>
      <c r="C20184" s="51" t="s">
        <v>34032</v>
      </c>
      <c r="D20184" s="55">
        <v>4166.5</v>
      </c>
    </row>
    <row r="20185" spans="2:4">
      <c r="B20185" s="50" t="s">
        <v>34033</v>
      </c>
      <c r="C20185" s="51" t="s">
        <v>34034</v>
      </c>
      <c r="D20185" s="55">
        <v>3362.4</v>
      </c>
    </row>
    <row r="20186" spans="2:4">
      <c r="B20186" s="50" t="s">
        <v>34035</v>
      </c>
      <c r="C20186" s="51" t="s">
        <v>34036</v>
      </c>
      <c r="D20186" s="55">
        <v>3462.4</v>
      </c>
    </row>
    <row r="20187" spans="2:4">
      <c r="B20187" s="50" t="s">
        <v>34037</v>
      </c>
      <c r="C20187" s="51" t="s">
        <v>34038</v>
      </c>
      <c r="D20187" s="55">
        <v>1753.3999999999999</v>
      </c>
    </row>
    <row r="20188" spans="2:4">
      <c r="B20188" s="50" t="s">
        <v>34039</v>
      </c>
      <c r="C20188" s="51" t="s">
        <v>34040</v>
      </c>
      <c r="D20188" s="55">
        <v>1783.8999999999999</v>
      </c>
    </row>
    <row r="20189" spans="2:4">
      <c r="B20189" s="50" t="s">
        <v>34041</v>
      </c>
      <c r="C20189" s="51" t="s">
        <v>34042</v>
      </c>
      <c r="D20189" s="55">
        <v>2012.3999999999999</v>
      </c>
    </row>
    <row r="20190" spans="2:4">
      <c r="B20190" s="50" t="s">
        <v>34043</v>
      </c>
      <c r="C20190" s="51" t="s">
        <v>34044</v>
      </c>
      <c r="D20190" s="55">
        <v>1853.3999999999999</v>
      </c>
    </row>
    <row r="20191" spans="2:4">
      <c r="B20191" s="50" t="s">
        <v>34045</v>
      </c>
      <c r="C20191" s="51" t="s">
        <v>34046</v>
      </c>
      <c r="D20191" s="55">
        <v>1983.3</v>
      </c>
    </row>
    <row r="20192" spans="2:4">
      <c r="B20192" s="50" t="s">
        <v>34047</v>
      </c>
      <c r="C20192" s="51" t="s">
        <v>34048</v>
      </c>
      <c r="D20192" s="55">
        <v>1753.3999999999999</v>
      </c>
    </row>
    <row r="20193" spans="2:4">
      <c r="B20193" s="50" t="s">
        <v>34047</v>
      </c>
      <c r="C20193" s="51" t="s">
        <v>41007</v>
      </c>
      <c r="D20193" s="55">
        <v>1753.3999999999999</v>
      </c>
    </row>
    <row r="20194" spans="2:4">
      <c r="B20194" s="50" t="s">
        <v>34049</v>
      </c>
      <c r="C20194" s="51" t="s">
        <v>34050</v>
      </c>
      <c r="D20194" s="55">
        <v>1802.3999999999999</v>
      </c>
    </row>
    <row r="20195" spans="2:4">
      <c r="B20195" s="50" t="s">
        <v>34051</v>
      </c>
      <c r="C20195" s="51" t="s">
        <v>34052</v>
      </c>
      <c r="D20195" s="55">
        <v>1999.8</v>
      </c>
    </row>
    <row r="20196" spans="2:4">
      <c r="B20196" s="50" t="s">
        <v>34053</v>
      </c>
      <c r="C20196" s="51" t="s">
        <v>34054</v>
      </c>
      <c r="D20196" s="55">
        <v>1965.3999999999999</v>
      </c>
    </row>
    <row r="20197" spans="2:4">
      <c r="B20197" s="50" t="s">
        <v>34055</v>
      </c>
      <c r="C20197" s="51" t="s">
        <v>34056</v>
      </c>
      <c r="D20197" s="55">
        <v>1933.6</v>
      </c>
    </row>
    <row r="20198" spans="2:4">
      <c r="B20198" s="50" t="s">
        <v>34057</v>
      </c>
      <c r="C20198" s="51" t="s">
        <v>34058</v>
      </c>
      <c r="D20198" s="55">
        <v>1972</v>
      </c>
    </row>
    <row r="20199" spans="2:4">
      <c r="B20199" s="50" t="s">
        <v>34059</v>
      </c>
      <c r="C20199" s="51" t="s">
        <v>34060</v>
      </c>
      <c r="D20199" s="55">
        <v>912.2</v>
      </c>
    </row>
    <row r="20200" spans="2:4">
      <c r="B20200" s="50" t="s">
        <v>34061</v>
      </c>
      <c r="C20200" s="51" t="s">
        <v>34062</v>
      </c>
      <c r="D20200" s="55">
        <v>1163.1999999999998</v>
      </c>
    </row>
    <row r="20201" spans="2:4">
      <c r="B20201" s="50" t="s">
        <v>34063</v>
      </c>
      <c r="C20201" s="51" t="s">
        <v>34064</v>
      </c>
      <c r="D20201" s="55">
        <v>1154</v>
      </c>
    </row>
    <row r="20202" spans="2:4">
      <c r="B20202" s="50" t="s">
        <v>34065</v>
      </c>
      <c r="C20202" s="51" t="s">
        <v>34066</v>
      </c>
      <c r="D20202" s="55">
        <v>1116.8999999999999</v>
      </c>
    </row>
    <row r="20203" spans="2:4">
      <c r="B20203" s="50" t="s">
        <v>34067</v>
      </c>
      <c r="C20203" s="51" t="s">
        <v>34068</v>
      </c>
      <c r="D20203" s="55">
        <v>234.5</v>
      </c>
    </row>
    <row r="20204" spans="2:4">
      <c r="B20204" s="50" t="s">
        <v>34069</v>
      </c>
      <c r="C20204" s="51" t="s">
        <v>34070</v>
      </c>
      <c r="D20204" s="55">
        <v>273.60000000000002</v>
      </c>
    </row>
    <row r="20205" spans="2:4">
      <c r="B20205" s="50" t="s">
        <v>34071</v>
      </c>
      <c r="C20205" s="51" t="s">
        <v>34072</v>
      </c>
      <c r="D20205" s="55">
        <v>273.60000000000002</v>
      </c>
    </row>
    <row r="20206" spans="2:4">
      <c r="B20206" s="50" t="s">
        <v>34073</v>
      </c>
      <c r="C20206" s="51" t="s">
        <v>34074</v>
      </c>
      <c r="D20206" s="55">
        <v>125.19999999999999</v>
      </c>
    </row>
    <row r="20207" spans="2:4">
      <c r="B20207" s="50" t="s">
        <v>34075</v>
      </c>
      <c r="C20207" s="51" t="s">
        <v>34076</v>
      </c>
      <c r="D20207" s="55">
        <v>136.5</v>
      </c>
    </row>
    <row r="20208" spans="2:4">
      <c r="B20208" s="50" t="s">
        <v>34077</v>
      </c>
      <c r="C20208" s="51" t="s">
        <v>34078</v>
      </c>
      <c r="D20208" s="55">
        <v>141.1</v>
      </c>
    </row>
    <row r="20209" spans="2:4">
      <c r="B20209" s="50" t="s">
        <v>34079</v>
      </c>
      <c r="C20209" s="51" t="s">
        <v>34080</v>
      </c>
      <c r="D20209" s="55">
        <v>542.6</v>
      </c>
    </row>
    <row r="20210" spans="2:4">
      <c r="B20210" s="50" t="s">
        <v>34081</v>
      </c>
      <c r="C20210" s="51" t="s">
        <v>34082</v>
      </c>
      <c r="D20210" s="55">
        <v>1032.6999999999998</v>
      </c>
    </row>
    <row r="20211" spans="2:4">
      <c r="B20211" s="50" t="s">
        <v>34083</v>
      </c>
      <c r="C20211" s="51" t="s">
        <v>34084</v>
      </c>
      <c r="D20211" s="55">
        <v>273.60000000000002</v>
      </c>
    </row>
    <row r="20212" spans="2:4">
      <c r="B20212" s="50" t="s">
        <v>41008</v>
      </c>
      <c r="C20212" s="51" t="s">
        <v>41009</v>
      </c>
      <c r="D20212" s="55" t="e">
        <v>#N/A</v>
      </c>
    </row>
    <row r="20213" spans="2:4">
      <c r="B20213" s="50" t="s">
        <v>34085</v>
      </c>
      <c r="C20213" s="51" t="s">
        <v>34086</v>
      </c>
      <c r="D20213" s="55">
        <v>429.90000000000003</v>
      </c>
    </row>
    <row r="20214" spans="2:4">
      <c r="B20214" s="50" t="s">
        <v>34087</v>
      </c>
      <c r="C20214" s="51" t="s">
        <v>34088</v>
      </c>
      <c r="D20214" s="55">
        <v>496.8</v>
      </c>
    </row>
    <row r="20215" spans="2:4">
      <c r="B20215" s="50" t="s">
        <v>34089</v>
      </c>
      <c r="C20215" s="51" t="s">
        <v>34090</v>
      </c>
      <c r="D20215" s="55">
        <v>463.1</v>
      </c>
    </row>
    <row r="20216" spans="2:4">
      <c r="B20216" s="50" t="s">
        <v>34091</v>
      </c>
      <c r="C20216" s="51" t="s">
        <v>34092</v>
      </c>
      <c r="D20216" s="55">
        <v>182.2</v>
      </c>
    </row>
    <row r="20217" spans="2:4">
      <c r="B20217" s="50" t="s">
        <v>34093</v>
      </c>
      <c r="C20217" s="51" t="s">
        <v>34094</v>
      </c>
      <c r="D20217" s="55">
        <v>1640.8</v>
      </c>
    </row>
    <row r="20218" spans="2:4">
      <c r="B20218" s="50" t="s">
        <v>34095</v>
      </c>
      <c r="C20218" s="51" t="s">
        <v>34096</v>
      </c>
      <c r="D20218" s="55">
        <v>2751</v>
      </c>
    </row>
    <row r="20219" spans="2:4">
      <c r="B20219" s="50" t="s">
        <v>34097</v>
      </c>
      <c r="C20219" s="51" t="s">
        <v>34098</v>
      </c>
      <c r="D20219" s="55">
        <v>1537.5</v>
      </c>
    </row>
    <row r="20220" spans="2:4">
      <c r="B20220" s="50" t="s">
        <v>34099</v>
      </c>
      <c r="C20220" s="51" t="s">
        <v>34100</v>
      </c>
      <c r="D20220" s="55">
        <v>2368.7999999999997</v>
      </c>
    </row>
    <row r="20221" spans="2:4">
      <c r="B20221" s="50" t="s">
        <v>34101</v>
      </c>
      <c r="C20221" s="51" t="s">
        <v>34102</v>
      </c>
      <c r="D20221" s="55">
        <v>1556.6999999999998</v>
      </c>
    </row>
    <row r="20222" spans="2:4">
      <c r="B20222" s="50" t="s">
        <v>34103</v>
      </c>
      <c r="C20222" s="51" t="s">
        <v>34104</v>
      </c>
      <c r="D20222" s="55">
        <v>2488</v>
      </c>
    </row>
    <row r="20223" spans="2:4">
      <c r="B20223" s="50" t="s">
        <v>34105</v>
      </c>
      <c r="C20223" s="51" t="s">
        <v>34106</v>
      </c>
      <c r="D20223" s="55">
        <v>1588.5</v>
      </c>
    </row>
    <row r="20224" spans="2:4">
      <c r="B20224" s="50" t="s">
        <v>34107</v>
      </c>
      <c r="C20224" s="51" t="s">
        <v>34108</v>
      </c>
      <c r="D20224" s="55">
        <v>2559.6</v>
      </c>
    </row>
    <row r="20225" spans="2:4">
      <c r="B20225" s="50" t="s">
        <v>34109</v>
      </c>
      <c r="C20225" s="51" t="s">
        <v>34110</v>
      </c>
      <c r="D20225" s="55">
        <v>1640.8</v>
      </c>
    </row>
    <row r="20226" spans="2:4">
      <c r="B20226" s="50" t="s">
        <v>34111</v>
      </c>
      <c r="C20226" s="51" t="s">
        <v>34112</v>
      </c>
      <c r="D20226" s="55">
        <v>2751</v>
      </c>
    </row>
    <row r="20227" spans="2:4">
      <c r="B20227" s="50" t="s">
        <v>34113</v>
      </c>
      <c r="C20227" s="51" t="s">
        <v>34114</v>
      </c>
      <c r="D20227" s="55">
        <v>1537.5</v>
      </c>
    </row>
    <row r="20228" spans="2:4">
      <c r="B20228" s="50" t="s">
        <v>34115</v>
      </c>
      <c r="C20228" s="51" t="s">
        <v>34116</v>
      </c>
      <c r="D20228" s="55">
        <v>2368.7999999999997</v>
      </c>
    </row>
    <row r="20229" spans="2:4">
      <c r="B20229" s="50" t="s">
        <v>34117</v>
      </c>
      <c r="C20229" s="51" t="s">
        <v>34118</v>
      </c>
      <c r="D20229" s="55">
        <v>1575.8999999999999</v>
      </c>
    </row>
    <row r="20230" spans="2:4">
      <c r="B20230" s="50" t="s">
        <v>34119</v>
      </c>
      <c r="C20230" s="51" t="s">
        <v>34120</v>
      </c>
      <c r="D20230" s="55">
        <v>2443</v>
      </c>
    </row>
    <row r="20231" spans="2:4">
      <c r="B20231" s="50" t="s">
        <v>34121</v>
      </c>
      <c r="C20231" s="51" t="s">
        <v>34122</v>
      </c>
      <c r="D20231" s="55">
        <v>1588.5</v>
      </c>
    </row>
    <row r="20232" spans="2:4">
      <c r="B20232" s="50" t="s">
        <v>34123</v>
      </c>
      <c r="C20232" s="51" t="s">
        <v>34124</v>
      </c>
      <c r="D20232" s="55">
        <v>2559.6</v>
      </c>
    </row>
    <row r="20233" spans="2:4">
      <c r="B20233" s="50" t="s">
        <v>41010</v>
      </c>
      <c r="C20233" s="51" t="s">
        <v>41011</v>
      </c>
      <c r="D20233" s="55" t="e">
        <v>#N/A</v>
      </c>
    </row>
    <row r="20234" spans="2:4">
      <c r="B20234" s="50" t="s">
        <v>34125</v>
      </c>
      <c r="C20234" s="51" t="s">
        <v>34126</v>
      </c>
      <c r="D20234" s="55">
        <v>378.90000000000003</v>
      </c>
    </row>
    <row r="20235" spans="2:4">
      <c r="B20235" s="50" t="s">
        <v>34127</v>
      </c>
      <c r="C20235" s="51" t="s">
        <v>34128</v>
      </c>
      <c r="D20235" s="55">
        <v>416.70000000000005</v>
      </c>
    </row>
    <row r="20236" spans="2:4">
      <c r="B20236" s="50" t="s">
        <v>41012</v>
      </c>
      <c r="C20236" s="51" t="s">
        <v>41013</v>
      </c>
      <c r="D20236" s="55">
        <v>480.3</v>
      </c>
    </row>
    <row r="20237" spans="2:4">
      <c r="B20237" s="50" t="s">
        <v>34129</v>
      </c>
      <c r="C20237" s="51" t="s">
        <v>34130</v>
      </c>
      <c r="D20237" s="55">
        <v>705.5</v>
      </c>
    </row>
    <row r="20238" spans="2:4">
      <c r="B20238" s="50" t="s">
        <v>34131</v>
      </c>
      <c r="C20238" s="51" t="s">
        <v>34132</v>
      </c>
      <c r="D20238" s="55">
        <v>557.1</v>
      </c>
    </row>
    <row r="20239" spans="2:4">
      <c r="B20239" s="50" t="s">
        <v>34133</v>
      </c>
      <c r="C20239" s="51" t="s">
        <v>34134</v>
      </c>
      <c r="D20239" s="55">
        <v>608.80000000000007</v>
      </c>
    </row>
    <row r="20240" spans="2:4">
      <c r="B20240" s="50" t="s">
        <v>34135</v>
      </c>
      <c r="C20240" s="51" t="s">
        <v>34136</v>
      </c>
      <c r="D20240" s="55">
        <v>631.30000000000007</v>
      </c>
    </row>
    <row r="20241" spans="2:4">
      <c r="B20241" s="50" t="s">
        <v>34137</v>
      </c>
      <c r="C20241" s="51" t="s">
        <v>34138</v>
      </c>
      <c r="D20241" s="55">
        <v>668.4</v>
      </c>
    </row>
    <row r="20242" spans="2:4">
      <c r="B20242" s="50" t="s">
        <v>34139</v>
      </c>
      <c r="C20242" s="51" t="s">
        <v>34140</v>
      </c>
      <c r="D20242" s="55">
        <v>1334.8</v>
      </c>
    </row>
    <row r="20243" spans="2:4">
      <c r="B20243" s="50" t="s">
        <v>34141</v>
      </c>
      <c r="C20243" s="51" t="s">
        <v>34142</v>
      </c>
      <c r="D20243" s="55">
        <v>1488.5</v>
      </c>
    </row>
    <row r="20244" spans="2:4">
      <c r="B20244" s="50" t="s">
        <v>34143</v>
      </c>
      <c r="C20244" s="51" t="s">
        <v>34144</v>
      </c>
      <c r="D20244" s="55">
        <v>2165.4</v>
      </c>
    </row>
    <row r="20245" spans="2:4">
      <c r="B20245" s="50" t="s">
        <v>34145</v>
      </c>
      <c r="C20245" s="51" t="s">
        <v>34146</v>
      </c>
      <c r="D20245" s="55" t="e">
        <v>#N/A</v>
      </c>
    </row>
    <row r="20246" spans="2:4">
      <c r="B20246" s="50" t="s">
        <v>34147</v>
      </c>
      <c r="C20246" s="51" t="s">
        <v>34148</v>
      </c>
      <c r="D20246" s="55" t="e">
        <v>#N/A</v>
      </c>
    </row>
    <row r="20247" spans="2:4">
      <c r="B20247" s="50" t="s">
        <v>34149</v>
      </c>
      <c r="C20247" s="51" t="s">
        <v>34150</v>
      </c>
      <c r="D20247" s="55">
        <v>1211.5999999999999</v>
      </c>
    </row>
    <row r="20248" spans="2:4">
      <c r="B20248" s="50" t="s">
        <v>34151</v>
      </c>
      <c r="C20248" s="51" t="s">
        <v>34152</v>
      </c>
      <c r="D20248" s="55">
        <v>1388.3999999999999</v>
      </c>
    </row>
    <row r="20249" spans="2:4">
      <c r="B20249" s="50" t="s">
        <v>34153</v>
      </c>
      <c r="C20249" s="51" t="s">
        <v>34154</v>
      </c>
      <c r="D20249" s="55">
        <v>1660</v>
      </c>
    </row>
    <row r="20250" spans="2:4">
      <c r="B20250" s="50" t="s">
        <v>34155</v>
      </c>
      <c r="C20250" s="51" t="s">
        <v>34156</v>
      </c>
      <c r="D20250" s="55">
        <v>2431.1</v>
      </c>
    </row>
    <row r="20251" spans="2:4">
      <c r="B20251" s="50" t="s">
        <v>34157</v>
      </c>
      <c r="C20251" s="51" t="s">
        <v>34158</v>
      </c>
      <c r="D20251" s="55">
        <v>615.4</v>
      </c>
    </row>
    <row r="20252" spans="2:4">
      <c r="B20252" s="50" t="s">
        <v>34159</v>
      </c>
      <c r="C20252" s="51" t="s">
        <v>34160</v>
      </c>
      <c r="D20252" s="55">
        <v>513.4</v>
      </c>
    </row>
    <row r="20253" spans="2:4">
      <c r="B20253" s="50" t="s">
        <v>34161</v>
      </c>
      <c r="C20253" s="51" t="s">
        <v>34162</v>
      </c>
      <c r="D20253" s="55">
        <v>644.6</v>
      </c>
    </row>
    <row r="20254" spans="2:4">
      <c r="B20254" s="50" t="s">
        <v>34163</v>
      </c>
      <c r="C20254" s="51" t="s">
        <v>34164</v>
      </c>
      <c r="D20254" s="55">
        <v>498.8</v>
      </c>
    </row>
    <row r="20255" spans="2:4">
      <c r="B20255" s="50" t="s">
        <v>34165</v>
      </c>
      <c r="C20255" s="51" t="s">
        <v>34166</v>
      </c>
      <c r="D20255" s="55">
        <v>541.9</v>
      </c>
    </row>
    <row r="20256" spans="2:4">
      <c r="B20256" s="50" t="s">
        <v>34167</v>
      </c>
      <c r="C20256" s="51" t="s">
        <v>34168</v>
      </c>
      <c r="D20256" s="55">
        <v>592.20000000000005</v>
      </c>
    </row>
    <row r="20257" spans="2:4">
      <c r="B20257" s="50" t="s">
        <v>34169</v>
      </c>
      <c r="C20257" s="51" t="s">
        <v>34170</v>
      </c>
      <c r="D20257" s="55">
        <v>516.1</v>
      </c>
    </row>
    <row r="20258" spans="2:4">
      <c r="B20258" s="50" t="s">
        <v>34171</v>
      </c>
      <c r="C20258" s="51" t="s">
        <v>34172</v>
      </c>
      <c r="D20258" s="55">
        <v>556.5</v>
      </c>
    </row>
    <row r="20259" spans="2:4">
      <c r="B20259" s="50" t="s">
        <v>34173</v>
      </c>
      <c r="C20259" s="51" t="s">
        <v>34174</v>
      </c>
      <c r="D20259" s="55">
        <v>601.5</v>
      </c>
    </row>
    <row r="20260" spans="2:4">
      <c r="B20260" s="50" t="s">
        <v>34175</v>
      </c>
      <c r="C20260" s="51" t="s">
        <v>34176</v>
      </c>
      <c r="D20260" s="55">
        <v>541.9</v>
      </c>
    </row>
    <row r="20261" spans="2:4">
      <c r="B20261" s="50" t="s">
        <v>34177</v>
      </c>
      <c r="C20261" s="51" t="s">
        <v>34178</v>
      </c>
      <c r="D20261" s="55">
        <v>581</v>
      </c>
    </row>
    <row r="20262" spans="2:4">
      <c r="B20262" s="50" t="s">
        <v>34179</v>
      </c>
      <c r="C20262" s="51" t="s">
        <v>34180</v>
      </c>
      <c r="D20262" s="55">
        <v>608.80000000000007</v>
      </c>
    </row>
    <row r="20263" spans="2:4">
      <c r="B20263" s="50" t="s">
        <v>34181</v>
      </c>
      <c r="C20263" s="51" t="s">
        <v>34182</v>
      </c>
      <c r="D20263" s="55">
        <v>558.5</v>
      </c>
    </row>
    <row r="20264" spans="2:4">
      <c r="B20264" s="50" t="s">
        <v>34183</v>
      </c>
      <c r="C20264" s="51" t="s">
        <v>34184</v>
      </c>
      <c r="D20264" s="55">
        <v>599.5</v>
      </c>
    </row>
    <row r="20265" spans="2:4">
      <c r="B20265" s="50" t="s">
        <v>34185</v>
      </c>
      <c r="C20265" s="51" t="s">
        <v>34186</v>
      </c>
      <c r="D20265" s="55">
        <v>630</v>
      </c>
    </row>
    <row r="20266" spans="2:4">
      <c r="B20266" s="50" t="s">
        <v>34187</v>
      </c>
      <c r="C20266" s="51" t="s">
        <v>34188</v>
      </c>
      <c r="D20266" s="55">
        <v>569.70000000000005</v>
      </c>
    </row>
    <row r="20267" spans="2:4">
      <c r="B20267" s="50" t="s">
        <v>34189</v>
      </c>
      <c r="C20267" s="51" t="s">
        <v>34190</v>
      </c>
      <c r="D20267" s="55">
        <v>606.80000000000007</v>
      </c>
    </row>
    <row r="20268" spans="2:4">
      <c r="B20268" s="50" t="s">
        <v>34191</v>
      </c>
      <c r="C20268" s="51" t="s">
        <v>34192</v>
      </c>
      <c r="D20268" s="55">
        <v>648.5</v>
      </c>
    </row>
    <row r="20269" spans="2:4">
      <c r="B20269" s="50" t="s">
        <v>34193</v>
      </c>
      <c r="C20269" s="51" t="s">
        <v>34194</v>
      </c>
      <c r="D20269" s="55">
        <v>586.9</v>
      </c>
    </row>
    <row r="20270" spans="2:4">
      <c r="B20270" s="50" t="s">
        <v>34195</v>
      </c>
      <c r="C20270" s="51" t="s">
        <v>34196</v>
      </c>
      <c r="D20270" s="55">
        <v>610.1</v>
      </c>
    </row>
    <row r="20271" spans="2:4">
      <c r="B20271" s="50" t="s">
        <v>34197</v>
      </c>
      <c r="C20271" s="51" t="s">
        <v>34198</v>
      </c>
      <c r="D20271" s="55">
        <v>664.4</v>
      </c>
    </row>
    <row r="20272" spans="2:4">
      <c r="B20272" s="50" t="s">
        <v>34199</v>
      </c>
      <c r="C20272" s="51" t="s">
        <v>34200</v>
      </c>
      <c r="D20272" s="55">
        <v>602.20000000000005</v>
      </c>
    </row>
    <row r="20273" spans="2:4">
      <c r="B20273" s="50" t="s">
        <v>34201</v>
      </c>
      <c r="C20273" s="51" t="s">
        <v>34202</v>
      </c>
      <c r="D20273" s="55">
        <v>628.70000000000005</v>
      </c>
    </row>
    <row r="20274" spans="2:4">
      <c r="B20274" s="50" t="s">
        <v>34203</v>
      </c>
      <c r="C20274" s="51" t="s">
        <v>34204</v>
      </c>
      <c r="D20274" s="55">
        <v>677.7</v>
      </c>
    </row>
    <row r="20275" spans="2:4">
      <c r="B20275" s="50" t="s">
        <v>34205</v>
      </c>
      <c r="C20275" s="51" t="s">
        <v>34206</v>
      </c>
      <c r="D20275" s="55">
        <v>653.20000000000005</v>
      </c>
    </row>
    <row r="20276" spans="2:4">
      <c r="B20276" s="50" t="s">
        <v>34207</v>
      </c>
      <c r="C20276" s="51" t="s">
        <v>34208</v>
      </c>
      <c r="D20276" s="55">
        <v>663.80000000000007</v>
      </c>
    </row>
    <row r="20277" spans="2:4">
      <c r="B20277" s="50" t="s">
        <v>34209</v>
      </c>
      <c r="C20277" s="51" t="s">
        <v>34210</v>
      </c>
      <c r="D20277" s="55">
        <v>718.1</v>
      </c>
    </row>
    <row r="20278" spans="2:4">
      <c r="B20278" s="50" t="s">
        <v>34211</v>
      </c>
      <c r="C20278" s="51" t="s">
        <v>34212</v>
      </c>
      <c r="D20278" s="55">
        <v>679</v>
      </c>
    </row>
    <row r="20279" spans="2:4">
      <c r="B20279" s="50" t="s">
        <v>34213</v>
      </c>
      <c r="C20279" s="51" t="s">
        <v>34214</v>
      </c>
      <c r="D20279" s="55">
        <v>690.30000000000007</v>
      </c>
    </row>
    <row r="20280" spans="2:4">
      <c r="B20280" s="50" t="s">
        <v>34215</v>
      </c>
      <c r="C20280" s="51" t="s">
        <v>34216</v>
      </c>
      <c r="D20280" s="55">
        <v>743.30000000000007</v>
      </c>
    </row>
    <row r="20281" spans="2:4">
      <c r="B20281" s="50" t="s">
        <v>34217</v>
      </c>
      <c r="C20281" s="51" t="s">
        <v>34218</v>
      </c>
      <c r="D20281" s="55">
        <v>689.6</v>
      </c>
    </row>
    <row r="20282" spans="2:4">
      <c r="B20282" s="50" t="s">
        <v>34219</v>
      </c>
      <c r="C20282" s="51" t="s">
        <v>34220</v>
      </c>
      <c r="D20282" s="55">
        <v>721.4</v>
      </c>
    </row>
    <row r="20283" spans="2:4">
      <c r="B20283" s="50" t="s">
        <v>34221</v>
      </c>
      <c r="C20283" s="51" t="s">
        <v>34222</v>
      </c>
      <c r="D20283" s="55">
        <v>773.1</v>
      </c>
    </row>
    <row r="20284" spans="2:4">
      <c r="B20284" s="50" t="s">
        <v>34223</v>
      </c>
      <c r="C20284" s="51" t="s">
        <v>34224</v>
      </c>
      <c r="D20284" s="55">
        <v>663.80000000000007</v>
      </c>
    </row>
    <row r="20285" spans="2:4">
      <c r="B20285" s="50" t="s">
        <v>34225</v>
      </c>
      <c r="C20285" s="51" t="s">
        <v>34226</v>
      </c>
      <c r="D20285" s="55">
        <v>949.30000000000007</v>
      </c>
    </row>
    <row r="20286" spans="2:4">
      <c r="B20286" s="50" t="s">
        <v>34227</v>
      </c>
      <c r="C20286" s="51" t="s">
        <v>34228</v>
      </c>
      <c r="D20286" s="55">
        <v>380.3</v>
      </c>
    </row>
    <row r="20287" spans="2:4">
      <c r="B20287" s="50" t="s">
        <v>34229</v>
      </c>
      <c r="C20287" s="51" t="s">
        <v>34230</v>
      </c>
      <c r="D20287" s="55">
        <v>348.5</v>
      </c>
    </row>
    <row r="20288" spans="2:4">
      <c r="B20288" s="50" t="s">
        <v>34231</v>
      </c>
      <c r="C20288" s="51" t="s">
        <v>34232</v>
      </c>
      <c r="D20288" s="55">
        <v>461.1</v>
      </c>
    </row>
    <row r="20289" spans="2:4">
      <c r="B20289" s="50" t="s">
        <v>34233</v>
      </c>
      <c r="C20289" s="51" t="s">
        <v>34234</v>
      </c>
      <c r="D20289" s="55">
        <v>630.70000000000005</v>
      </c>
    </row>
    <row r="20290" spans="2:4">
      <c r="B20290" s="50" t="s">
        <v>34235</v>
      </c>
      <c r="C20290" s="51" t="s">
        <v>34236</v>
      </c>
      <c r="D20290" s="55">
        <v>530.6</v>
      </c>
    </row>
    <row r="20291" spans="2:4">
      <c r="B20291" s="50" t="s">
        <v>34237</v>
      </c>
      <c r="C20291" s="51" t="s">
        <v>34238</v>
      </c>
      <c r="D20291" s="55">
        <v>854.5</v>
      </c>
    </row>
    <row r="20292" spans="2:4">
      <c r="B20292" s="50" t="s">
        <v>34239</v>
      </c>
      <c r="C20292" s="51" t="s">
        <v>34240</v>
      </c>
      <c r="D20292" s="55">
        <v>711.5</v>
      </c>
    </row>
    <row r="20293" spans="2:4">
      <c r="B20293" s="50" t="s">
        <v>34241</v>
      </c>
      <c r="C20293" s="51" t="s">
        <v>34242</v>
      </c>
      <c r="D20293" s="55">
        <v>934</v>
      </c>
    </row>
    <row r="20294" spans="2:4">
      <c r="B20294" s="50" t="s">
        <v>34243</v>
      </c>
      <c r="C20294" s="51" t="s">
        <v>34244</v>
      </c>
      <c r="D20294" s="55">
        <v>1012.9</v>
      </c>
    </row>
    <row r="20295" spans="2:4">
      <c r="B20295" s="50" t="s">
        <v>34245</v>
      </c>
      <c r="C20295" s="51" t="s">
        <v>34246</v>
      </c>
      <c r="D20295" s="55">
        <v>1106.3</v>
      </c>
    </row>
    <row r="20296" spans="2:4">
      <c r="B20296" s="50" t="s">
        <v>34247</v>
      </c>
      <c r="C20296" s="51" t="s">
        <v>34248</v>
      </c>
      <c r="D20296" s="55">
        <v>961.2</v>
      </c>
    </row>
    <row r="20297" spans="2:4">
      <c r="B20297" s="50" t="s">
        <v>34249</v>
      </c>
      <c r="C20297" s="51" t="s">
        <v>34250</v>
      </c>
      <c r="D20297" s="55">
        <v>1036.6999999999998</v>
      </c>
    </row>
    <row r="20298" spans="2:4">
      <c r="B20298" s="50" t="s">
        <v>34251</v>
      </c>
      <c r="C20298" s="51" t="s">
        <v>34252</v>
      </c>
      <c r="D20298" s="55">
        <v>1120.1999999999998</v>
      </c>
    </row>
    <row r="20299" spans="2:4">
      <c r="B20299" s="50" t="s">
        <v>34253</v>
      </c>
      <c r="C20299" s="51" t="s">
        <v>34254</v>
      </c>
      <c r="D20299" s="55">
        <v>1020.1</v>
      </c>
    </row>
    <row r="20300" spans="2:4">
      <c r="B20300" s="50" t="s">
        <v>34255</v>
      </c>
      <c r="C20300" s="51" t="s">
        <v>34256</v>
      </c>
      <c r="D20300" s="55">
        <v>1094.3</v>
      </c>
    </row>
    <row r="20301" spans="2:4">
      <c r="B20301" s="50" t="s">
        <v>34257</v>
      </c>
      <c r="C20301" s="51" t="s">
        <v>34258</v>
      </c>
      <c r="D20301" s="55">
        <v>1144.6999999999998</v>
      </c>
    </row>
    <row r="20302" spans="2:4">
      <c r="B20302" s="50" t="s">
        <v>34259</v>
      </c>
      <c r="C20302" s="51" t="s">
        <v>34260</v>
      </c>
      <c r="D20302" s="55">
        <v>1045.3</v>
      </c>
    </row>
    <row r="20303" spans="2:4">
      <c r="B20303" s="50" t="s">
        <v>34261</v>
      </c>
      <c r="C20303" s="51" t="s">
        <v>34262</v>
      </c>
      <c r="D20303" s="55">
        <v>1123.5</v>
      </c>
    </row>
    <row r="20304" spans="2:4">
      <c r="B20304" s="50" t="s">
        <v>34263</v>
      </c>
      <c r="C20304" s="51" t="s">
        <v>34264</v>
      </c>
      <c r="D20304" s="55">
        <v>1181.0999999999999</v>
      </c>
    </row>
    <row r="20305" spans="2:4">
      <c r="B20305" s="50" t="s">
        <v>34265</v>
      </c>
      <c r="C20305" s="51" t="s">
        <v>34266</v>
      </c>
      <c r="D20305" s="55">
        <v>1071.1999999999998</v>
      </c>
    </row>
    <row r="20306" spans="2:4">
      <c r="B20306" s="50" t="s">
        <v>34267</v>
      </c>
      <c r="C20306" s="51" t="s">
        <v>34268</v>
      </c>
      <c r="D20306" s="55">
        <v>1142.6999999999998</v>
      </c>
    </row>
    <row r="20307" spans="2:4">
      <c r="B20307" s="50" t="s">
        <v>34269</v>
      </c>
      <c r="C20307" s="51" t="s">
        <v>34270</v>
      </c>
      <c r="D20307" s="55">
        <v>1249.3</v>
      </c>
    </row>
    <row r="20308" spans="2:4">
      <c r="B20308" s="50" t="s">
        <v>34271</v>
      </c>
      <c r="C20308" s="51" t="s">
        <v>34272</v>
      </c>
      <c r="D20308" s="55">
        <v>287.5</v>
      </c>
    </row>
    <row r="20309" spans="2:4">
      <c r="B20309" s="50" t="s">
        <v>34273</v>
      </c>
      <c r="C20309" s="51" t="s">
        <v>34274</v>
      </c>
      <c r="D20309" s="55">
        <v>1452.6999999999998</v>
      </c>
    </row>
    <row r="20310" spans="2:4">
      <c r="B20310" s="50" t="s">
        <v>34275</v>
      </c>
      <c r="C20310" s="51" t="s">
        <v>34276</v>
      </c>
      <c r="D20310" s="55">
        <v>2803.2999999999997</v>
      </c>
    </row>
    <row r="20311" spans="2:4">
      <c r="B20311" s="50" t="s">
        <v>34277</v>
      </c>
      <c r="C20311" s="51" t="s">
        <v>34278</v>
      </c>
      <c r="D20311" s="55">
        <v>634.6</v>
      </c>
    </row>
    <row r="20312" spans="2:4">
      <c r="B20312" s="50" t="s">
        <v>34279</v>
      </c>
      <c r="C20312" s="51" t="s">
        <v>34280</v>
      </c>
      <c r="D20312" s="55">
        <v>738</v>
      </c>
    </row>
    <row r="20313" spans="2:4">
      <c r="B20313" s="50" t="s">
        <v>34281</v>
      </c>
      <c r="C20313" s="51" t="s">
        <v>34282</v>
      </c>
      <c r="D20313" s="55">
        <v>765.1</v>
      </c>
    </row>
    <row r="20314" spans="2:4">
      <c r="B20314" s="50" t="s">
        <v>34283</v>
      </c>
      <c r="C20314" s="51" t="s">
        <v>34284</v>
      </c>
      <c r="D20314" s="55">
        <v>810.80000000000007</v>
      </c>
    </row>
    <row r="20315" spans="2:4">
      <c r="B20315" s="50" t="s">
        <v>34285</v>
      </c>
      <c r="C20315" s="51" t="s">
        <v>34286</v>
      </c>
      <c r="D20315" s="55">
        <v>996.30000000000007</v>
      </c>
    </row>
    <row r="20316" spans="2:4">
      <c r="B20316" s="50" t="s">
        <v>34287</v>
      </c>
      <c r="C20316" s="51" t="s">
        <v>34288</v>
      </c>
      <c r="D20316" s="55">
        <v>1146</v>
      </c>
    </row>
    <row r="20317" spans="2:4">
      <c r="B20317" s="50" t="s">
        <v>34289</v>
      </c>
      <c r="C20317" s="51" t="s">
        <v>34290</v>
      </c>
      <c r="D20317" s="55">
        <v>1026.0999999999999</v>
      </c>
    </row>
    <row r="20318" spans="2:4">
      <c r="B20318" s="50" t="s">
        <v>34291</v>
      </c>
      <c r="C20318" s="51" t="s">
        <v>34292</v>
      </c>
      <c r="D20318" s="55">
        <v>1347.3999999999999</v>
      </c>
    </row>
    <row r="20319" spans="2:4">
      <c r="B20319" s="50" t="s">
        <v>34293</v>
      </c>
      <c r="C20319" s="51" t="s">
        <v>34294</v>
      </c>
      <c r="D20319" s="55">
        <v>1442.8</v>
      </c>
    </row>
    <row r="20320" spans="2:4">
      <c r="B20320" s="50" t="s">
        <v>34295</v>
      </c>
      <c r="C20320" s="51" t="s">
        <v>34296</v>
      </c>
      <c r="D20320" s="55">
        <v>245.1</v>
      </c>
    </row>
    <row r="20321" spans="2:4">
      <c r="B20321" s="50" t="s">
        <v>34297</v>
      </c>
      <c r="C20321" s="51" t="s">
        <v>34298</v>
      </c>
      <c r="D20321" s="55">
        <v>327.90000000000003</v>
      </c>
    </row>
    <row r="20322" spans="2:4">
      <c r="B20322" s="50" t="s">
        <v>34299</v>
      </c>
      <c r="C20322" s="51" t="s">
        <v>34300</v>
      </c>
      <c r="D20322" s="55">
        <v>365</v>
      </c>
    </row>
    <row r="20323" spans="2:4">
      <c r="B20323" s="50" t="s">
        <v>34301</v>
      </c>
      <c r="C20323" s="51" t="s">
        <v>34302</v>
      </c>
      <c r="D20323" s="55">
        <v>380.3</v>
      </c>
    </row>
    <row r="20324" spans="2:4">
      <c r="B20324" s="50" t="s">
        <v>34303</v>
      </c>
      <c r="C20324" s="51" t="s">
        <v>34304</v>
      </c>
      <c r="D20324" s="55">
        <v>391.5</v>
      </c>
    </row>
    <row r="20325" spans="2:4">
      <c r="B20325" s="50" t="s">
        <v>34305</v>
      </c>
      <c r="C20325" s="51" t="s">
        <v>34306</v>
      </c>
      <c r="D20325" s="55">
        <v>395.5</v>
      </c>
    </row>
    <row r="20326" spans="2:4">
      <c r="B20326" s="50" t="s">
        <v>34307</v>
      </c>
      <c r="C20326" s="51" t="s">
        <v>34308</v>
      </c>
      <c r="D20326" s="55">
        <v>1047.3</v>
      </c>
    </row>
    <row r="20327" spans="2:4">
      <c r="B20327" s="50" t="s">
        <v>34309</v>
      </c>
      <c r="C20327" s="51" t="s">
        <v>34310</v>
      </c>
      <c r="D20327" s="55">
        <v>1177.8</v>
      </c>
    </row>
    <row r="20328" spans="2:4">
      <c r="B20328" s="50" t="s">
        <v>34311</v>
      </c>
      <c r="C20328" s="51" t="s">
        <v>34312</v>
      </c>
      <c r="D20328" s="55">
        <v>414.70000000000005</v>
      </c>
    </row>
    <row r="20329" spans="2:4">
      <c r="B20329" s="50" t="s">
        <v>34313</v>
      </c>
      <c r="C20329" s="51" t="s">
        <v>34314</v>
      </c>
      <c r="D20329" s="55">
        <v>3120</v>
      </c>
    </row>
    <row r="20330" spans="2:4">
      <c r="B20330" s="50" t="s">
        <v>34315</v>
      </c>
      <c r="C20330" s="51" t="s">
        <v>34316</v>
      </c>
      <c r="D20330" s="55">
        <v>734.7</v>
      </c>
    </row>
    <row r="20331" spans="2:4">
      <c r="B20331" s="50" t="s">
        <v>34317</v>
      </c>
      <c r="C20331" s="51" t="s">
        <v>34318</v>
      </c>
      <c r="D20331" s="55">
        <v>826.1</v>
      </c>
    </row>
    <row r="20332" spans="2:4">
      <c r="B20332" s="50" t="s">
        <v>34319</v>
      </c>
      <c r="C20332" s="51" t="s">
        <v>34320</v>
      </c>
      <c r="D20332" s="55">
        <v>942</v>
      </c>
    </row>
    <row r="20333" spans="2:4">
      <c r="B20333" s="50" t="s">
        <v>34321</v>
      </c>
      <c r="C20333" s="51" t="s">
        <v>34322</v>
      </c>
      <c r="D20333" s="55">
        <v>1825.6</v>
      </c>
    </row>
    <row r="20334" spans="2:4">
      <c r="B20334" s="50" t="s">
        <v>34323</v>
      </c>
      <c r="C20334" s="51" t="s">
        <v>34324</v>
      </c>
      <c r="D20334" s="55">
        <v>2018.3999999999999</v>
      </c>
    </row>
    <row r="20335" spans="2:4">
      <c r="B20335" s="50" t="s">
        <v>34325</v>
      </c>
      <c r="C20335" s="51" t="s">
        <v>34326</v>
      </c>
      <c r="D20335" s="55">
        <v>2169.4</v>
      </c>
    </row>
    <row r="20336" spans="2:4">
      <c r="B20336" s="50" t="s">
        <v>34327</v>
      </c>
      <c r="C20336" s="51" t="s">
        <v>34328</v>
      </c>
      <c r="D20336" s="55">
        <v>2666.9</v>
      </c>
    </row>
    <row r="20337" spans="2:4">
      <c r="B20337" s="50" t="s">
        <v>34329</v>
      </c>
      <c r="C20337" s="51" t="s">
        <v>34330</v>
      </c>
      <c r="D20337" s="55">
        <v>3463.1</v>
      </c>
    </row>
    <row r="20338" spans="2:4">
      <c r="B20338" s="50" t="s">
        <v>34331</v>
      </c>
      <c r="C20338" s="51" t="s">
        <v>34332</v>
      </c>
      <c r="D20338" s="55">
        <v>822.1</v>
      </c>
    </row>
    <row r="20339" spans="2:4">
      <c r="B20339" s="50" t="s">
        <v>34333</v>
      </c>
      <c r="C20339" s="51" t="s">
        <v>34334</v>
      </c>
      <c r="D20339" s="55">
        <v>926.7</v>
      </c>
    </row>
    <row r="20340" spans="2:4">
      <c r="B20340" s="50" t="s">
        <v>34335</v>
      </c>
      <c r="C20340" s="51" t="s">
        <v>34336</v>
      </c>
      <c r="D20340" s="55">
        <v>1054.5999999999999</v>
      </c>
    </row>
    <row r="20341" spans="2:4">
      <c r="B20341" s="50" t="s">
        <v>34337</v>
      </c>
      <c r="C20341" s="51" t="s">
        <v>34338</v>
      </c>
      <c r="D20341" s="55">
        <v>2043.6</v>
      </c>
    </row>
    <row r="20342" spans="2:4">
      <c r="B20342" s="50" t="s">
        <v>34339</v>
      </c>
      <c r="C20342" s="51" t="s">
        <v>34340</v>
      </c>
      <c r="D20342" s="55">
        <v>2261.5</v>
      </c>
    </row>
    <row r="20343" spans="2:4">
      <c r="B20343" s="50" t="s">
        <v>34341</v>
      </c>
      <c r="C20343" s="51" t="s">
        <v>34342</v>
      </c>
      <c r="D20343" s="55">
        <v>2321.1</v>
      </c>
    </row>
    <row r="20344" spans="2:4">
      <c r="B20344" s="50" t="s">
        <v>34343</v>
      </c>
      <c r="C20344" s="51" t="s">
        <v>34344</v>
      </c>
      <c r="D20344" s="55">
        <v>2973.6</v>
      </c>
    </row>
    <row r="20345" spans="2:4">
      <c r="B20345" s="50" t="s">
        <v>34345</v>
      </c>
      <c r="C20345" s="51" t="s">
        <v>34346</v>
      </c>
      <c r="D20345" s="55">
        <v>2943.1</v>
      </c>
    </row>
    <row r="20346" spans="2:4">
      <c r="B20346" s="50" t="s">
        <v>34347</v>
      </c>
      <c r="C20346" s="51" t="s">
        <v>34348</v>
      </c>
      <c r="D20346" s="55">
        <v>3306.1</v>
      </c>
    </row>
    <row r="20347" spans="2:4">
      <c r="B20347" s="50" t="s">
        <v>34349</v>
      </c>
      <c r="C20347" s="51" t="s">
        <v>34350</v>
      </c>
      <c r="D20347" s="55">
        <v>606.80000000000007</v>
      </c>
    </row>
    <row r="20348" spans="2:4">
      <c r="B20348" s="50" t="s">
        <v>34351</v>
      </c>
      <c r="C20348" s="51" t="s">
        <v>34352</v>
      </c>
      <c r="D20348" s="55">
        <v>681</v>
      </c>
    </row>
    <row r="20349" spans="2:4">
      <c r="B20349" s="50" t="s">
        <v>34353</v>
      </c>
      <c r="C20349" s="51" t="s">
        <v>34354</v>
      </c>
      <c r="D20349" s="55">
        <v>676.4</v>
      </c>
    </row>
    <row r="20350" spans="2:4">
      <c r="B20350" s="50" t="s">
        <v>34355</v>
      </c>
      <c r="C20350" s="51" t="s">
        <v>34356</v>
      </c>
      <c r="D20350" s="55">
        <v>742.6</v>
      </c>
    </row>
    <row r="20351" spans="2:4">
      <c r="B20351" s="50" t="s">
        <v>34357</v>
      </c>
      <c r="C20351" s="51" t="s">
        <v>34358</v>
      </c>
      <c r="D20351" s="55">
        <v>786.30000000000007</v>
      </c>
    </row>
    <row r="20352" spans="2:4">
      <c r="B20352" s="50" t="s">
        <v>34359</v>
      </c>
      <c r="C20352" s="51" t="s">
        <v>34360</v>
      </c>
      <c r="D20352" s="55">
        <v>881</v>
      </c>
    </row>
    <row r="20353" spans="2:4">
      <c r="B20353" s="50" t="s">
        <v>34361</v>
      </c>
      <c r="C20353" s="51" t="s">
        <v>34362</v>
      </c>
      <c r="D20353" s="55">
        <v>888.30000000000007</v>
      </c>
    </row>
    <row r="20354" spans="2:4">
      <c r="B20354" s="50" t="s">
        <v>34363</v>
      </c>
      <c r="C20354" s="51" t="s">
        <v>34364</v>
      </c>
      <c r="D20354" s="55">
        <v>1046</v>
      </c>
    </row>
    <row r="20355" spans="2:4">
      <c r="B20355" s="50" t="s">
        <v>34365</v>
      </c>
      <c r="C20355" s="51" t="s">
        <v>34366</v>
      </c>
      <c r="D20355" s="55">
        <v>1724.8999999999999</v>
      </c>
    </row>
    <row r="20356" spans="2:4">
      <c r="B20356" s="50" t="s">
        <v>34367</v>
      </c>
      <c r="C20356" s="51" t="s">
        <v>34368</v>
      </c>
      <c r="D20356" s="55">
        <v>1938.8999999999999</v>
      </c>
    </row>
    <row r="20357" spans="2:4">
      <c r="B20357" s="50" t="s">
        <v>34369</v>
      </c>
      <c r="C20357" s="51" t="s">
        <v>34370</v>
      </c>
      <c r="D20357" s="55">
        <v>1904.4</v>
      </c>
    </row>
    <row r="20358" spans="2:4">
      <c r="B20358" s="50" t="s">
        <v>34371</v>
      </c>
      <c r="C20358" s="51" t="s">
        <v>34372</v>
      </c>
      <c r="D20358" s="55">
        <v>2138.9</v>
      </c>
    </row>
    <row r="20359" spans="2:4">
      <c r="B20359" s="50" t="s">
        <v>34373</v>
      </c>
      <c r="C20359" s="51" t="s">
        <v>34374</v>
      </c>
      <c r="D20359" s="55">
        <v>2101.7999999999997</v>
      </c>
    </row>
    <row r="20360" spans="2:4">
      <c r="B20360" s="50" t="s">
        <v>34375</v>
      </c>
      <c r="C20360" s="51" t="s">
        <v>34376</v>
      </c>
      <c r="D20360" s="55">
        <v>2415.1999999999998</v>
      </c>
    </row>
    <row r="20361" spans="2:4">
      <c r="B20361" s="50" t="s">
        <v>34377</v>
      </c>
      <c r="C20361" s="51" t="s">
        <v>34378</v>
      </c>
      <c r="D20361" s="55">
        <v>2516.5</v>
      </c>
    </row>
    <row r="20362" spans="2:4">
      <c r="B20362" s="50" t="s">
        <v>34379</v>
      </c>
      <c r="C20362" s="51" t="s">
        <v>34380</v>
      </c>
      <c r="D20362" s="55">
        <v>2826.5</v>
      </c>
    </row>
    <row r="20363" spans="2:4">
      <c r="B20363" s="50" t="s">
        <v>34381</v>
      </c>
      <c r="C20363" s="51" t="s">
        <v>34382</v>
      </c>
      <c r="D20363" s="55">
        <v>3267.7</v>
      </c>
    </row>
    <row r="20364" spans="2:4">
      <c r="B20364" s="50" t="s">
        <v>34383</v>
      </c>
      <c r="C20364" s="51" t="s">
        <v>34384</v>
      </c>
      <c r="D20364" s="55">
        <v>3763.1</v>
      </c>
    </row>
    <row r="20365" spans="2:4">
      <c r="B20365" s="50" t="s">
        <v>34385</v>
      </c>
      <c r="C20365" s="51" t="s">
        <v>34386</v>
      </c>
      <c r="D20365" s="55">
        <v>679</v>
      </c>
    </row>
    <row r="20366" spans="2:4">
      <c r="B20366" s="50" t="s">
        <v>34387</v>
      </c>
      <c r="C20366" s="51" t="s">
        <v>34388</v>
      </c>
      <c r="D20366" s="55">
        <v>854.5</v>
      </c>
    </row>
    <row r="20367" spans="2:4">
      <c r="B20367" s="50" t="s">
        <v>34389</v>
      </c>
      <c r="C20367" s="51" t="s">
        <v>34390</v>
      </c>
      <c r="D20367" s="55">
        <v>757.2</v>
      </c>
    </row>
    <row r="20368" spans="2:4">
      <c r="B20368" s="50" t="s">
        <v>34391</v>
      </c>
      <c r="C20368" s="51" t="s">
        <v>34392</v>
      </c>
      <c r="D20368" s="55">
        <v>1061.8999999999999</v>
      </c>
    </row>
    <row r="20369" spans="2:4">
      <c r="B20369" s="50" t="s">
        <v>34393</v>
      </c>
      <c r="C20369" s="51" t="s">
        <v>34394</v>
      </c>
      <c r="D20369" s="55">
        <v>879.1</v>
      </c>
    </row>
    <row r="20370" spans="2:4">
      <c r="B20370" s="50" t="s">
        <v>34395</v>
      </c>
      <c r="C20370" s="51" t="s">
        <v>34396</v>
      </c>
      <c r="D20370" s="55">
        <v>1135.3999999999999</v>
      </c>
    </row>
    <row r="20371" spans="2:4">
      <c r="B20371" s="50" t="s">
        <v>34397</v>
      </c>
      <c r="C20371" s="51" t="s">
        <v>34398</v>
      </c>
      <c r="D20371" s="55">
        <v>995.6</v>
      </c>
    </row>
    <row r="20372" spans="2:4">
      <c r="B20372" s="50" t="s">
        <v>34399</v>
      </c>
      <c r="C20372" s="51" t="s">
        <v>34400</v>
      </c>
      <c r="D20372" s="55">
        <v>1264.5999999999999</v>
      </c>
    </row>
    <row r="20373" spans="2:4">
      <c r="B20373" s="50" t="s">
        <v>34401</v>
      </c>
      <c r="C20373" s="51" t="s">
        <v>34402</v>
      </c>
      <c r="D20373" s="55">
        <v>1932.8999999999999</v>
      </c>
    </row>
    <row r="20374" spans="2:4">
      <c r="B20374" s="50" t="s">
        <v>34403</v>
      </c>
      <c r="C20374" s="51" t="s">
        <v>34404</v>
      </c>
      <c r="D20374" s="55">
        <v>2264.1</v>
      </c>
    </row>
    <row r="20375" spans="2:4">
      <c r="B20375" s="50" t="s">
        <v>34405</v>
      </c>
      <c r="C20375" s="51" t="s">
        <v>34406</v>
      </c>
      <c r="D20375" s="55">
        <v>2131.6999999999998</v>
      </c>
    </row>
    <row r="20376" spans="2:4">
      <c r="B20376" s="50" t="s">
        <v>34407</v>
      </c>
      <c r="C20376" s="51" t="s">
        <v>34408</v>
      </c>
      <c r="D20376" s="55">
        <v>2488</v>
      </c>
    </row>
    <row r="20377" spans="2:4">
      <c r="B20377" s="50" t="s">
        <v>34409</v>
      </c>
      <c r="C20377" s="51" t="s">
        <v>34410</v>
      </c>
      <c r="D20377" s="55">
        <v>2249.6</v>
      </c>
    </row>
    <row r="20378" spans="2:4">
      <c r="B20378" s="50" t="s">
        <v>34411</v>
      </c>
      <c r="C20378" s="51" t="s">
        <v>34412</v>
      </c>
      <c r="D20378" s="55">
        <v>2678.1</v>
      </c>
    </row>
    <row r="20379" spans="2:4">
      <c r="B20379" s="50" t="s">
        <v>34413</v>
      </c>
      <c r="C20379" s="51" t="s">
        <v>34414</v>
      </c>
      <c r="D20379" s="55">
        <v>2805.2999999999997</v>
      </c>
    </row>
    <row r="20380" spans="2:4">
      <c r="B20380" s="50" t="s">
        <v>34415</v>
      </c>
      <c r="C20380" s="51" t="s">
        <v>34416</v>
      </c>
      <c r="D20380" s="55">
        <v>3243.7999999999997</v>
      </c>
    </row>
    <row r="20381" spans="2:4">
      <c r="B20381" s="50" t="s">
        <v>34417</v>
      </c>
      <c r="C20381" s="51" t="s">
        <v>34418</v>
      </c>
      <c r="D20381" s="55">
        <v>909.5</v>
      </c>
    </row>
    <row r="20382" spans="2:4">
      <c r="B20382" s="50" t="s">
        <v>34419</v>
      </c>
      <c r="C20382" s="51" t="s">
        <v>34420</v>
      </c>
      <c r="D20382" s="55">
        <v>560.4</v>
      </c>
    </row>
    <row r="20383" spans="2:4">
      <c r="B20383" s="50" t="s">
        <v>34421</v>
      </c>
      <c r="C20383" s="51" t="s">
        <v>34422</v>
      </c>
      <c r="D20383" s="55">
        <v>796.30000000000007</v>
      </c>
    </row>
    <row r="20384" spans="2:4">
      <c r="B20384" s="50" t="s">
        <v>34423</v>
      </c>
      <c r="C20384" s="51" t="s">
        <v>34424</v>
      </c>
      <c r="D20384" s="55">
        <v>846.6</v>
      </c>
    </row>
    <row r="20385" spans="2:4">
      <c r="B20385" s="50" t="s">
        <v>34425</v>
      </c>
      <c r="C20385" s="51" t="s">
        <v>34426</v>
      </c>
      <c r="D20385" s="55">
        <v>1372.5</v>
      </c>
    </row>
    <row r="20386" spans="2:4">
      <c r="B20386" s="50" t="s">
        <v>34427</v>
      </c>
      <c r="C20386" s="51" t="s">
        <v>34428</v>
      </c>
      <c r="D20386" s="55">
        <v>683.6</v>
      </c>
    </row>
    <row r="20387" spans="2:4">
      <c r="B20387" s="50" t="s">
        <v>34429</v>
      </c>
      <c r="C20387" s="51" t="s">
        <v>34430</v>
      </c>
      <c r="D20387" s="55">
        <v>1298.3999999999999</v>
      </c>
    </row>
    <row r="20388" spans="2:4">
      <c r="B20388" s="50" t="s">
        <v>34431</v>
      </c>
      <c r="C20388" s="51" t="s">
        <v>34432</v>
      </c>
      <c r="D20388" s="55">
        <v>1353.3</v>
      </c>
    </row>
    <row r="20389" spans="2:4">
      <c r="B20389" s="50" t="s">
        <v>34433</v>
      </c>
      <c r="C20389" s="51" t="s">
        <v>34434</v>
      </c>
      <c r="D20389" s="55">
        <v>477</v>
      </c>
    </row>
    <row r="20390" spans="2:4">
      <c r="B20390" s="50" t="s">
        <v>34435</v>
      </c>
      <c r="C20390" s="51" t="s">
        <v>34436</v>
      </c>
      <c r="D20390" s="55">
        <v>239.79999999999998</v>
      </c>
    </row>
    <row r="20391" spans="2:4">
      <c r="B20391" s="50" t="s">
        <v>34437</v>
      </c>
      <c r="C20391" s="51" t="s">
        <v>34438</v>
      </c>
      <c r="D20391" s="55">
        <v>265</v>
      </c>
    </row>
    <row r="20392" spans="2:4">
      <c r="B20392" s="50" t="s">
        <v>34439</v>
      </c>
      <c r="C20392" s="51" t="s">
        <v>34440</v>
      </c>
      <c r="D20392" s="55">
        <v>326</v>
      </c>
    </row>
    <row r="20393" spans="2:4">
      <c r="B20393" s="50" t="s">
        <v>34441</v>
      </c>
      <c r="C20393" s="51" t="s">
        <v>34442</v>
      </c>
      <c r="D20393" s="55">
        <v>312</v>
      </c>
    </row>
    <row r="20394" spans="2:4">
      <c r="B20394" s="50" t="s">
        <v>34443</v>
      </c>
      <c r="C20394" s="51" t="s">
        <v>34444</v>
      </c>
      <c r="D20394" s="55">
        <v>337.20000000000005</v>
      </c>
    </row>
    <row r="20395" spans="2:4">
      <c r="B20395" s="50" t="s">
        <v>34445</v>
      </c>
      <c r="C20395" s="51" t="s">
        <v>34446</v>
      </c>
      <c r="D20395" s="55">
        <v>396.8</v>
      </c>
    </row>
    <row r="20396" spans="2:4">
      <c r="B20396" s="50" t="s">
        <v>34447</v>
      </c>
      <c r="C20396" s="51" t="s">
        <v>34448</v>
      </c>
      <c r="D20396" s="55">
        <v>1742.8</v>
      </c>
    </row>
    <row r="20397" spans="2:4">
      <c r="B20397" s="50" t="s">
        <v>34449</v>
      </c>
      <c r="C20397" s="51" t="s">
        <v>34450</v>
      </c>
      <c r="D20397" s="55">
        <v>1844.1999999999998</v>
      </c>
    </row>
    <row r="20398" spans="2:4">
      <c r="B20398" s="50" t="s">
        <v>34451</v>
      </c>
      <c r="C20398" s="51" t="s">
        <v>34452</v>
      </c>
      <c r="D20398" s="55">
        <v>2119.1</v>
      </c>
    </row>
    <row r="20399" spans="2:4">
      <c r="B20399" s="50" t="s">
        <v>34453</v>
      </c>
      <c r="C20399" s="51" t="s">
        <v>34454</v>
      </c>
      <c r="D20399" s="55">
        <v>1964.1</v>
      </c>
    </row>
    <row r="20400" spans="2:4">
      <c r="B20400" s="50" t="s">
        <v>34455</v>
      </c>
      <c r="C20400" s="51" t="s">
        <v>34456</v>
      </c>
      <c r="D20400" s="55">
        <v>2080</v>
      </c>
    </row>
    <row r="20401" spans="2:4">
      <c r="B20401" s="50" t="s">
        <v>34457</v>
      </c>
      <c r="C20401" s="51" t="s">
        <v>34458</v>
      </c>
      <c r="D20401" s="55">
        <v>2388.6999999999998</v>
      </c>
    </row>
    <row r="20402" spans="2:4">
      <c r="B20402" s="50" t="s">
        <v>34459</v>
      </c>
      <c r="C20402" s="51" t="s">
        <v>34460</v>
      </c>
      <c r="D20402" s="55">
        <v>596.20000000000005</v>
      </c>
    </row>
    <row r="20403" spans="2:4">
      <c r="B20403" s="50" t="s">
        <v>34461</v>
      </c>
      <c r="C20403" s="51" t="s">
        <v>34462</v>
      </c>
      <c r="D20403" s="55">
        <v>778.4</v>
      </c>
    </row>
    <row r="20404" spans="2:4">
      <c r="B20404" s="50" t="s">
        <v>34463</v>
      </c>
      <c r="C20404" s="51" t="s">
        <v>34464</v>
      </c>
      <c r="D20404" s="55">
        <v>358.40000000000003</v>
      </c>
    </row>
    <row r="20405" spans="2:4">
      <c r="B20405" s="50" t="s">
        <v>34465</v>
      </c>
      <c r="C20405" s="51" t="s">
        <v>34466</v>
      </c>
      <c r="D20405" s="55">
        <v>385.6</v>
      </c>
    </row>
    <row r="20406" spans="2:4">
      <c r="B20406" s="50" t="s">
        <v>34467</v>
      </c>
      <c r="C20406" s="51" t="s">
        <v>34468</v>
      </c>
      <c r="D20406" s="55">
        <v>444.5</v>
      </c>
    </row>
    <row r="20407" spans="2:4">
      <c r="B20407" s="50" t="s">
        <v>34469</v>
      </c>
      <c r="C20407" s="51" t="s">
        <v>34470</v>
      </c>
      <c r="D20407" s="55">
        <v>826.1</v>
      </c>
    </row>
    <row r="20408" spans="2:4">
      <c r="B20408" s="50" t="s">
        <v>34471</v>
      </c>
      <c r="C20408" s="51" t="s">
        <v>34472</v>
      </c>
      <c r="D20408" s="55">
        <v>391.5</v>
      </c>
    </row>
    <row r="20409" spans="2:4">
      <c r="B20409" s="50" t="s">
        <v>34473</v>
      </c>
      <c r="C20409" s="51" t="s">
        <v>34474</v>
      </c>
      <c r="D20409" s="55">
        <v>416.70000000000005</v>
      </c>
    </row>
    <row r="20410" spans="2:4">
      <c r="B20410" s="50" t="s">
        <v>34475</v>
      </c>
      <c r="C20410" s="51" t="s">
        <v>34476</v>
      </c>
      <c r="D20410" s="55">
        <v>477</v>
      </c>
    </row>
    <row r="20411" spans="2:4">
      <c r="B20411" s="50" t="s">
        <v>34477</v>
      </c>
      <c r="C20411" s="51" t="s">
        <v>34478</v>
      </c>
      <c r="D20411" s="55">
        <v>704.80000000000007</v>
      </c>
    </row>
    <row r="20412" spans="2:4">
      <c r="B20412" s="50" t="s">
        <v>34479</v>
      </c>
      <c r="C20412" s="51" t="s">
        <v>34480</v>
      </c>
      <c r="D20412" s="55">
        <v>887.7</v>
      </c>
    </row>
    <row r="20413" spans="2:4">
      <c r="B20413" s="50" t="s">
        <v>34481</v>
      </c>
      <c r="C20413" s="51" t="s">
        <v>34482</v>
      </c>
      <c r="D20413" s="55">
        <v>431.90000000000003</v>
      </c>
    </row>
    <row r="20414" spans="2:4">
      <c r="B20414" s="50" t="s">
        <v>34483</v>
      </c>
      <c r="C20414" s="51" t="s">
        <v>34484</v>
      </c>
      <c r="D20414" s="55">
        <v>459.1</v>
      </c>
    </row>
    <row r="20415" spans="2:4">
      <c r="B20415" s="50" t="s">
        <v>34485</v>
      </c>
      <c r="C20415" s="51" t="s">
        <v>34486</v>
      </c>
      <c r="D20415" s="55">
        <v>553.80000000000007</v>
      </c>
    </row>
    <row r="20416" spans="2:4">
      <c r="B20416" s="50" t="s">
        <v>34487</v>
      </c>
      <c r="C20416" s="51" t="s">
        <v>34488</v>
      </c>
      <c r="D20416" s="55">
        <v>955.9</v>
      </c>
    </row>
    <row r="20417" spans="2:4">
      <c r="B20417" s="50" t="s">
        <v>41014</v>
      </c>
      <c r="C20417" s="51" t="s">
        <v>41015</v>
      </c>
      <c r="D20417" s="55">
        <v>530.6</v>
      </c>
    </row>
    <row r="20418" spans="2:4">
      <c r="B20418" s="50" t="s">
        <v>34489</v>
      </c>
      <c r="C20418" s="51" t="s">
        <v>34490</v>
      </c>
      <c r="D20418" s="55">
        <v>561.80000000000007</v>
      </c>
    </row>
    <row r="20419" spans="2:4">
      <c r="B20419" s="50" t="s">
        <v>34491</v>
      </c>
      <c r="C20419" s="51" t="s">
        <v>34492</v>
      </c>
      <c r="D20419" s="55">
        <v>625.4</v>
      </c>
    </row>
    <row r="20420" spans="2:4">
      <c r="B20420" s="50" t="s">
        <v>34493</v>
      </c>
      <c r="C20420" s="51" t="s">
        <v>34494</v>
      </c>
      <c r="D20420" s="55">
        <v>869.80000000000007</v>
      </c>
    </row>
    <row r="20421" spans="2:4">
      <c r="B20421" s="50" t="s">
        <v>34495</v>
      </c>
      <c r="C20421" s="51" t="s">
        <v>34496</v>
      </c>
      <c r="D20421" s="55">
        <v>597.5</v>
      </c>
    </row>
    <row r="20422" spans="2:4">
      <c r="B20422" s="50" t="s">
        <v>34497</v>
      </c>
      <c r="C20422" s="51" t="s">
        <v>34498</v>
      </c>
      <c r="D20422" s="55">
        <v>624</v>
      </c>
    </row>
    <row r="20423" spans="2:4">
      <c r="B20423" s="50" t="s">
        <v>34499</v>
      </c>
      <c r="C20423" s="51" t="s">
        <v>34500</v>
      </c>
      <c r="D20423" s="55">
        <v>718.80000000000007</v>
      </c>
    </row>
    <row r="20424" spans="2:4">
      <c r="B20424" s="50" t="s">
        <v>41016</v>
      </c>
      <c r="C20424" s="51" t="s">
        <v>41017</v>
      </c>
      <c r="D20424" s="55">
        <v>618.70000000000005</v>
      </c>
    </row>
    <row r="20425" spans="2:4">
      <c r="B20425" s="50" t="s">
        <v>34501</v>
      </c>
      <c r="C20425" s="51" t="s">
        <v>34502</v>
      </c>
      <c r="D20425" s="55">
        <v>638.6</v>
      </c>
    </row>
    <row r="20426" spans="2:4">
      <c r="B20426" s="50" t="s">
        <v>34503</v>
      </c>
      <c r="C20426" s="51" t="s">
        <v>34504</v>
      </c>
      <c r="D20426" s="55">
        <v>942</v>
      </c>
    </row>
    <row r="20427" spans="2:4">
      <c r="B20427" s="50" t="s">
        <v>34505</v>
      </c>
      <c r="C20427" s="51" t="s">
        <v>34506</v>
      </c>
      <c r="D20427" s="55">
        <v>704.80000000000007</v>
      </c>
    </row>
    <row r="20428" spans="2:4">
      <c r="B20428" s="50" t="s">
        <v>34507</v>
      </c>
      <c r="C20428" s="51" t="s">
        <v>34508</v>
      </c>
      <c r="D20428" s="55">
        <v>732</v>
      </c>
    </row>
    <row r="20429" spans="2:4">
      <c r="B20429" s="50" t="s">
        <v>34509</v>
      </c>
      <c r="C20429" s="51" t="s">
        <v>34510</v>
      </c>
      <c r="D20429" s="55">
        <v>791</v>
      </c>
    </row>
    <row r="20430" spans="2:4">
      <c r="B20430" s="50" t="s">
        <v>34511</v>
      </c>
      <c r="C20430" s="51" t="s">
        <v>34512</v>
      </c>
      <c r="D20430" s="55">
        <v>186.2</v>
      </c>
    </row>
    <row r="20431" spans="2:4">
      <c r="B20431" s="50" t="s">
        <v>34513</v>
      </c>
      <c r="C20431" s="51" t="s">
        <v>34514</v>
      </c>
      <c r="D20431" s="55">
        <v>212</v>
      </c>
    </row>
    <row r="20432" spans="2:4">
      <c r="B20432" s="50" t="s">
        <v>34515</v>
      </c>
      <c r="C20432" s="51" t="s">
        <v>34516</v>
      </c>
      <c r="D20432" s="55">
        <v>273</v>
      </c>
    </row>
    <row r="20433" spans="2:4">
      <c r="B20433" s="50" t="s">
        <v>34517</v>
      </c>
      <c r="C20433" s="51" t="s">
        <v>34518</v>
      </c>
      <c r="D20433" s="55">
        <v>1014.2</v>
      </c>
    </row>
    <row r="20434" spans="2:4">
      <c r="B20434" s="50" t="s">
        <v>34519</v>
      </c>
      <c r="C20434" s="51" t="s">
        <v>34520</v>
      </c>
      <c r="D20434" s="55">
        <v>719.4</v>
      </c>
    </row>
    <row r="20435" spans="2:4">
      <c r="B20435" s="50" t="s">
        <v>34521</v>
      </c>
      <c r="C20435" s="51" t="s">
        <v>34522</v>
      </c>
      <c r="D20435" s="55">
        <v>745.9</v>
      </c>
    </row>
    <row r="20436" spans="2:4">
      <c r="B20436" s="50" t="s">
        <v>34523</v>
      </c>
      <c r="C20436" s="51" t="s">
        <v>34524</v>
      </c>
      <c r="D20436" s="55">
        <v>861.80000000000007</v>
      </c>
    </row>
    <row r="20437" spans="2:4">
      <c r="B20437" s="50" t="s">
        <v>34525</v>
      </c>
      <c r="C20437" s="51" t="s">
        <v>34526</v>
      </c>
      <c r="D20437" s="55">
        <v>1051.8999999999999</v>
      </c>
    </row>
    <row r="20438" spans="2:4">
      <c r="B20438" s="50" t="s">
        <v>34527</v>
      </c>
      <c r="C20438" s="51" t="s">
        <v>34528</v>
      </c>
      <c r="D20438" s="55">
        <v>742.6</v>
      </c>
    </row>
    <row r="20439" spans="2:4">
      <c r="B20439" s="50" t="s">
        <v>34529</v>
      </c>
      <c r="C20439" s="51" t="s">
        <v>34530</v>
      </c>
      <c r="D20439" s="55">
        <v>786.30000000000007</v>
      </c>
    </row>
    <row r="20440" spans="2:4">
      <c r="B20440" s="50" t="s">
        <v>34531</v>
      </c>
      <c r="C20440" s="51" t="s">
        <v>34532</v>
      </c>
      <c r="D20440" s="55">
        <v>903.6</v>
      </c>
    </row>
    <row r="20441" spans="2:4">
      <c r="B20441" s="50" t="s">
        <v>34533</v>
      </c>
      <c r="C20441" s="51" t="s">
        <v>34534</v>
      </c>
      <c r="D20441" s="55">
        <v>321.3</v>
      </c>
    </row>
    <row r="20442" spans="2:4">
      <c r="B20442" s="50" t="s">
        <v>34535</v>
      </c>
      <c r="C20442" s="51" t="s">
        <v>34536</v>
      </c>
      <c r="D20442" s="55">
        <v>345.8</v>
      </c>
    </row>
    <row r="20443" spans="2:4">
      <c r="B20443" s="50" t="s">
        <v>34537</v>
      </c>
      <c r="C20443" s="51" t="s">
        <v>34538</v>
      </c>
      <c r="D20443" s="55">
        <v>1289.0999999999999</v>
      </c>
    </row>
    <row r="20444" spans="2:4">
      <c r="B20444" s="50" t="s">
        <v>34539</v>
      </c>
      <c r="C20444" s="51" t="s">
        <v>34540</v>
      </c>
      <c r="D20444" s="55">
        <v>1421.6</v>
      </c>
    </row>
    <row r="20445" spans="2:4">
      <c r="B20445" s="50" t="s">
        <v>34541</v>
      </c>
      <c r="C20445" s="51" t="s">
        <v>34542</v>
      </c>
      <c r="D20445" s="55">
        <v>1529.5</v>
      </c>
    </row>
    <row r="20446" spans="2:4">
      <c r="B20446" s="50" t="s">
        <v>34543</v>
      </c>
      <c r="C20446" s="51" t="s">
        <v>34544</v>
      </c>
      <c r="D20446" s="55">
        <v>1583.1999999999998</v>
      </c>
    </row>
    <row r="20447" spans="2:4">
      <c r="B20447" s="50" t="s">
        <v>34545</v>
      </c>
      <c r="C20447" s="51" t="s">
        <v>34546</v>
      </c>
      <c r="D20447" s="55">
        <v>603.5</v>
      </c>
    </row>
    <row r="20448" spans="2:4">
      <c r="B20448" s="50" t="s">
        <v>34547</v>
      </c>
      <c r="C20448" s="51" t="s">
        <v>34548</v>
      </c>
      <c r="D20448" s="55">
        <v>722.7</v>
      </c>
    </row>
    <row r="20449" spans="2:4">
      <c r="B20449" s="50" t="s">
        <v>34549</v>
      </c>
      <c r="C20449" s="51" t="s">
        <v>34550</v>
      </c>
      <c r="D20449" s="55">
        <v>603.5</v>
      </c>
    </row>
    <row r="20450" spans="2:4">
      <c r="B20450" s="50" t="s">
        <v>34551</v>
      </c>
      <c r="C20450" s="51" t="s">
        <v>34552</v>
      </c>
      <c r="D20450" s="55">
        <v>722.7</v>
      </c>
    </row>
    <row r="20451" spans="2:4">
      <c r="B20451" s="50" t="s">
        <v>34553</v>
      </c>
      <c r="C20451" s="51" t="s">
        <v>34554</v>
      </c>
      <c r="D20451" s="55">
        <v>645.20000000000005</v>
      </c>
    </row>
    <row r="20452" spans="2:4">
      <c r="B20452" s="50" t="s">
        <v>34555</v>
      </c>
      <c r="C20452" s="51" t="s">
        <v>34556</v>
      </c>
      <c r="D20452" s="55">
        <v>810.2</v>
      </c>
    </row>
    <row r="20453" spans="2:4">
      <c r="B20453" s="50" t="s">
        <v>34557</v>
      </c>
      <c r="C20453" s="51" t="s">
        <v>34558</v>
      </c>
      <c r="D20453" s="55">
        <v>810.2</v>
      </c>
    </row>
    <row r="20454" spans="2:4">
      <c r="B20454" s="50" t="s">
        <v>34559</v>
      </c>
      <c r="C20454" s="51" t="s">
        <v>34560</v>
      </c>
      <c r="D20454" s="55">
        <v>1040</v>
      </c>
    </row>
    <row r="20455" spans="2:4">
      <c r="B20455" s="50" t="s">
        <v>34561</v>
      </c>
      <c r="C20455" s="51" t="s">
        <v>34562</v>
      </c>
      <c r="D20455" s="55">
        <v>559.80000000000007</v>
      </c>
    </row>
    <row r="20456" spans="2:4">
      <c r="B20456" s="50" t="s">
        <v>34563</v>
      </c>
      <c r="C20456" s="51" t="s">
        <v>34564</v>
      </c>
      <c r="D20456" s="55">
        <v>574.4</v>
      </c>
    </row>
    <row r="20457" spans="2:4">
      <c r="B20457" s="50" t="s">
        <v>34565</v>
      </c>
      <c r="C20457" s="51" t="s">
        <v>34566</v>
      </c>
      <c r="D20457" s="55">
        <v>666.4</v>
      </c>
    </row>
    <row r="20458" spans="2:4">
      <c r="B20458" s="50" t="s">
        <v>34567</v>
      </c>
      <c r="C20458" s="51" t="s">
        <v>34568</v>
      </c>
      <c r="D20458" s="55">
        <v>722.1</v>
      </c>
    </row>
    <row r="20459" spans="2:4">
      <c r="B20459" s="50" t="s">
        <v>34569</v>
      </c>
      <c r="C20459" s="51" t="s">
        <v>34570</v>
      </c>
      <c r="D20459" s="55">
        <v>934.7</v>
      </c>
    </row>
    <row r="20460" spans="2:4">
      <c r="B20460" s="50" t="s">
        <v>34571</v>
      </c>
      <c r="C20460" s="51" t="s">
        <v>34572</v>
      </c>
      <c r="D20460" s="55">
        <v>965.2</v>
      </c>
    </row>
    <row r="20461" spans="2:4">
      <c r="B20461" s="50" t="s">
        <v>34573</v>
      </c>
      <c r="C20461" s="51" t="s">
        <v>34574</v>
      </c>
      <c r="D20461" s="55">
        <v>971.1</v>
      </c>
    </row>
    <row r="20462" spans="2:4">
      <c r="B20462" s="50" t="s">
        <v>34575</v>
      </c>
      <c r="C20462" s="51" t="s">
        <v>34576</v>
      </c>
      <c r="D20462" s="55">
        <v>1020.1</v>
      </c>
    </row>
    <row r="20463" spans="2:4">
      <c r="B20463" s="50" t="s">
        <v>34577</v>
      </c>
      <c r="C20463" s="51" t="s">
        <v>34578</v>
      </c>
      <c r="D20463" s="55">
        <v>1110.1999999999998</v>
      </c>
    </row>
    <row r="20464" spans="2:4">
      <c r="B20464" s="50" t="s">
        <v>34579</v>
      </c>
      <c r="C20464" s="51" t="s">
        <v>34580</v>
      </c>
      <c r="D20464" s="55">
        <v>1713.6999999999998</v>
      </c>
    </row>
    <row r="20465" spans="2:4">
      <c r="B20465" s="50" t="s">
        <v>34581</v>
      </c>
      <c r="C20465" s="51" t="s">
        <v>34582</v>
      </c>
      <c r="D20465" s="55">
        <v>1952.8</v>
      </c>
    </row>
    <row r="20466" spans="2:4">
      <c r="B20466" s="50" t="s">
        <v>34583</v>
      </c>
      <c r="C20466" s="51" t="s">
        <v>34584</v>
      </c>
      <c r="D20466" s="55">
        <v>700.2</v>
      </c>
    </row>
    <row r="20467" spans="2:4">
      <c r="B20467" s="50" t="s">
        <v>34585</v>
      </c>
      <c r="C20467" s="51" t="s">
        <v>34586</v>
      </c>
      <c r="D20467" s="55">
        <v>1351.3</v>
      </c>
    </row>
    <row r="20468" spans="2:4">
      <c r="B20468" s="50" t="s">
        <v>34587</v>
      </c>
      <c r="C20468" s="51" t="s">
        <v>34588</v>
      </c>
      <c r="D20468" s="55">
        <v>2147.6</v>
      </c>
    </row>
    <row r="20469" spans="2:4">
      <c r="B20469" s="50" t="s">
        <v>34589</v>
      </c>
      <c r="C20469" s="51" t="s">
        <v>34590</v>
      </c>
      <c r="D20469" s="55">
        <v>2468.1999999999998</v>
      </c>
    </row>
    <row r="20470" spans="2:4">
      <c r="B20470" s="50" t="s">
        <v>34591</v>
      </c>
      <c r="C20470" s="51" t="s">
        <v>34592</v>
      </c>
      <c r="D20470" s="55">
        <v>2025.6999999999998</v>
      </c>
    </row>
    <row r="20471" spans="2:4">
      <c r="B20471" s="50" t="s">
        <v>34593</v>
      </c>
      <c r="C20471" s="51" t="s">
        <v>34594</v>
      </c>
      <c r="D20471" s="55">
        <v>2233</v>
      </c>
    </row>
    <row r="20472" spans="2:4">
      <c r="B20472" s="50" t="s">
        <v>34595</v>
      </c>
      <c r="C20472" s="51" t="s">
        <v>34596</v>
      </c>
      <c r="D20472" s="55">
        <v>516.1</v>
      </c>
    </row>
    <row r="20473" spans="2:4">
      <c r="B20473" s="50" t="s">
        <v>34597</v>
      </c>
      <c r="C20473" s="51" t="s">
        <v>34598</v>
      </c>
      <c r="D20473" s="55">
        <v>692.30000000000007</v>
      </c>
    </row>
    <row r="20474" spans="2:4">
      <c r="B20474" s="50" t="s">
        <v>34599</v>
      </c>
      <c r="C20474" s="51" t="s">
        <v>34600</v>
      </c>
      <c r="D20474" s="55">
        <v>824.1</v>
      </c>
    </row>
    <row r="20475" spans="2:4">
      <c r="B20475" s="50" t="s">
        <v>34601</v>
      </c>
      <c r="C20475" s="51" t="s">
        <v>34602</v>
      </c>
      <c r="D20475" s="55">
        <v>1057.1999999999998</v>
      </c>
    </row>
    <row r="20476" spans="2:4">
      <c r="B20476" s="50" t="s">
        <v>34603</v>
      </c>
      <c r="C20476" s="51" t="s">
        <v>34604</v>
      </c>
      <c r="D20476" s="55">
        <v>1207.5999999999999</v>
      </c>
    </row>
    <row r="20477" spans="2:4">
      <c r="B20477" s="50" t="s">
        <v>34605</v>
      </c>
      <c r="C20477" s="51" t="s">
        <v>34606</v>
      </c>
      <c r="D20477" s="55">
        <v>556.5</v>
      </c>
    </row>
    <row r="20478" spans="2:4">
      <c r="B20478" s="50" t="s">
        <v>34607</v>
      </c>
      <c r="C20478" s="51" t="s">
        <v>34608</v>
      </c>
      <c r="D20478" s="55">
        <v>773.1</v>
      </c>
    </row>
    <row r="20479" spans="2:4">
      <c r="B20479" s="50" t="s">
        <v>34609</v>
      </c>
      <c r="C20479" s="51" t="s">
        <v>34610</v>
      </c>
      <c r="D20479" s="55">
        <v>936</v>
      </c>
    </row>
    <row r="20480" spans="2:4">
      <c r="B20480" s="50" t="s">
        <v>34611</v>
      </c>
      <c r="C20480" s="51" t="s">
        <v>34612</v>
      </c>
      <c r="D20480" s="55">
        <v>1223.5</v>
      </c>
    </row>
    <row r="20481" spans="2:4">
      <c r="B20481" s="50" t="s">
        <v>34613</v>
      </c>
      <c r="C20481" s="51" t="s">
        <v>34614</v>
      </c>
      <c r="D20481" s="55">
        <v>596.20000000000005</v>
      </c>
    </row>
    <row r="20482" spans="2:4">
      <c r="B20482" s="50" t="s">
        <v>34615</v>
      </c>
      <c r="C20482" s="51" t="s">
        <v>34616</v>
      </c>
      <c r="D20482" s="55">
        <v>810.80000000000007</v>
      </c>
    </row>
    <row r="20483" spans="2:4">
      <c r="B20483" s="50" t="s">
        <v>34617</v>
      </c>
      <c r="C20483" s="51" t="s">
        <v>34618</v>
      </c>
      <c r="D20483" s="55">
        <v>971.1</v>
      </c>
    </row>
    <row r="20484" spans="2:4">
      <c r="B20484" s="50" t="s">
        <v>34619</v>
      </c>
      <c r="C20484" s="51" t="s">
        <v>34620</v>
      </c>
      <c r="D20484" s="55">
        <v>1122.1999999999998</v>
      </c>
    </row>
    <row r="20485" spans="2:4">
      <c r="B20485" s="50" t="s">
        <v>34621</v>
      </c>
      <c r="C20485" s="51" t="s">
        <v>34622</v>
      </c>
      <c r="D20485" s="55">
        <v>1263.8999999999999</v>
      </c>
    </row>
    <row r="20486" spans="2:4">
      <c r="B20486" s="50" t="s">
        <v>34623</v>
      </c>
      <c r="C20486" s="51" t="s">
        <v>34624</v>
      </c>
      <c r="D20486" s="55">
        <v>636.6</v>
      </c>
    </row>
    <row r="20487" spans="2:4">
      <c r="B20487" s="50" t="s">
        <v>34625</v>
      </c>
      <c r="C20487" s="51" t="s">
        <v>34626</v>
      </c>
      <c r="D20487" s="55">
        <v>849.9</v>
      </c>
    </row>
    <row r="20488" spans="2:4">
      <c r="B20488" s="50" t="s">
        <v>34627</v>
      </c>
      <c r="C20488" s="51" t="s">
        <v>34628</v>
      </c>
      <c r="D20488" s="55">
        <v>1010.9</v>
      </c>
    </row>
    <row r="20489" spans="2:4">
      <c r="B20489" s="50" t="s">
        <v>34629</v>
      </c>
      <c r="C20489" s="51" t="s">
        <v>34630</v>
      </c>
      <c r="D20489" s="55">
        <v>1349.3999999999999</v>
      </c>
    </row>
    <row r="20490" spans="2:4">
      <c r="B20490" s="50" t="s">
        <v>34631</v>
      </c>
      <c r="C20490" s="51" t="s">
        <v>34632</v>
      </c>
      <c r="D20490" s="55">
        <v>918.1</v>
      </c>
    </row>
    <row r="20491" spans="2:4">
      <c r="B20491" s="50" t="s">
        <v>34633</v>
      </c>
      <c r="C20491" s="51" t="s">
        <v>34634</v>
      </c>
      <c r="D20491" s="55">
        <v>1215.5999999999999</v>
      </c>
    </row>
    <row r="20492" spans="2:4">
      <c r="B20492" s="50" t="s">
        <v>34635</v>
      </c>
      <c r="C20492" s="51" t="s">
        <v>34636</v>
      </c>
      <c r="D20492" s="55">
        <v>734</v>
      </c>
    </row>
    <row r="20493" spans="2:4">
      <c r="B20493" s="50" t="s">
        <v>34637</v>
      </c>
      <c r="C20493" s="51" t="s">
        <v>34638</v>
      </c>
      <c r="D20493" s="55">
        <v>942</v>
      </c>
    </row>
    <row r="20494" spans="2:4">
      <c r="B20494" s="50" t="s">
        <v>34639</v>
      </c>
      <c r="C20494" s="51" t="s">
        <v>34640</v>
      </c>
      <c r="D20494" s="55">
        <v>1099</v>
      </c>
    </row>
    <row r="20495" spans="2:4">
      <c r="B20495" s="50" t="s">
        <v>34641</v>
      </c>
      <c r="C20495" s="51" t="s">
        <v>34642</v>
      </c>
      <c r="D20495" s="55">
        <v>981.7</v>
      </c>
    </row>
    <row r="20496" spans="2:4">
      <c r="B20496" s="50" t="s">
        <v>34643</v>
      </c>
      <c r="C20496" s="51" t="s">
        <v>34644</v>
      </c>
      <c r="D20496" s="55">
        <v>1144</v>
      </c>
    </row>
    <row r="20497" spans="2:4">
      <c r="B20497" s="50" t="s">
        <v>34645</v>
      </c>
      <c r="C20497" s="51" t="s">
        <v>34646</v>
      </c>
      <c r="D20497" s="55">
        <v>1308.3</v>
      </c>
    </row>
    <row r="20498" spans="2:4">
      <c r="B20498" s="50" t="s">
        <v>34647</v>
      </c>
      <c r="C20498" s="51" t="s">
        <v>34648</v>
      </c>
      <c r="D20498" s="55">
        <v>802.2</v>
      </c>
    </row>
    <row r="20499" spans="2:4">
      <c r="B20499" s="50" t="s">
        <v>34649</v>
      </c>
      <c r="C20499" s="51" t="s">
        <v>34650</v>
      </c>
      <c r="D20499" s="55">
        <v>1021.5</v>
      </c>
    </row>
    <row r="20500" spans="2:4">
      <c r="B20500" s="50" t="s">
        <v>34651</v>
      </c>
      <c r="C20500" s="51" t="s">
        <v>34652</v>
      </c>
      <c r="D20500" s="55">
        <v>1186.3999999999999</v>
      </c>
    </row>
    <row r="20501" spans="2:4">
      <c r="B20501" s="50" t="s">
        <v>34653</v>
      </c>
      <c r="C20501" s="51" t="s">
        <v>34654</v>
      </c>
      <c r="D20501" s="55">
        <v>1485.1999999999998</v>
      </c>
    </row>
    <row r="20502" spans="2:4">
      <c r="B20502" s="50" t="s">
        <v>34655</v>
      </c>
      <c r="C20502" s="51" t="s">
        <v>34656</v>
      </c>
      <c r="D20502" s="55">
        <v>871.1</v>
      </c>
    </row>
    <row r="20503" spans="2:4">
      <c r="B20503" s="50" t="s">
        <v>34657</v>
      </c>
      <c r="C20503" s="51" t="s">
        <v>34658</v>
      </c>
      <c r="D20503" s="55">
        <v>1165.8999999999999</v>
      </c>
    </row>
    <row r="20504" spans="2:4">
      <c r="B20504" s="50" t="s">
        <v>34659</v>
      </c>
      <c r="C20504" s="51" t="s">
        <v>34660</v>
      </c>
      <c r="D20504" s="55">
        <v>1312.3</v>
      </c>
    </row>
    <row r="20505" spans="2:4">
      <c r="B20505" s="50" t="s">
        <v>34661</v>
      </c>
      <c r="C20505" s="51" t="s">
        <v>34662</v>
      </c>
      <c r="D20505" s="55">
        <v>490.20000000000005</v>
      </c>
    </row>
    <row r="20506" spans="2:4">
      <c r="B20506" s="50" t="s">
        <v>34663</v>
      </c>
      <c r="C20506" s="51" t="s">
        <v>34664</v>
      </c>
      <c r="D20506" s="55">
        <v>622</v>
      </c>
    </row>
    <row r="20507" spans="2:4">
      <c r="B20507" s="50" t="s">
        <v>34665</v>
      </c>
      <c r="C20507" s="51" t="s">
        <v>34666</v>
      </c>
      <c r="D20507" s="55">
        <v>240.5</v>
      </c>
    </row>
    <row r="20508" spans="2:4">
      <c r="B20508" s="50" t="s">
        <v>34667</v>
      </c>
      <c r="C20508" s="51" t="s">
        <v>34668</v>
      </c>
      <c r="D20508" s="55">
        <v>307.40000000000003</v>
      </c>
    </row>
    <row r="20509" spans="2:4">
      <c r="B20509" s="50" t="s">
        <v>34669</v>
      </c>
      <c r="C20509" s="51" t="s">
        <v>34670</v>
      </c>
      <c r="D20509" s="55">
        <v>345.8</v>
      </c>
    </row>
    <row r="20510" spans="2:4">
      <c r="B20510" s="50" t="s">
        <v>34671</v>
      </c>
      <c r="C20510" s="51" t="s">
        <v>34672</v>
      </c>
      <c r="D20510" s="55">
        <v>307.40000000000003</v>
      </c>
    </row>
    <row r="20511" spans="2:4">
      <c r="B20511" s="50" t="s">
        <v>34673</v>
      </c>
      <c r="C20511" s="51" t="s">
        <v>34674</v>
      </c>
      <c r="D20511" s="55">
        <v>406.1</v>
      </c>
    </row>
    <row r="20512" spans="2:4">
      <c r="B20512" s="50" t="s">
        <v>34675</v>
      </c>
      <c r="C20512" s="51" t="s">
        <v>34676</v>
      </c>
      <c r="D20512" s="55">
        <v>427.3</v>
      </c>
    </row>
    <row r="20513" spans="2:4">
      <c r="B20513" s="50" t="s">
        <v>34677</v>
      </c>
      <c r="C20513" s="51" t="s">
        <v>34678</v>
      </c>
      <c r="D20513" s="55">
        <v>349.8</v>
      </c>
    </row>
    <row r="20514" spans="2:4">
      <c r="B20514" s="50" t="s">
        <v>34679</v>
      </c>
      <c r="C20514" s="51" t="s">
        <v>34680</v>
      </c>
      <c r="D20514" s="55">
        <v>444.5</v>
      </c>
    </row>
    <row r="20515" spans="2:4">
      <c r="B20515" s="50" t="s">
        <v>34681</v>
      </c>
      <c r="C20515" s="51" t="s">
        <v>34682</v>
      </c>
      <c r="D20515" s="55">
        <v>612.1</v>
      </c>
    </row>
    <row r="20516" spans="2:4">
      <c r="B20516" s="50" t="s">
        <v>34683</v>
      </c>
      <c r="C20516" s="51" t="s">
        <v>34684</v>
      </c>
      <c r="D20516" s="55">
        <v>416.70000000000005</v>
      </c>
    </row>
    <row r="20517" spans="2:4">
      <c r="B20517" s="50" t="s">
        <v>34685</v>
      </c>
      <c r="C20517" s="51" t="s">
        <v>34686</v>
      </c>
      <c r="D20517" s="55">
        <v>435.90000000000003</v>
      </c>
    </row>
    <row r="20518" spans="2:4">
      <c r="B20518" s="50" t="s">
        <v>34687</v>
      </c>
      <c r="C20518" s="51" t="s">
        <v>34688</v>
      </c>
      <c r="D20518" s="55">
        <v>2147.6</v>
      </c>
    </row>
    <row r="20519" spans="2:4">
      <c r="B20519" s="50" t="s">
        <v>34689</v>
      </c>
      <c r="C20519" s="51" t="s">
        <v>34690</v>
      </c>
      <c r="D20519" s="55">
        <v>2468.1999999999998</v>
      </c>
    </row>
    <row r="20520" spans="2:4">
      <c r="B20520" s="50" t="s">
        <v>34691</v>
      </c>
      <c r="C20520" s="51" t="s">
        <v>34692</v>
      </c>
      <c r="D20520" s="55">
        <v>2025.6999999999998</v>
      </c>
    </row>
    <row r="20521" spans="2:4">
      <c r="B20521" s="50" t="s">
        <v>34693</v>
      </c>
      <c r="C20521" s="51" t="s">
        <v>34694</v>
      </c>
      <c r="D20521" s="55">
        <v>2233</v>
      </c>
    </row>
    <row r="20522" spans="2:4">
      <c r="B20522" s="50" t="s">
        <v>34695</v>
      </c>
      <c r="C20522" s="51" t="s">
        <v>34696</v>
      </c>
      <c r="D20522" s="55">
        <v>130.5</v>
      </c>
    </row>
    <row r="20523" spans="2:4">
      <c r="B20523" s="50" t="s">
        <v>34697</v>
      </c>
      <c r="C20523" s="51" t="s">
        <v>34698</v>
      </c>
      <c r="D20523" s="55">
        <v>170.9</v>
      </c>
    </row>
    <row r="20524" spans="2:4">
      <c r="B20524" s="50" t="s">
        <v>34699</v>
      </c>
      <c r="C20524" s="51" t="s">
        <v>34700</v>
      </c>
      <c r="D20524" s="55">
        <v>186.79999999999998</v>
      </c>
    </row>
    <row r="20525" spans="2:4">
      <c r="B20525" s="50" t="s">
        <v>34701</v>
      </c>
      <c r="C20525" s="51" t="s">
        <v>34702</v>
      </c>
      <c r="D20525" s="55">
        <v>204.7</v>
      </c>
    </row>
    <row r="20526" spans="2:4">
      <c r="B20526" s="50" t="s">
        <v>34703</v>
      </c>
      <c r="C20526" s="51" t="s">
        <v>34704</v>
      </c>
      <c r="D20526" s="55">
        <v>224.6</v>
      </c>
    </row>
    <row r="20527" spans="2:4">
      <c r="B20527" s="50" t="s">
        <v>34705</v>
      </c>
      <c r="C20527" s="51" t="s">
        <v>34706</v>
      </c>
      <c r="D20527" s="55">
        <v>239.2</v>
      </c>
    </row>
    <row r="20528" spans="2:4">
      <c r="B20528" s="50" t="s">
        <v>34707</v>
      </c>
      <c r="C20528" s="51" t="s">
        <v>34708</v>
      </c>
      <c r="D20528" s="55">
        <v>254.4</v>
      </c>
    </row>
    <row r="20529" spans="2:4">
      <c r="B20529" s="50" t="s">
        <v>34709</v>
      </c>
      <c r="C20529" s="51" t="s">
        <v>34710</v>
      </c>
      <c r="D20529" s="55">
        <v>269</v>
      </c>
    </row>
    <row r="20530" spans="2:4">
      <c r="B20530" s="50" t="s">
        <v>34711</v>
      </c>
      <c r="C20530" s="51" t="s">
        <v>34712</v>
      </c>
      <c r="D20530" s="55">
        <v>304.10000000000002</v>
      </c>
    </row>
    <row r="20531" spans="2:4">
      <c r="B20531" s="50" t="s">
        <v>34713</v>
      </c>
      <c r="C20531" s="51" t="s">
        <v>34714</v>
      </c>
      <c r="D20531" s="55">
        <v>496.8</v>
      </c>
    </row>
    <row r="20532" spans="2:4">
      <c r="B20532" s="50" t="s">
        <v>34715</v>
      </c>
      <c r="C20532" s="51" t="s">
        <v>34716</v>
      </c>
      <c r="D20532" s="55">
        <v>578.30000000000007</v>
      </c>
    </row>
    <row r="20533" spans="2:4">
      <c r="B20533" s="50" t="s">
        <v>34717</v>
      </c>
      <c r="C20533" s="51" t="s">
        <v>34718</v>
      </c>
      <c r="D20533" s="55">
        <v>659.1</v>
      </c>
    </row>
    <row r="20534" spans="2:4">
      <c r="B20534" s="50" t="s">
        <v>34719</v>
      </c>
      <c r="C20534" s="51" t="s">
        <v>34720</v>
      </c>
      <c r="D20534" s="55">
        <v>741.30000000000007</v>
      </c>
    </row>
    <row r="20535" spans="2:4">
      <c r="B20535" s="50" t="s">
        <v>34721</v>
      </c>
      <c r="C20535" s="51" t="s">
        <v>34722</v>
      </c>
      <c r="D20535" s="55">
        <v>822.1</v>
      </c>
    </row>
    <row r="20536" spans="2:4">
      <c r="B20536" s="50" t="s">
        <v>34723</v>
      </c>
      <c r="C20536" s="51" t="s">
        <v>34724</v>
      </c>
      <c r="D20536" s="55">
        <v>904.2</v>
      </c>
    </row>
    <row r="20537" spans="2:4">
      <c r="B20537" s="50" t="s">
        <v>34725</v>
      </c>
      <c r="C20537" s="51" t="s">
        <v>34726</v>
      </c>
      <c r="D20537" s="55">
        <v>985</v>
      </c>
    </row>
    <row r="20538" spans="2:4">
      <c r="B20538" s="50" t="s">
        <v>34727</v>
      </c>
      <c r="C20538" s="51" t="s">
        <v>34728</v>
      </c>
      <c r="D20538" s="55">
        <v>1148</v>
      </c>
    </row>
    <row r="20539" spans="2:4">
      <c r="B20539" s="50" t="s">
        <v>34729</v>
      </c>
      <c r="C20539" s="51" t="s">
        <v>34730</v>
      </c>
      <c r="D20539" s="55">
        <v>1265.8999999999999</v>
      </c>
    </row>
    <row r="20540" spans="2:4">
      <c r="B20540" s="50" t="s">
        <v>34731</v>
      </c>
      <c r="C20540" s="51" t="s">
        <v>34732</v>
      </c>
      <c r="D20540" s="55">
        <v>2530.4</v>
      </c>
    </row>
    <row r="20541" spans="2:4">
      <c r="B20541" s="50" t="s">
        <v>34733</v>
      </c>
      <c r="C20541" s="51" t="s">
        <v>34734</v>
      </c>
      <c r="D20541" s="55">
        <v>3477</v>
      </c>
    </row>
    <row r="20542" spans="2:4">
      <c r="B20542" s="50" t="s">
        <v>34735</v>
      </c>
      <c r="C20542" s="51" t="s">
        <v>34736</v>
      </c>
      <c r="D20542" s="55">
        <v>3755.9</v>
      </c>
    </row>
    <row r="20543" spans="2:4">
      <c r="B20543" s="50" t="s">
        <v>34737</v>
      </c>
      <c r="C20543" s="51" t="s">
        <v>34738</v>
      </c>
      <c r="D20543" s="55">
        <v>516.70000000000005</v>
      </c>
    </row>
    <row r="20544" spans="2:4">
      <c r="B20544" s="50" t="s">
        <v>34739</v>
      </c>
      <c r="C20544" s="51" t="s">
        <v>34740</v>
      </c>
      <c r="D20544" s="55">
        <v>882.4</v>
      </c>
    </row>
    <row r="20545" spans="2:4">
      <c r="B20545" s="50" t="s">
        <v>34741</v>
      </c>
      <c r="C20545" s="51" t="s">
        <v>34742</v>
      </c>
      <c r="D20545" s="55">
        <v>412.70000000000005</v>
      </c>
    </row>
    <row r="20546" spans="2:4">
      <c r="B20546" s="50" t="s">
        <v>34743</v>
      </c>
      <c r="C20546" s="51" t="s">
        <v>34744</v>
      </c>
      <c r="D20546" s="55">
        <v>707.5</v>
      </c>
    </row>
    <row r="20547" spans="2:4">
      <c r="B20547" s="50" t="s">
        <v>34745</v>
      </c>
      <c r="C20547" s="51" t="s">
        <v>34746</v>
      </c>
      <c r="D20547" s="55">
        <v>486.90000000000003</v>
      </c>
    </row>
    <row r="20548" spans="2:4">
      <c r="B20548" s="50" t="s">
        <v>34747</v>
      </c>
      <c r="C20548" s="51" t="s">
        <v>34746</v>
      </c>
      <c r="D20548" s="55">
        <v>506.8</v>
      </c>
    </row>
    <row r="20549" spans="2:4">
      <c r="B20549" s="50" t="s">
        <v>34748</v>
      </c>
      <c r="C20549" s="51" t="s">
        <v>34749</v>
      </c>
      <c r="D20549" s="55">
        <v>581.6</v>
      </c>
    </row>
    <row r="20550" spans="2:4">
      <c r="B20550" s="50" t="s">
        <v>41018</v>
      </c>
      <c r="C20550" s="51" t="s">
        <v>34749</v>
      </c>
      <c r="D20550" s="55">
        <v>500.8</v>
      </c>
    </row>
    <row r="20551" spans="2:4">
      <c r="B20551" s="50" t="s">
        <v>34750</v>
      </c>
      <c r="C20551" s="51" t="s">
        <v>34751</v>
      </c>
      <c r="D20551" s="55">
        <v>699.5</v>
      </c>
    </row>
    <row r="20552" spans="2:4">
      <c r="B20552" s="50" t="s">
        <v>34752</v>
      </c>
      <c r="C20552" s="51" t="s">
        <v>34753</v>
      </c>
      <c r="D20552" s="55">
        <v>1899.8</v>
      </c>
    </row>
    <row r="20553" spans="2:4">
      <c r="B20553" s="50" t="s">
        <v>34754</v>
      </c>
      <c r="C20553" s="51" t="s">
        <v>34755</v>
      </c>
      <c r="D20553" s="55">
        <v>1322.8999999999999</v>
      </c>
    </row>
    <row r="20554" spans="2:4">
      <c r="B20554" s="50" t="s">
        <v>34756</v>
      </c>
      <c r="C20554" s="51" t="s">
        <v>34757</v>
      </c>
      <c r="D20554" s="55">
        <v>773.7</v>
      </c>
    </row>
    <row r="20555" spans="2:4">
      <c r="B20555" s="50" t="s">
        <v>34758</v>
      </c>
      <c r="C20555" s="51" t="s">
        <v>34759</v>
      </c>
      <c r="D20555" s="55">
        <v>1436.8</v>
      </c>
    </row>
    <row r="20556" spans="2:4">
      <c r="B20556" s="50" t="s">
        <v>34760</v>
      </c>
      <c r="C20556" s="51" t="s">
        <v>34761</v>
      </c>
      <c r="D20556" s="55">
        <v>788.30000000000007</v>
      </c>
    </row>
    <row r="20557" spans="2:4">
      <c r="B20557" s="50" t="s">
        <v>34762</v>
      </c>
      <c r="C20557" s="51" t="s">
        <v>34761</v>
      </c>
      <c r="D20557" s="55">
        <v>812.80000000000007</v>
      </c>
    </row>
    <row r="20558" spans="2:4">
      <c r="B20558" s="50" t="s">
        <v>34763</v>
      </c>
      <c r="C20558" s="51" t="s">
        <v>34764</v>
      </c>
      <c r="D20558" s="55">
        <v>1533.5</v>
      </c>
    </row>
    <row r="20559" spans="2:4">
      <c r="B20559" s="50" t="s">
        <v>34765</v>
      </c>
      <c r="C20559" s="51" t="s">
        <v>34766</v>
      </c>
      <c r="D20559" s="55">
        <v>835.30000000000007</v>
      </c>
    </row>
    <row r="20560" spans="2:4">
      <c r="B20560" s="50" t="s">
        <v>34767</v>
      </c>
      <c r="C20560" s="51" t="s">
        <v>34766</v>
      </c>
      <c r="D20560" s="55">
        <v>871.1</v>
      </c>
    </row>
    <row r="20561" spans="2:4">
      <c r="B20561" s="50" t="s">
        <v>34768</v>
      </c>
      <c r="C20561" s="51" t="s">
        <v>34769</v>
      </c>
      <c r="D20561" s="55">
        <v>624</v>
      </c>
    </row>
    <row r="20562" spans="2:4">
      <c r="B20562" s="50" t="s">
        <v>34770</v>
      </c>
      <c r="C20562" s="51" t="s">
        <v>34771</v>
      </c>
      <c r="D20562" s="55">
        <v>1195.6999999999998</v>
      </c>
    </row>
    <row r="20563" spans="2:4">
      <c r="B20563" s="50" t="s">
        <v>34772</v>
      </c>
      <c r="C20563" s="51" t="s">
        <v>34773</v>
      </c>
      <c r="D20563" s="55">
        <v>788.30000000000007</v>
      </c>
    </row>
    <row r="20564" spans="2:4">
      <c r="B20564" s="50" t="s">
        <v>34774</v>
      </c>
      <c r="C20564" s="51" t="s">
        <v>34775</v>
      </c>
      <c r="D20564" s="55">
        <v>485.6</v>
      </c>
    </row>
    <row r="20565" spans="2:4">
      <c r="B20565" s="50" t="s">
        <v>34776</v>
      </c>
      <c r="C20565" s="51" t="s">
        <v>34777</v>
      </c>
      <c r="D20565" s="55">
        <v>879.7</v>
      </c>
    </row>
    <row r="20566" spans="2:4">
      <c r="B20566" s="50" t="s">
        <v>34778</v>
      </c>
      <c r="C20566" s="51" t="s">
        <v>34779</v>
      </c>
      <c r="D20566" s="55">
        <v>527.30000000000007</v>
      </c>
    </row>
    <row r="20567" spans="2:4">
      <c r="B20567" s="50" t="s">
        <v>34780</v>
      </c>
      <c r="C20567" s="51" t="s">
        <v>34779</v>
      </c>
      <c r="D20567" s="55">
        <v>535.9</v>
      </c>
    </row>
    <row r="20568" spans="2:4">
      <c r="B20568" s="50" t="s">
        <v>34781</v>
      </c>
      <c r="C20568" s="51" t="s">
        <v>34782</v>
      </c>
      <c r="D20568" s="55">
        <v>1015.5</v>
      </c>
    </row>
    <row r="20569" spans="2:4">
      <c r="B20569" s="50" t="s">
        <v>34783</v>
      </c>
      <c r="C20569" s="51" t="s">
        <v>34784</v>
      </c>
      <c r="D20569" s="55">
        <v>594.9</v>
      </c>
    </row>
    <row r="20570" spans="2:4">
      <c r="B20570" s="50" t="s">
        <v>34785</v>
      </c>
      <c r="C20570" s="51" t="s">
        <v>34784</v>
      </c>
      <c r="D20570" s="55">
        <v>596.20000000000005</v>
      </c>
    </row>
    <row r="20571" spans="2:4">
      <c r="B20571" s="50" t="s">
        <v>34786</v>
      </c>
      <c r="C20571" s="51" t="s">
        <v>34787</v>
      </c>
      <c r="D20571" s="55">
        <v>1218.8999999999999</v>
      </c>
    </row>
    <row r="20572" spans="2:4">
      <c r="B20572" s="50" t="s">
        <v>34788</v>
      </c>
      <c r="C20572" s="51" t="s">
        <v>34789</v>
      </c>
      <c r="D20572" s="55">
        <v>843.9</v>
      </c>
    </row>
    <row r="20573" spans="2:4">
      <c r="B20573" s="50" t="s">
        <v>34790</v>
      </c>
      <c r="C20573" s="51" t="s">
        <v>34791</v>
      </c>
      <c r="D20573" s="55">
        <v>498.8</v>
      </c>
    </row>
    <row r="20574" spans="2:4">
      <c r="B20574" s="50" t="s">
        <v>34792</v>
      </c>
      <c r="C20574" s="51" t="s">
        <v>34793</v>
      </c>
      <c r="D20574" s="55">
        <v>938</v>
      </c>
    </row>
    <row r="20575" spans="2:4">
      <c r="B20575" s="50" t="s">
        <v>34794</v>
      </c>
      <c r="C20575" s="51" t="s">
        <v>34795</v>
      </c>
      <c r="D20575" s="55">
        <v>543.9</v>
      </c>
    </row>
    <row r="20576" spans="2:4">
      <c r="B20576" s="50" t="s">
        <v>34796</v>
      </c>
      <c r="C20576" s="51" t="s">
        <v>34795</v>
      </c>
      <c r="D20576" s="55">
        <v>551.20000000000005</v>
      </c>
    </row>
    <row r="20577" spans="2:4">
      <c r="B20577" s="50" t="s">
        <v>34797</v>
      </c>
      <c r="C20577" s="51" t="s">
        <v>34798</v>
      </c>
      <c r="D20577" s="55">
        <v>1040</v>
      </c>
    </row>
    <row r="20578" spans="2:4">
      <c r="B20578" s="50" t="s">
        <v>34799</v>
      </c>
      <c r="C20578" s="51" t="s">
        <v>34800</v>
      </c>
      <c r="D20578" s="55">
        <v>607.5</v>
      </c>
    </row>
    <row r="20579" spans="2:4">
      <c r="B20579" s="50" t="s">
        <v>34801</v>
      </c>
      <c r="C20579" s="51" t="s">
        <v>34800</v>
      </c>
      <c r="D20579" s="55">
        <v>614.80000000000007</v>
      </c>
    </row>
    <row r="20580" spans="2:4">
      <c r="B20580" s="50" t="s">
        <v>34802</v>
      </c>
      <c r="C20580" s="51" t="s">
        <v>34803</v>
      </c>
      <c r="D20580" s="55">
        <v>1454.6999999999998</v>
      </c>
    </row>
    <row r="20581" spans="2:4">
      <c r="B20581" s="50" t="s">
        <v>34804</v>
      </c>
      <c r="C20581" s="51" t="s">
        <v>34805</v>
      </c>
      <c r="D20581" s="55">
        <v>1269.1999999999998</v>
      </c>
    </row>
    <row r="20582" spans="2:4">
      <c r="B20582" s="50" t="s">
        <v>34806</v>
      </c>
      <c r="C20582" s="51" t="s">
        <v>34807</v>
      </c>
      <c r="D20582" s="55">
        <v>851.9</v>
      </c>
    </row>
    <row r="20583" spans="2:4">
      <c r="B20583" s="50" t="s">
        <v>34808</v>
      </c>
      <c r="C20583" s="51" t="s">
        <v>34809</v>
      </c>
      <c r="D20583" s="55">
        <v>512.70000000000005</v>
      </c>
    </row>
    <row r="20584" spans="2:4">
      <c r="B20584" s="50" t="s">
        <v>34810</v>
      </c>
      <c r="C20584" s="51" t="s">
        <v>34811</v>
      </c>
      <c r="D20584" s="55">
        <v>626</v>
      </c>
    </row>
    <row r="20585" spans="2:4">
      <c r="B20585" s="50" t="s">
        <v>34812</v>
      </c>
      <c r="C20585" s="51" t="s">
        <v>34813</v>
      </c>
      <c r="D20585" s="55">
        <v>959.2</v>
      </c>
    </row>
    <row r="20586" spans="2:4">
      <c r="B20586" s="50" t="s">
        <v>34814</v>
      </c>
      <c r="C20586" s="51" t="s">
        <v>34815</v>
      </c>
      <c r="D20586" s="55">
        <v>563.80000000000007</v>
      </c>
    </row>
    <row r="20587" spans="2:4">
      <c r="B20587" s="50" t="s">
        <v>34816</v>
      </c>
      <c r="C20587" s="51" t="s">
        <v>34815</v>
      </c>
      <c r="D20587" s="55">
        <v>571</v>
      </c>
    </row>
    <row r="20588" spans="2:4">
      <c r="B20588" s="50" t="s">
        <v>34817</v>
      </c>
      <c r="C20588" s="51" t="s">
        <v>34818</v>
      </c>
      <c r="D20588" s="55">
        <v>1083.6999999999998</v>
      </c>
    </row>
    <row r="20589" spans="2:4">
      <c r="B20589" s="50" t="s">
        <v>34819</v>
      </c>
      <c r="C20589" s="51" t="s">
        <v>34811</v>
      </c>
      <c r="D20589" s="55">
        <v>636</v>
      </c>
    </row>
    <row r="20590" spans="2:4">
      <c r="B20590" s="50" t="s">
        <v>34820</v>
      </c>
      <c r="C20590" s="51" t="s">
        <v>34821</v>
      </c>
      <c r="D20590" s="55">
        <v>1338.8</v>
      </c>
    </row>
    <row r="20591" spans="2:4">
      <c r="B20591" s="50" t="s">
        <v>34822</v>
      </c>
      <c r="C20591" s="51" t="s">
        <v>34823</v>
      </c>
      <c r="D20591" s="55">
        <v>1574.6</v>
      </c>
    </row>
    <row r="20592" spans="2:4">
      <c r="B20592" s="50" t="s">
        <v>34824</v>
      </c>
      <c r="C20592" s="51" t="s">
        <v>34825</v>
      </c>
      <c r="D20592" s="55">
        <v>543.9</v>
      </c>
    </row>
    <row r="20593" spans="2:4">
      <c r="B20593" s="50" t="s">
        <v>34826</v>
      </c>
      <c r="C20593" s="51" t="s">
        <v>34827</v>
      </c>
      <c r="D20593" s="55">
        <v>1020.1</v>
      </c>
    </row>
    <row r="20594" spans="2:4">
      <c r="B20594" s="50" t="s">
        <v>34828</v>
      </c>
      <c r="C20594" s="51" t="s">
        <v>34829</v>
      </c>
      <c r="D20594" s="55">
        <v>596.9</v>
      </c>
    </row>
    <row r="20595" spans="2:4">
      <c r="B20595" s="50" t="s">
        <v>34830</v>
      </c>
      <c r="C20595" s="51" t="s">
        <v>34829</v>
      </c>
      <c r="D20595" s="55">
        <v>605.5</v>
      </c>
    </row>
    <row r="20596" spans="2:4">
      <c r="B20596" s="50" t="s">
        <v>34831</v>
      </c>
      <c r="C20596" s="51" t="s">
        <v>34832</v>
      </c>
      <c r="D20596" s="55">
        <v>1149.3</v>
      </c>
    </row>
    <row r="20597" spans="2:4">
      <c r="B20597" s="50" t="s">
        <v>34833</v>
      </c>
      <c r="C20597" s="51" t="s">
        <v>34834</v>
      </c>
      <c r="D20597" s="55">
        <v>658.5</v>
      </c>
    </row>
    <row r="20598" spans="2:4">
      <c r="B20598" s="50" t="s">
        <v>34835</v>
      </c>
      <c r="C20598" s="51" t="s">
        <v>34834</v>
      </c>
      <c r="D20598" s="55">
        <v>664.4</v>
      </c>
    </row>
    <row r="20599" spans="2:4">
      <c r="B20599" s="50" t="s">
        <v>34836</v>
      </c>
      <c r="C20599" s="51" t="s">
        <v>34837</v>
      </c>
      <c r="D20599" s="55">
        <v>1348.6999999999998</v>
      </c>
    </row>
    <row r="20600" spans="2:4">
      <c r="B20600" s="50" t="s">
        <v>34838</v>
      </c>
      <c r="C20600" s="51" t="s">
        <v>34839</v>
      </c>
      <c r="D20600" s="55">
        <v>552.5</v>
      </c>
    </row>
    <row r="20601" spans="2:4">
      <c r="B20601" s="50" t="s">
        <v>34840</v>
      </c>
      <c r="C20601" s="51" t="s">
        <v>34841</v>
      </c>
      <c r="D20601" s="55">
        <v>1044.6999999999998</v>
      </c>
    </row>
    <row r="20602" spans="2:4">
      <c r="B20602" s="50" t="s">
        <v>34842</v>
      </c>
      <c r="C20602" s="51" t="s">
        <v>34843</v>
      </c>
      <c r="D20602" s="55">
        <v>600.20000000000005</v>
      </c>
    </row>
    <row r="20603" spans="2:4">
      <c r="B20603" s="50" t="s">
        <v>34844</v>
      </c>
      <c r="C20603" s="51" t="s">
        <v>34843</v>
      </c>
      <c r="D20603" s="55">
        <v>604.20000000000005</v>
      </c>
    </row>
    <row r="20604" spans="2:4">
      <c r="B20604" s="50" t="s">
        <v>34845</v>
      </c>
      <c r="C20604" s="51" t="s">
        <v>34846</v>
      </c>
      <c r="D20604" s="55">
        <v>1168.5</v>
      </c>
    </row>
    <row r="20605" spans="2:4">
      <c r="B20605" s="50" t="s">
        <v>34847</v>
      </c>
      <c r="C20605" s="51" t="s">
        <v>34848</v>
      </c>
      <c r="D20605" s="55">
        <v>666.4</v>
      </c>
    </row>
    <row r="20606" spans="2:4">
      <c r="B20606" s="50" t="s">
        <v>34849</v>
      </c>
      <c r="C20606" s="51" t="s">
        <v>34848</v>
      </c>
      <c r="D20606" s="55">
        <v>666.4</v>
      </c>
    </row>
    <row r="20607" spans="2:4">
      <c r="B20607" s="50" t="s">
        <v>34850</v>
      </c>
      <c r="C20607" s="51" t="s">
        <v>34851</v>
      </c>
      <c r="D20607" s="55">
        <v>1582.5</v>
      </c>
    </row>
    <row r="20608" spans="2:4">
      <c r="B20608" s="50" t="s">
        <v>34852</v>
      </c>
      <c r="C20608" s="51" t="s">
        <v>34853</v>
      </c>
      <c r="D20608" s="55">
        <v>1864.6999999999998</v>
      </c>
    </row>
    <row r="20609" spans="2:4">
      <c r="B20609" s="50" t="s">
        <v>34854</v>
      </c>
      <c r="C20609" s="51" t="s">
        <v>34855</v>
      </c>
      <c r="D20609" s="55">
        <v>1630.1999999999998</v>
      </c>
    </row>
    <row r="20610" spans="2:4">
      <c r="B20610" s="50" t="s">
        <v>34856</v>
      </c>
      <c r="C20610" s="51" t="s">
        <v>34857</v>
      </c>
      <c r="D20610" s="55">
        <v>567.70000000000005</v>
      </c>
    </row>
    <row r="20611" spans="2:4">
      <c r="B20611" s="50" t="s">
        <v>34858</v>
      </c>
      <c r="C20611" s="51" t="s">
        <v>34859</v>
      </c>
      <c r="D20611" s="55">
        <v>620.70000000000005</v>
      </c>
    </row>
    <row r="20612" spans="2:4">
      <c r="B20612" s="50" t="s">
        <v>34860</v>
      </c>
      <c r="C20612" s="51" t="s">
        <v>34861</v>
      </c>
      <c r="D20612" s="55">
        <v>683.6</v>
      </c>
    </row>
    <row r="20613" spans="2:4">
      <c r="B20613" s="50" t="s">
        <v>34862</v>
      </c>
      <c r="C20613" s="51" t="s">
        <v>34863</v>
      </c>
      <c r="D20613" s="55">
        <v>601.5</v>
      </c>
    </row>
    <row r="20614" spans="2:4">
      <c r="B20614" s="50" t="s">
        <v>34864</v>
      </c>
      <c r="C20614" s="51" t="s">
        <v>34865</v>
      </c>
      <c r="D20614" s="55">
        <v>649.20000000000005</v>
      </c>
    </row>
    <row r="20615" spans="2:4">
      <c r="B20615" s="50" t="s">
        <v>34866</v>
      </c>
      <c r="C20615" s="51" t="s">
        <v>34867</v>
      </c>
      <c r="D20615" s="55">
        <v>707.5</v>
      </c>
    </row>
    <row r="20616" spans="2:4">
      <c r="B20616" s="50" t="s">
        <v>34868</v>
      </c>
      <c r="C20616" s="51" t="s">
        <v>34869</v>
      </c>
      <c r="D20616" s="55">
        <v>628.70000000000005</v>
      </c>
    </row>
    <row r="20617" spans="2:4">
      <c r="B20617" s="50" t="s">
        <v>34870</v>
      </c>
      <c r="C20617" s="51" t="s">
        <v>34871</v>
      </c>
      <c r="D20617" s="55">
        <v>681</v>
      </c>
    </row>
    <row r="20618" spans="2:4">
      <c r="B20618" s="50" t="s">
        <v>34872</v>
      </c>
      <c r="C20618" s="51" t="s">
        <v>34873</v>
      </c>
      <c r="D20618" s="55">
        <v>747.2</v>
      </c>
    </row>
    <row r="20619" spans="2:4">
      <c r="B20619" s="50" t="s">
        <v>34874</v>
      </c>
      <c r="C20619" s="51" t="s">
        <v>34875</v>
      </c>
      <c r="D20619" s="55">
        <v>665.80000000000007</v>
      </c>
    </row>
    <row r="20620" spans="2:4">
      <c r="B20620" s="50" t="s">
        <v>34876</v>
      </c>
      <c r="C20620" s="51" t="s">
        <v>34877</v>
      </c>
      <c r="D20620" s="55">
        <v>706.80000000000007</v>
      </c>
    </row>
    <row r="20621" spans="2:4">
      <c r="B20621" s="50" t="s">
        <v>34878</v>
      </c>
      <c r="C20621" s="51" t="s">
        <v>34879</v>
      </c>
      <c r="D20621" s="55">
        <v>771.1</v>
      </c>
    </row>
    <row r="20622" spans="2:4">
      <c r="B20622" s="50" t="s">
        <v>34880</v>
      </c>
      <c r="C20622" s="51" t="s">
        <v>34881</v>
      </c>
      <c r="D20622" s="55">
        <v>1652.6999999999998</v>
      </c>
    </row>
    <row r="20623" spans="2:4">
      <c r="B20623" s="50" t="s">
        <v>34882</v>
      </c>
      <c r="C20623" s="51" t="s">
        <v>34883</v>
      </c>
      <c r="D20623" s="55">
        <v>1187.6999999999998</v>
      </c>
    </row>
    <row r="20624" spans="2:4">
      <c r="B20624" s="50" t="s">
        <v>34884</v>
      </c>
      <c r="C20624" s="51" t="s">
        <v>34885</v>
      </c>
      <c r="D20624" s="55">
        <v>684.30000000000007</v>
      </c>
    </row>
    <row r="20625" spans="2:4">
      <c r="B20625" s="50" t="s">
        <v>34886</v>
      </c>
      <c r="C20625" s="51" t="s">
        <v>34887</v>
      </c>
      <c r="D20625" s="55">
        <v>1301.6999999999998</v>
      </c>
    </row>
    <row r="20626" spans="2:4">
      <c r="B20626" s="50" t="s">
        <v>34888</v>
      </c>
      <c r="C20626" s="51" t="s">
        <v>34889</v>
      </c>
      <c r="D20626" s="55">
        <v>734.7</v>
      </c>
    </row>
    <row r="20627" spans="2:4">
      <c r="B20627" s="50" t="s">
        <v>34890</v>
      </c>
      <c r="C20627" s="51" t="s">
        <v>34889</v>
      </c>
      <c r="D20627" s="55">
        <v>748.6</v>
      </c>
    </row>
    <row r="20628" spans="2:4">
      <c r="B20628" s="50" t="s">
        <v>34891</v>
      </c>
      <c r="C20628" s="51" t="s">
        <v>34892</v>
      </c>
      <c r="D20628" s="55">
        <v>1442.1</v>
      </c>
    </row>
    <row r="20629" spans="2:4">
      <c r="B20629" s="50" t="s">
        <v>34893</v>
      </c>
      <c r="C20629" s="51" t="s">
        <v>34894</v>
      </c>
      <c r="D20629" s="55">
        <v>788.30000000000007</v>
      </c>
    </row>
    <row r="20630" spans="2:4">
      <c r="B20630" s="50" t="s">
        <v>34895</v>
      </c>
      <c r="C20630" s="51" t="s">
        <v>34894</v>
      </c>
      <c r="D20630" s="55">
        <v>817.5</v>
      </c>
    </row>
    <row r="20631" spans="2:4">
      <c r="B20631" s="50" t="s">
        <v>34896</v>
      </c>
      <c r="C20631" s="51" t="s">
        <v>34897</v>
      </c>
      <c r="D20631" s="55">
        <v>1716.3</v>
      </c>
    </row>
    <row r="20632" spans="2:4">
      <c r="B20632" s="50" t="s">
        <v>34898</v>
      </c>
      <c r="C20632" s="51" t="s">
        <v>34899</v>
      </c>
      <c r="D20632" s="55">
        <v>1237.3999999999999</v>
      </c>
    </row>
    <row r="20633" spans="2:4">
      <c r="B20633" s="50" t="s">
        <v>34900</v>
      </c>
      <c r="C20633" s="51" t="s">
        <v>34901</v>
      </c>
      <c r="D20633" s="55">
        <v>722.1</v>
      </c>
    </row>
    <row r="20634" spans="2:4">
      <c r="B20634" s="50" t="s">
        <v>34902</v>
      </c>
      <c r="C20634" s="51" t="s">
        <v>34903</v>
      </c>
      <c r="D20634" s="55">
        <v>1352</v>
      </c>
    </row>
    <row r="20635" spans="2:4">
      <c r="B20635" s="50" t="s">
        <v>34904</v>
      </c>
      <c r="C20635" s="51" t="s">
        <v>34905</v>
      </c>
      <c r="D20635" s="55">
        <v>751.9</v>
      </c>
    </row>
    <row r="20636" spans="2:4">
      <c r="B20636" s="50" t="s">
        <v>34906</v>
      </c>
      <c r="C20636" s="51" t="s">
        <v>34905</v>
      </c>
      <c r="D20636" s="55">
        <v>776.4</v>
      </c>
    </row>
    <row r="20637" spans="2:4">
      <c r="B20637" s="50" t="s">
        <v>34907</v>
      </c>
      <c r="C20637" s="51" t="s">
        <v>34908</v>
      </c>
      <c r="D20637" s="55">
        <v>1464</v>
      </c>
    </row>
    <row r="20638" spans="2:4">
      <c r="B20638" s="50" t="s">
        <v>34909</v>
      </c>
      <c r="C20638" s="51" t="s">
        <v>34910</v>
      </c>
      <c r="D20638" s="55">
        <v>812.80000000000007</v>
      </c>
    </row>
    <row r="20639" spans="2:4">
      <c r="B20639" s="50" t="s">
        <v>34911</v>
      </c>
      <c r="C20639" s="51" t="s">
        <v>34910</v>
      </c>
      <c r="D20639" s="55">
        <v>834</v>
      </c>
    </row>
    <row r="20640" spans="2:4">
      <c r="B20640" s="50" t="s">
        <v>34912</v>
      </c>
      <c r="C20640" s="51" t="s">
        <v>34913</v>
      </c>
      <c r="D20640" s="55">
        <v>165</v>
      </c>
    </row>
    <row r="20641" spans="2:4">
      <c r="B20641" s="50" t="s">
        <v>34914</v>
      </c>
      <c r="C20641" s="51" t="s">
        <v>34915</v>
      </c>
      <c r="D20641" s="55">
        <v>835.30000000000007</v>
      </c>
    </row>
    <row r="20642" spans="2:4">
      <c r="B20642" s="50" t="s">
        <v>34916</v>
      </c>
      <c r="C20642" s="51" t="s">
        <v>34917</v>
      </c>
      <c r="D20642" s="55">
        <v>377.6</v>
      </c>
    </row>
    <row r="20643" spans="2:4">
      <c r="B20643" s="50" t="s">
        <v>34918</v>
      </c>
      <c r="C20643" s="51" t="s">
        <v>34919</v>
      </c>
      <c r="D20643" s="55">
        <v>1395.1</v>
      </c>
    </row>
    <row r="20644" spans="2:4">
      <c r="B20644" s="50" t="s">
        <v>34920</v>
      </c>
      <c r="C20644" s="51" t="s">
        <v>34921</v>
      </c>
      <c r="D20644" s="55">
        <v>1410.3</v>
      </c>
    </row>
    <row r="20645" spans="2:4">
      <c r="B20645" s="50" t="s">
        <v>34922</v>
      </c>
      <c r="C20645" s="51" t="s">
        <v>34923</v>
      </c>
      <c r="D20645" s="55">
        <v>6048.4000000000005</v>
      </c>
    </row>
    <row r="20646" spans="2:4">
      <c r="B20646" s="50" t="s">
        <v>34924</v>
      </c>
      <c r="C20646" s="51" t="s">
        <v>34925</v>
      </c>
      <c r="D20646" s="55">
        <v>1156.5999999999999</v>
      </c>
    </row>
    <row r="20647" spans="2:4">
      <c r="B20647" s="50" t="s">
        <v>34926</v>
      </c>
      <c r="C20647" s="51" t="s">
        <v>34927</v>
      </c>
      <c r="D20647" s="55">
        <v>1293.6999999999998</v>
      </c>
    </row>
    <row r="20648" spans="2:4">
      <c r="B20648" s="50" t="s">
        <v>34928</v>
      </c>
      <c r="C20648" s="51" t="s">
        <v>34929</v>
      </c>
      <c r="D20648" s="55">
        <v>1237.3999999999999</v>
      </c>
    </row>
    <row r="20649" spans="2:4">
      <c r="B20649" s="50" t="s">
        <v>34930</v>
      </c>
      <c r="C20649" s="51" t="s">
        <v>34931</v>
      </c>
      <c r="D20649" s="55">
        <v>1322.1999999999998</v>
      </c>
    </row>
    <row r="20650" spans="2:4">
      <c r="B20650" s="50" t="s">
        <v>34932</v>
      </c>
      <c r="C20650" s="51" t="s">
        <v>34933</v>
      </c>
      <c r="D20650" s="55">
        <v>310.70000000000005</v>
      </c>
    </row>
    <row r="20651" spans="2:4">
      <c r="B20651" s="50" t="s">
        <v>34934</v>
      </c>
      <c r="C20651" s="51" t="s">
        <v>34935</v>
      </c>
      <c r="D20651" s="55">
        <v>327.90000000000003</v>
      </c>
    </row>
    <row r="20652" spans="2:4">
      <c r="B20652" s="50" t="s">
        <v>34936</v>
      </c>
      <c r="C20652" s="51" t="s">
        <v>34937</v>
      </c>
      <c r="D20652" s="55">
        <v>429.90000000000003</v>
      </c>
    </row>
    <row r="20653" spans="2:4">
      <c r="B20653" s="50" t="s">
        <v>34938</v>
      </c>
      <c r="C20653" s="51" t="s">
        <v>34939</v>
      </c>
      <c r="D20653" s="55">
        <v>746.6</v>
      </c>
    </row>
    <row r="20654" spans="2:4">
      <c r="B20654" s="50" t="s">
        <v>34940</v>
      </c>
      <c r="C20654" s="51" t="s">
        <v>34941</v>
      </c>
      <c r="D20654" s="55">
        <v>506.1</v>
      </c>
    </row>
    <row r="20655" spans="2:4">
      <c r="B20655" s="50" t="s">
        <v>34942</v>
      </c>
      <c r="C20655" s="51" t="s">
        <v>34943</v>
      </c>
      <c r="D20655" s="55">
        <v>533.9</v>
      </c>
    </row>
    <row r="20656" spans="2:4">
      <c r="B20656" s="50" t="s">
        <v>34944</v>
      </c>
      <c r="C20656" s="51" t="s">
        <v>34945</v>
      </c>
      <c r="D20656" s="55">
        <v>699.5</v>
      </c>
    </row>
    <row r="20657" spans="2:4">
      <c r="B20657" s="50" t="s">
        <v>34946</v>
      </c>
      <c r="C20657" s="51" t="s">
        <v>34947</v>
      </c>
      <c r="D20657" s="55">
        <v>474.3</v>
      </c>
    </row>
    <row r="20658" spans="2:4">
      <c r="B20658" s="50" t="s">
        <v>34948</v>
      </c>
      <c r="C20658" s="51" t="s">
        <v>34949</v>
      </c>
      <c r="D20658" s="55">
        <v>498.8</v>
      </c>
    </row>
    <row r="20659" spans="2:4">
      <c r="B20659" s="50" t="s">
        <v>34950</v>
      </c>
      <c r="C20659" s="51" t="s">
        <v>34951</v>
      </c>
      <c r="D20659" s="55">
        <v>655.20000000000005</v>
      </c>
    </row>
    <row r="20660" spans="2:4">
      <c r="B20660" s="50" t="s">
        <v>34952</v>
      </c>
      <c r="C20660" s="51" t="s">
        <v>34953</v>
      </c>
      <c r="D20660" s="55">
        <v>957.2</v>
      </c>
    </row>
    <row r="20661" spans="2:4">
      <c r="B20661" s="50" t="s">
        <v>34954</v>
      </c>
      <c r="C20661" s="51" t="s">
        <v>34955</v>
      </c>
      <c r="D20661" s="55">
        <v>1025.3999999999999</v>
      </c>
    </row>
    <row r="20662" spans="2:4">
      <c r="B20662" s="50" t="s">
        <v>34956</v>
      </c>
      <c r="C20662" s="51" t="s">
        <v>34957</v>
      </c>
      <c r="D20662" s="55">
        <v>1098.3</v>
      </c>
    </row>
    <row r="20663" spans="2:4">
      <c r="B20663" s="50" t="s">
        <v>34958</v>
      </c>
      <c r="C20663" s="51" t="s">
        <v>34959</v>
      </c>
      <c r="D20663" s="55">
        <v>1031.3999999999999</v>
      </c>
    </row>
    <row r="20664" spans="2:4">
      <c r="B20664" s="50" t="s">
        <v>34960</v>
      </c>
      <c r="C20664" s="51" t="s">
        <v>34961</v>
      </c>
      <c r="D20664" s="55">
        <v>1102.3</v>
      </c>
    </row>
    <row r="20665" spans="2:4">
      <c r="B20665" s="50" t="s">
        <v>34962</v>
      </c>
      <c r="C20665" s="51" t="s">
        <v>34963</v>
      </c>
      <c r="D20665" s="55">
        <v>1187.0999999999999</v>
      </c>
    </row>
    <row r="20666" spans="2:4">
      <c r="B20666" s="50" t="s">
        <v>34964</v>
      </c>
      <c r="C20666" s="51" t="s">
        <v>34965</v>
      </c>
      <c r="D20666" s="55">
        <v>1069.8</v>
      </c>
    </row>
    <row r="20667" spans="2:4">
      <c r="B20667" s="50" t="s">
        <v>34966</v>
      </c>
      <c r="C20667" s="51" t="s">
        <v>34967</v>
      </c>
      <c r="D20667" s="55">
        <v>1183.0999999999999</v>
      </c>
    </row>
    <row r="20668" spans="2:4">
      <c r="B20668" s="50" t="s">
        <v>34968</v>
      </c>
      <c r="C20668" s="51" t="s">
        <v>34969</v>
      </c>
      <c r="D20668" s="55">
        <v>1288.3999999999999</v>
      </c>
    </row>
    <row r="20669" spans="2:4">
      <c r="B20669" s="50" t="s">
        <v>34970</v>
      </c>
      <c r="C20669" s="51" t="s">
        <v>34971</v>
      </c>
      <c r="D20669" s="55">
        <v>1413.6</v>
      </c>
    </row>
    <row r="20670" spans="2:4">
      <c r="B20670" s="50" t="s">
        <v>34972</v>
      </c>
      <c r="C20670" s="51" t="s">
        <v>34973</v>
      </c>
      <c r="D20670" s="55">
        <v>6048.4000000000005</v>
      </c>
    </row>
    <row r="20671" spans="2:4">
      <c r="B20671" s="50" t="s">
        <v>34974</v>
      </c>
      <c r="C20671" s="51" t="s">
        <v>34975</v>
      </c>
      <c r="D20671" s="55">
        <v>4591.1000000000004</v>
      </c>
    </row>
    <row r="20672" spans="2:4">
      <c r="B20672" s="50" t="s">
        <v>34976</v>
      </c>
      <c r="C20672" s="51" t="s">
        <v>34977</v>
      </c>
      <c r="D20672" s="55">
        <v>4658.7000000000007</v>
      </c>
    </row>
    <row r="20673" spans="2:4">
      <c r="B20673" s="50" t="s">
        <v>34978</v>
      </c>
      <c r="C20673" s="51" t="s">
        <v>34979</v>
      </c>
      <c r="D20673" s="55">
        <v>1079.0999999999999</v>
      </c>
    </row>
    <row r="20674" spans="2:4">
      <c r="B20674" s="50" t="s">
        <v>34980</v>
      </c>
      <c r="C20674" s="51" t="s">
        <v>34981</v>
      </c>
      <c r="D20674" s="55">
        <v>1152</v>
      </c>
    </row>
    <row r="20675" spans="2:4">
      <c r="B20675" s="50" t="s">
        <v>34982</v>
      </c>
      <c r="C20675" s="51" t="s">
        <v>34983</v>
      </c>
      <c r="D20675" s="55">
        <v>1156.5999999999999</v>
      </c>
    </row>
    <row r="20676" spans="2:4">
      <c r="B20676" s="50" t="s">
        <v>34984</v>
      </c>
      <c r="C20676" s="51" t="s">
        <v>34985</v>
      </c>
      <c r="D20676" s="55">
        <v>1158.5999999999999</v>
      </c>
    </row>
    <row r="20677" spans="2:4">
      <c r="B20677" s="50" t="s">
        <v>34986</v>
      </c>
      <c r="C20677" s="51" t="s">
        <v>34987</v>
      </c>
      <c r="D20677" s="55">
        <v>1303</v>
      </c>
    </row>
    <row r="20678" spans="2:4">
      <c r="B20678" s="50" t="s">
        <v>34988</v>
      </c>
      <c r="C20678" s="51" t="s">
        <v>34989</v>
      </c>
      <c r="D20678" s="55">
        <v>1303</v>
      </c>
    </row>
    <row r="20679" spans="2:4">
      <c r="B20679" s="50" t="s">
        <v>34990</v>
      </c>
      <c r="C20679" s="51" t="s">
        <v>34991</v>
      </c>
      <c r="D20679" s="55">
        <v>1299.6999999999998</v>
      </c>
    </row>
    <row r="20680" spans="2:4">
      <c r="B20680" s="50" t="s">
        <v>34992</v>
      </c>
      <c r="C20680" s="51" t="s">
        <v>34993</v>
      </c>
      <c r="D20680" s="55">
        <v>1124.8</v>
      </c>
    </row>
    <row r="20681" spans="2:4">
      <c r="B20681" s="50" t="s">
        <v>34994</v>
      </c>
      <c r="C20681" s="51" t="s">
        <v>34995</v>
      </c>
      <c r="D20681" s="55">
        <v>1235.3999999999999</v>
      </c>
    </row>
    <row r="20682" spans="2:4">
      <c r="B20682" s="50" t="s">
        <v>34996</v>
      </c>
      <c r="C20682" s="51" t="s">
        <v>34997</v>
      </c>
      <c r="D20682" s="55">
        <v>1239.3999999999999</v>
      </c>
    </row>
    <row r="20683" spans="2:4">
      <c r="B20683" s="50" t="s">
        <v>34998</v>
      </c>
      <c r="C20683" s="51" t="s">
        <v>34999</v>
      </c>
      <c r="D20683" s="55">
        <v>1256.5999999999999</v>
      </c>
    </row>
    <row r="20684" spans="2:4">
      <c r="B20684" s="50" t="s">
        <v>35000</v>
      </c>
      <c r="C20684" s="51" t="s">
        <v>35001</v>
      </c>
      <c r="D20684" s="55">
        <v>1330.1</v>
      </c>
    </row>
    <row r="20685" spans="2:4">
      <c r="B20685" s="50" t="s">
        <v>35002</v>
      </c>
      <c r="C20685" s="51" t="s">
        <v>35003</v>
      </c>
      <c r="D20685" s="55">
        <v>1325.5</v>
      </c>
    </row>
    <row r="20686" spans="2:4">
      <c r="B20686" s="50" t="s">
        <v>35004</v>
      </c>
      <c r="C20686" s="51" t="s">
        <v>35005</v>
      </c>
      <c r="D20686" s="55">
        <v>1323.5</v>
      </c>
    </row>
    <row r="20687" spans="2:4">
      <c r="B20687" s="50" t="s">
        <v>35006</v>
      </c>
      <c r="C20687" s="51" t="s">
        <v>35007</v>
      </c>
      <c r="D20687" s="55">
        <v>152.4</v>
      </c>
    </row>
    <row r="20688" spans="2:4">
      <c r="B20688" s="50" t="s">
        <v>35008</v>
      </c>
      <c r="C20688" s="51" t="s">
        <v>35009</v>
      </c>
      <c r="D20688" s="55">
        <v>4777.3</v>
      </c>
    </row>
    <row r="20689" spans="2:4">
      <c r="B20689" s="50" t="s">
        <v>35010</v>
      </c>
      <c r="C20689" s="51" t="s">
        <v>35011</v>
      </c>
      <c r="D20689" s="55">
        <v>4777.3</v>
      </c>
    </row>
    <row r="20690" spans="2:4">
      <c r="B20690" s="50" t="s">
        <v>35012</v>
      </c>
      <c r="C20690" s="51" t="s">
        <v>35013</v>
      </c>
      <c r="D20690" s="55">
        <v>4926.3</v>
      </c>
    </row>
    <row r="20691" spans="2:4">
      <c r="B20691" s="50" t="s">
        <v>35014</v>
      </c>
      <c r="C20691" s="51" t="s">
        <v>35015</v>
      </c>
      <c r="D20691" s="55">
        <v>4926.3</v>
      </c>
    </row>
    <row r="20692" spans="2:4">
      <c r="B20692" s="50" t="s">
        <v>35016</v>
      </c>
      <c r="C20692" s="51" t="s">
        <v>35017</v>
      </c>
      <c r="D20692" s="55">
        <v>5050.2000000000007</v>
      </c>
    </row>
    <row r="20693" spans="2:4">
      <c r="B20693" s="50" t="s">
        <v>35018</v>
      </c>
      <c r="C20693" s="51" t="s">
        <v>35019</v>
      </c>
      <c r="D20693" s="55">
        <v>5131.7000000000007</v>
      </c>
    </row>
    <row r="20694" spans="2:4">
      <c r="B20694" s="50" t="s">
        <v>35020</v>
      </c>
      <c r="C20694" s="51" t="s">
        <v>35021</v>
      </c>
      <c r="D20694" s="55">
        <v>1483.8</v>
      </c>
    </row>
    <row r="20695" spans="2:4">
      <c r="B20695" s="50" t="s">
        <v>35022</v>
      </c>
      <c r="C20695" s="51" t="s">
        <v>35023</v>
      </c>
      <c r="D20695" s="55">
        <v>1518.3</v>
      </c>
    </row>
    <row r="20696" spans="2:4">
      <c r="B20696" s="50" t="s">
        <v>35024</v>
      </c>
      <c r="C20696" s="51" t="s">
        <v>35025</v>
      </c>
      <c r="D20696" s="55">
        <v>412.1</v>
      </c>
    </row>
    <row r="20697" spans="2:4">
      <c r="B20697" s="50" t="s">
        <v>35026</v>
      </c>
      <c r="C20697" s="51" t="s">
        <v>35027</v>
      </c>
      <c r="D20697" s="55">
        <v>444.5</v>
      </c>
    </row>
    <row r="20698" spans="2:4">
      <c r="B20698" s="50" t="s">
        <v>35028</v>
      </c>
      <c r="C20698" s="51" t="s">
        <v>35029</v>
      </c>
      <c r="D20698" s="55">
        <v>487.6</v>
      </c>
    </row>
    <row r="20699" spans="2:4">
      <c r="B20699" s="50" t="s">
        <v>35030</v>
      </c>
      <c r="C20699" s="51" t="s">
        <v>35031</v>
      </c>
      <c r="D20699" s="55">
        <v>457.8</v>
      </c>
    </row>
    <row r="20700" spans="2:4">
      <c r="B20700" s="50" t="s">
        <v>35032</v>
      </c>
      <c r="C20700" s="51" t="s">
        <v>35033</v>
      </c>
      <c r="D20700" s="55">
        <v>488.90000000000003</v>
      </c>
    </row>
    <row r="20701" spans="2:4">
      <c r="B20701" s="50" t="s">
        <v>35034</v>
      </c>
      <c r="C20701" s="51" t="s">
        <v>35035</v>
      </c>
      <c r="D20701" s="55">
        <v>531.30000000000007</v>
      </c>
    </row>
    <row r="20702" spans="2:4">
      <c r="B20702" s="50" t="s">
        <v>35036</v>
      </c>
      <c r="C20702" s="51" t="s">
        <v>35037</v>
      </c>
      <c r="D20702" s="55">
        <v>472.3</v>
      </c>
    </row>
    <row r="20703" spans="2:4">
      <c r="B20703" s="50" t="s">
        <v>35038</v>
      </c>
      <c r="C20703" s="51" t="s">
        <v>35039</v>
      </c>
      <c r="D20703" s="55">
        <v>504.8</v>
      </c>
    </row>
    <row r="20704" spans="2:4">
      <c r="B20704" s="50" t="s">
        <v>35040</v>
      </c>
      <c r="C20704" s="51" t="s">
        <v>35041</v>
      </c>
      <c r="D20704" s="55">
        <v>547.20000000000005</v>
      </c>
    </row>
    <row r="20705" spans="2:4">
      <c r="B20705" s="50" t="s">
        <v>35042</v>
      </c>
      <c r="C20705" s="51" t="s">
        <v>35043</v>
      </c>
      <c r="D20705" s="55">
        <v>485.6</v>
      </c>
    </row>
    <row r="20706" spans="2:4">
      <c r="B20706" s="50" t="s">
        <v>35044</v>
      </c>
      <c r="C20706" s="51" t="s">
        <v>35045</v>
      </c>
      <c r="D20706" s="55">
        <v>518</v>
      </c>
    </row>
    <row r="20707" spans="2:4">
      <c r="B20707" s="50" t="s">
        <v>35046</v>
      </c>
      <c r="C20707" s="51" t="s">
        <v>35047</v>
      </c>
      <c r="D20707" s="55">
        <v>561.1</v>
      </c>
    </row>
    <row r="20708" spans="2:4">
      <c r="B20708" s="50" t="s">
        <v>35048</v>
      </c>
      <c r="C20708" s="51" t="s">
        <v>35049</v>
      </c>
      <c r="D20708" s="55">
        <v>504.1</v>
      </c>
    </row>
    <row r="20709" spans="2:4">
      <c r="B20709" s="50" t="s">
        <v>35050</v>
      </c>
      <c r="C20709" s="51" t="s">
        <v>35051</v>
      </c>
      <c r="D20709" s="55">
        <v>536.6</v>
      </c>
    </row>
    <row r="20710" spans="2:4">
      <c r="B20710" s="50" t="s">
        <v>35052</v>
      </c>
      <c r="C20710" s="51" t="s">
        <v>35053</v>
      </c>
      <c r="D20710" s="55">
        <v>579.6</v>
      </c>
    </row>
    <row r="20711" spans="2:4">
      <c r="B20711" s="50" t="s">
        <v>35054</v>
      </c>
      <c r="C20711" s="51" t="s">
        <v>35055</v>
      </c>
      <c r="D20711" s="55">
        <v>395.5</v>
      </c>
    </row>
    <row r="20712" spans="2:4">
      <c r="B20712" s="50" t="s">
        <v>35056</v>
      </c>
      <c r="C20712" s="51" t="s">
        <v>35057</v>
      </c>
      <c r="D20712" s="55">
        <v>427.3</v>
      </c>
    </row>
    <row r="20713" spans="2:4">
      <c r="B20713" s="50" t="s">
        <v>35058</v>
      </c>
      <c r="C20713" s="51" t="s">
        <v>35059</v>
      </c>
      <c r="D20713" s="55">
        <v>470.40000000000003</v>
      </c>
    </row>
    <row r="20714" spans="2:4">
      <c r="B20714" s="50" t="s">
        <v>35060</v>
      </c>
      <c r="C20714" s="51" t="s">
        <v>35037</v>
      </c>
      <c r="D20714" s="55">
        <v>1249.3</v>
      </c>
    </row>
    <row r="20715" spans="2:4">
      <c r="B20715" s="50" t="s">
        <v>35061</v>
      </c>
      <c r="C20715" s="51" t="s">
        <v>35039</v>
      </c>
      <c r="D20715" s="55">
        <v>1283.8</v>
      </c>
    </row>
    <row r="20716" spans="2:4">
      <c r="B20716" s="50" t="s">
        <v>35062</v>
      </c>
      <c r="C20716" s="51" t="s">
        <v>35041</v>
      </c>
      <c r="D20716" s="55">
        <v>1497.1</v>
      </c>
    </row>
    <row r="20717" spans="2:4">
      <c r="B20717" s="50" t="s">
        <v>35063</v>
      </c>
      <c r="C20717" s="51" t="s">
        <v>35043</v>
      </c>
      <c r="D20717" s="55">
        <v>1304.3</v>
      </c>
    </row>
    <row r="20718" spans="2:4">
      <c r="B20718" s="50" t="s">
        <v>35064</v>
      </c>
      <c r="C20718" s="51" t="s">
        <v>35045</v>
      </c>
      <c r="D20718" s="55">
        <v>1336.8</v>
      </c>
    </row>
    <row r="20719" spans="2:4">
      <c r="B20719" s="50" t="s">
        <v>35065</v>
      </c>
      <c r="C20719" s="51" t="s">
        <v>35047</v>
      </c>
      <c r="D20719" s="55">
        <v>1554</v>
      </c>
    </row>
    <row r="20720" spans="2:4">
      <c r="B20720" s="50" t="s">
        <v>35066</v>
      </c>
      <c r="C20720" s="51" t="s">
        <v>35049</v>
      </c>
      <c r="D20720" s="55">
        <v>1333.5</v>
      </c>
    </row>
    <row r="20721" spans="2:4">
      <c r="B20721" s="50" t="s">
        <v>35067</v>
      </c>
      <c r="C20721" s="51" t="s">
        <v>35051</v>
      </c>
      <c r="D20721" s="55">
        <v>1368.6</v>
      </c>
    </row>
    <row r="20722" spans="2:4">
      <c r="B20722" s="50" t="s">
        <v>35068</v>
      </c>
      <c r="C20722" s="51" t="s">
        <v>35053</v>
      </c>
      <c r="D20722" s="55">
        <v>1584.5</v>
      </c>
    </row>
    <row r="20723" spans="2:4">
      <c r="B20723" s="50" t="s">
        <v>35069</v>
      </c>
      <c r="C20723" s="51" t="s">
        <v>35070</v>
      </c>
      <c r="D20723" s="55">
        <v>1396.3999999999999</v>
      </c>
    </row>
    <row r="20724" spans="2:4">
      <c r="B20724" s="50" t="s">
        <v>35071</v>
      </c>
      <c r="C20724" s="51" t="s">
        <v>35072</v>
      </c>
      <c r="D20724" s="55">
        <v>1428.1999999999998</v>
      </c>
    </row>
    <row r="20725" spans="2:4">
      <c r="B20725" s="50" t="s">
        <v>35073</v>
      </c>
      <c r="C20725" s="51" t="s">
        <v>35074</v>
      </c>
      <c r="D20725" s="55">
        <v>1645.5</v>
      </c>
    </row>
    <row r="20726" spans="2:4">
      <c r="B20726" s="50" t="s">
        <v>35075</v>
      </c>
      <c r="C20726" s="51" t="s">
        <v>35076</v>
      </c>
      <c r="D20726" s="55">
        <v>1413.6</v>
      </c>
    </row>
    <row r="20727" spans="2:4">
      <c r="B20727" s="50" t="s">
        <v>35077</v>
      </c>
      <c r="C20727" s="51" t="s">
        <v>35078</v>
      </c>
      <c r="D20727" s="55">
        <v>1450.6999999999998</v>
      </c>
    </row>
    <row r="20728" spans="2:4">
      <c r="B20728" s="50" t="s">
        <v>35079</v>
      </c>
      <c r="C20728" s="51" t="s">
        <v>35080</v>
      </c>
      <c r="D20728" s="55">
        <v>1657.3999999999999</v>
      </c>
    </row>
    <row r="20729" spans="2:4">
      <c r="B20729" s="50" t="s">
        <v>35081</v>
      </c>
      <c r="C20729" s="51" t="s">
        <v>35082</v>
      </c>
      <c r="D20729" s="55">
        <v>1483.8</v>
      </c>
    </row>
    <row r="20730" spans="2:4">
      <c r="B20730" s="50" t="s">
        <v>35083</v>
      </c>
      <c r="C20730" s="51" t="s">
        <v>35084</v>
      </c>
      <c r="D20730" s="55">
        <v>1518.3</v>
      </c>
    </row>
    <row r="20731" spans="2:4">
      <c r="B20731" s="50" t="s">
        <v>35085</v>
      </c>
      <c r="C20731" s="51" t="s">
        <v>35086</v>
      </c>
      <c r="D20731" s="55">
        <v>1737.5</v>
      </c>
    </row>
    <row r="20732" spans="2:4">
      <c r="B20732" s="50" t="s">
        <v>35087</v>
      </c>
      <c r="C20732" s="51" t="s">
        <v>35088</v>
      </c>
      <c r="D20732" s="55">
        <v>1510.3</v>
      </c>
    </row>
    <row r="20733" spans="2:4">
      <c r="B20733" s="50" t="s">
        <v>35089</v>
      </c>
      <c r="C20733" s="51" t="s">
        <v>35090</v>
      </c>
      <c r="D20733" s="55">
        <v>1552.1</v>
      </c>
    </row>
    <row r="20734" spans="2:4">
      <c r="B20734" s="50" t="s">
        <v>35091</v>
      </c>
      <c r="C20734" s="51" t="s">
        <v>35092</v>
      </c>
      <c r="D20734" s="55">
        <v>1768</v>
      </c>
    </row>
    <row r="20735" spans="2:4">
      <c r="B20735" s="50" t="s">
        <v>35093</v>
      </c>
      <c r="C20735" s="51" t="s">
        <v>35094</v>
      </c>
      <c r="D20735" s="55">
        <v>4591.1000000000004</v>
      </c>
    </row>
    <row r="20736" spans="2:4">
      <c r="B20736" s="50" t="s">
        <v>35095</v>
      </c>
      <c r="C20736" s="51" t="s">
        <v>35096</v>
      </c>
      <c r="D20736" s="55">
        <v>4658.7000000000007</v>
      </c>
    </row>
    <row r="20737" spans="2:4">
      <c r="B20737" s="50" t="s">
        <v>35097</v>
      </c>
      <c r="C20737" s="51" t="s">
        <v>35009</v>
      </c>
      <c r="D20737" s="55">
        <v>4777.3</v>
      </c>
    </row>
    <row r="20738" spans="2:4">
      <c r="B20738" s="50" t="s">
        <v>35098</v>
      </c>
      <c r="C20738" s="51" t="s">
        <v>35011</v>
      </c>
      <c r="D20738" s="55">
        <v>4777.3</v>
      </c>
    </row>
    <row r="20739" spans="2:4">
      <c r="B20739" s="50" t="s">
        <v>35099</v>
      </c>
      <c r="C20739" s="51" t="s">
        <v>35013</v>
      </c>
      <c r="D20739" s="55">
        <v>4926.3</v>
      </c>
    </row>
    <row r="20740" spans="2:4">
      <c r="B20740" s="50" t="s">
        <v>35100</v>
      </c>
      <c r="C20740" s="51" t="s">
        <v>35015</v>
      </c>
      <c r="D20740" s="55">
        <v>4926.3</v>
      </c>
    </row>
    <row r="20741" spans="2:4">
      <c r="B20741" s="50" t="s">
        <v>35101</v>
      </c>
      <c r="C20741" s="51" t="s">
        <v>35017</v>
      </c>
      <c r="D20741" s="55">
        <v>5050.2000000000007</v>
      </c>
    </row>
    <row r="20742" spans="2:4">
      <c r="B20742" s="50" t="s">
        <v>35102</v>
      </c>
      <c r="C20742" s="51" t="s">
        <v>35019</v>
      </c>
      <c r="D20742" s="55">
        <v>5131.7000000000007</v>
      </c>
    </row>
    <row r="20743" spans="2:4">
      <c r="B20743" s="50" t="s">
        <v>35103</v>
      </c>
      <c r="C20743" s="51" t="s">
        <v>35104</v>
      </c>
      <c r="D20743" s="55">
        <v>958.5</v>
      </c>
    </row>
    <row r="20744" spans="2:4">
      <c r="B20744" s="50" t="s">
        <v>35105</v>
      </c>
      <c r="C20744" s="51" t="s">
        <v>35106</v>
      </c>
      <c r="D20744" s="55">
        <v>1126.8</v>
      </c>
    </row>
    <row r="20745" spans="2:4">
      <c r="B20745" s="50" t="s">
        <v>35107</v>
      </c>
      <c r="C20745" s="51" t="s">
        <v>35108</v>
      </c>
      <c r="D20745" s="55">
        <v>1153.3</v>
      </c>
    </row>
    <row r="20746" spans="2:4">
      <c r="B20746" s="50" t="s">
        <v>35109</v>
      </c>
      <c r="C20746" s="51" t="s">
        <v>35110</v>
      </c>
      <c r="D20746" s="55">
        <v>1318.1999999999998</v>
      </c>
    </row>
    <row r="20747" spans="2:4">
      <c r="B20747" s="50" t="s">
        <v>35111</v>
      </c>
      <c r="C20747" s="51" t="s">
        <v>35112</v>
      </c>
      <c r="D20747" s="55">
        <v>1711.6999999999998</v>
      </c>
    </row>
    <row r="20748" spans="2:4">
      <c r="B20748" s="50" t="s">
        <v>35113</v>
      </c>
      <c r="C20748" s="51" t="s">
        <v>35114</v>
      </c>
      <c r="D20748" s="55">
        <v>1956.1</v>
      </c>
    </row>
    <row r="20749" spans="2:4">
      <c r="B20749" s="50" t="s">
        <v>35115</v>
      </c>
      <c r="C20749" s="51" t="s">
        <v>35116</v>
      </c>
      <c r="D20749" s="55">
        <v>1862.1</v>
      </c>
    </row>
    <row r="20750" spans="2:4">
      <c r="B20750" s="50" t="s">
        <v>35117</v>
      </c>
      <c r="C20750" s="51" t="s">
        <v>35118</v>
      </c>
      <c r="D20750" s="55">
        <v>2128.2999999999997</v>
      </c>
    </row>
    <row r="20751" spans="2:4">
      <c r="B20751" s="50" t="s">
        <v>35119</v>
      </c>
      <c r="C20751" s="51" t="s">
        <v>35120</v>
      </c>
      <c r="D20751" s="55">
        <v>2084.6</v>
      </c>
    </row>
    <row r="20752" spans="2:4">
      <c r="B20752" s="50" t="s">
        <v>35121</v>
      </c>
      <c r="C20752" s="51" t="s">
        <v>35122</v>
      </c>
      <c r="D20752" s="55">
        <v>2382</v>
      </c>
    </row>
    <row r="20753" spans="2:4">
      <c r="B20753" s="50" t="s">
        <v>35123</v>
      </c>
      <c r="C20753" s="51" t="s">
        <v>35124</v>
      </c>
      <c r="D20753" s="55">
        <v>1012.2</v>
      </c>
    </row>
    <row r="20754" spans="2:4">
      <c r="B20754" s="50" t="s">
        <v>35125</v>
      </c>
      <c r="C20754" s="51" t="s">
        <v>35126</v>
      </c>
      <c r="D20754" s="55">
        <v>2233.6999999999998</v>
      </c>
    </row>
    <row r="20755" spans="2:4">
      <c r="B20755" s="50" t="s">
        <v>35127</v>
      </c>
      <c r="C20755" s="51" t="s">
        <v>35128</v>
      </c>
      <c r="D20755" s="55">
        <v>372.3</v>
      </c>
    </row>
    <row r="20756" spans="2:4">
      <c r="B20756" s="50" t="s">
        <v>35129</v>
      </c>
      <c r="C20756" s="51" t="s">
        <v>35130</v>
      </c>
      <c r="D20756" s="55">
        <v>424.6</v>
      </c>
    </row>
    <row r="20757" spans="2:4">
      <c r="B20757" s="50" t="s">
        <v>35131</v>
      </c>
      <c r="C20757" s="51" t="s">
        <v>35132</v>
      </c>
      <c r="D20757" s="55">
        <v>388.90000000000003</v>
      </c>
    </row>
    <row r="20758" spans="2:4">
      <c r="B20758" s="50" t="s">
        <v>35133</v>
      </c>
      <c r="C20758" s="51" t="s">
        <v>35134</v>
      </c>
      <c r="D20758" s="55">
        <v>443.20000000000005</v>
      </c>
    </row>
    <row r="20759" spans="2:4">
      <c r="B20759" s="50" t="s">
        <v>35135</v>
      </c>
      <c r="C20759" s="51" t="s">
        <v>35136</v>
      </c>
      <c r="D20759" s="55">
        <v>469.70000000000005</v>
      </c>
    </row>
    <row r="20760" spans="2:4">
      <c r="B20760" s="50" t="s">
        <v>35137</v>
      </c>
      <c r="C20760" s="51" t="s">
        <v>35138</v>
      </c>
      <c r="D20760" s="55">
        <v>537.30000000000007</v>
      </c>
    </row>
    <row r="20761" spans="2:4">
      <c r="B20761" s="50" t="s">
        <v>35139</v>
      </c>
      <c r="C20761" s="51" t="s">
        <v>35140</v>
      </c>
      <c r="D20761" s="55">
        <v>501.5</v>
      </c>
    </row>
    <row r="20762" spans="2:4">
      <c r="B20762" s="50" t="s">
        <v>35141</v>
      </c>
      <c r="C20762" s="51" t="s">
        <v>35142</v>
      </c>
      <c r="D20762" s="55">
        <v>573</v>
      </c>
    </row>
    <row r="20763" spans="2:4">
      <c r="B20763" s="50" t="s">
        <v>35143</v>
      </c>
      <c r="C20763" s="51" t="s">
        <v>35144</v>
      </c>
      <c r="D20763" s="55">
        <v>592.9</v>
      </c>
    </row>
    <row r="20764" spans="2:4">
      <c r="B20764" s="50" t="s">
        <v>35145</v>
      </c>
      <c r="C20764" s="51" t="s">
        <v>35146</v>
      </c>
      <c r="D20764" s="55">
        <v>676.4</v>
      </c>
    </row>
    <row r="20765" spans="2:4">
      <c r="B20765" s="50" t="s">
        <v>35147</v>
      </c>
      <c r="C20765" s="51" t="s">
        <v>35148</v>
      </c>
      <c r="D20765" s="55">
        <v>523.30000000000007</v>
      </c>
    </row>
    <row r="20766" spans="2:4">
      <c r="B20766" s="50" t="s">
        <v>35149</v>
      </c>
      <c r="C20766" s="51" t="s">
        <v>35150</v>
      </c>
      <c r="D20766" s="55">
        <v>597.5</v>
      </c>
    </row>
    <row r="20767" spans="2:4">
      <c r="B20767" s="50" t="s">
        <v>35151</v>
      </c>
      <c r="C20767" s="51" t="s">
        <v>35152</v>
      </c>
      <c r="D20767" s="55">
        <v>547.9</v>
      </c>
    </row>
    <row r="20768" spans="2:4">
      <c r="B20768" s="50" t="s">
        <v>35153</v>
      </c>
      <c r="C20768" s="51" t="s">
        <v>35154</v>
      </c>
      <c r="D20768" s="55">
        <v>625.4</v>
      </c>
    </row>
    <row r="20769" spans="2:4">
      <c r="B20769" s="50" t="s">
        <v>35155</v>
      </c>
      <c r="C20769" s="51" t="s">
        <v>35156</v>
      </c>
      <c r="D20769" s="55">
        <v>628.70000000000005</v>
      </c>
    </row>
    <row r="20770" spans="2:4">
      <c r="B20770" s="50" t="s">
        <v>35157</v>
      </c>
      <c r="C20770" s="51" t="s">
        <v>35158</v>
      </c>
      <c r="D20770" s="55">
        <v>718.1</v>
      </c>
    </row>
    <row r="20771" spans="2:4">
      <c r="B20771" s="50" t="s">
        <v>35159</v>
      </c>
      <c r="C20771" s="51" t="s">
        <v>35160</v>
      </c>
      <c r="D20771" s="55">
        <v>672.4</v>
      </c>
    </row>
    <row r="20772" spans="2:4">
      <c r="B20772" s="50" t="s">
        <v>35161</v>
      </c>
      <c r="C20772" s="51" t="s">
        <v>35162</v>
      </c>
      <c r="D20772" s="55">
        <v>767.1</v>
      </c>
    </row>
    <row r="20773" spans="2:4">
      <c r="B20773" s="50" t="s">
        <v>35163</v>
      </c>
      <c r="C20773" s="51" t="s">
        <v>35164</v>
      </c>
      <c r="D20773" s="55">
        <v>792.30000000000007</v>
      </c>
    </row>
    <row r="20774" spans="2:4">
      <c r="B20774" s="50" t="s">
        <v>35165</v>
      </c>
      <c r="C20774" s="51" t="s">
        <v>35166</v>
      </c>
      <c r="D20774" s="55">
        <v>905.6</v>
      </c>
    </row>
    <row r="20775" spans="2:4">
      <c r="B20775" s="50" t="s">
        <v>35167</v>
      </c>
      <c r="C20775" s="51" t="s">
        <v>35168</v>
      </c>
      <c r="D20775" s="55">
        <v>1422.8999999999999</v>
      </c>
    </row>
    <row r="20776" spans="2:4">
      <c r="B20776" s="50" t="s">
        <v>35169</v>
      </c>
      <c r="C20776" s="51" t="s">
        <v>35170</v>
      </c>
      <c r="D20776" s="55">
        <v>812.80000000000007</v>
      </c>
    </row>
    <row r="20777" spans="2:4">
      <c r="B20777" s="50" t="s">
        <v>35171</v>
      </c>
      <c r="C20777" s="51" t="s">
        <v>35172</v>
      </c>
      <c r="D20777" s="55">
        <v>928.7</v>
      </c>
    </row>
    <row r="20778" spans="2:4">
      <c r="B20778" s="50" t="s">
        <v>35173</v>
      </c>
      <c r="C20778" s="51" t="s">
        <v>35174</v>
      </c>
      <c r="D20778" s="55">
        <v>850.6</v>
      </c>
    </row>
    <row r="20779" spans="2:4">
      <c r="B20779" s="50" t="s">
        <v>35175</v>
      </c>
      <c r="C20779" s="51" t="s">
        <v>35176</v>
      </c>
      <c r="D20779" s="55">
        <v>971.80000000000007</v>
      </c>
    </row>
    <row r="20780" spans="2:4">
      <c r="B20780" s="50" t="s">
        <v>35177</v>
      </c>
      <c r="C20780" s="51" t="s">
        <v>35178</v>
      </c>
      <c r="D20780" s="55">
        <v>1127.5</v>
      </c>
    </row>
    <row r="20781" spans="2:4">
      <c r="B20781" s="50" t="s">
        <v>35179</v>
      </c>
      <c r="C20781" s="51" t="s">
        <v>35180</v>
      </c>
      <c r="D20781" s="55">
        <v>1289.0999999999999</v>
      </c>
    </row>
    <row r="20782" spans="2:4">
      <c r="B20782" s="50" t="s">
        <v>35181</v>
      </c>
      <c r="C20782" s="51" t="s">
        <v>35182</v>
      </c>
      <c r="D20782" s="55">
        <v>1206.3</v>
      </c>
    </row>
    <row r="20783" spans="2:4">
      <c r="B20783" s="50" t="s">
        <v>35183</v>
      </c>
      <c r="C20783" s="51" t="s">
        <v>35184</v>
      </c>
      <c r="D20783" s="55">
        <v>1377.8</v>
      </c>
    </row>
    <row r="20784" spans="2:4">
      <c r="B20784" s="50" t="s">
        <v>35185</v>
      </c>
      <c r="C20784" s="51" t="s">
        <v>35186</v>
      </c>
      <c r="D20784" s="55">
        <v>1422.1999999999998</v>
      </c>
    </row>
    <row r="20785" spans="2:4">
      <c r="B20785" s="50" t="s">
        <v>35187</v>
      </c>
      <c r="C20785" s="51" t="s">
        <v>35188</v>
      </c>
      <c r="D20785" s="55">
        <v>1626.1999999999998</v>
      </c>
    </row>
    <row r="20786" spans="2:4">
      <c r="B20786" s="50" t="s">
        <v>35189</v>
      </c>
      <c r="C20786" s="51" t="s">
        <v>35190</v>
      </c>
      <c r="D20786" s="55">
        <v>1792.5</v>
      </c>
    </row>
    <row r="20787" spans="2:4">
      <c r="B20787" s="50" t="s">
        <v>35191</v>
      </c>
      <c r="C20787" s="51" t="s">
        <v>35192</v>
      </c>
      <c r="D20787" s="55">
        <v>946</v>
      </c>
    </row>
    <row r="20788" spans="2:4">
      <c r="B20788" s="50" t="s">
        <v>35193</v>
      </c>
      <c r="C20788" s="51" t="s">
        <v>35194</v>
      </c>
      <c r="D20788" s="55">
        <v>1081.0999999999999</v>
      </c>
    </row>
    <row r="20789" spans="2:4">
      <c r="B20789" s="50" t="s">
        <v>35195</v>
      </c>
      <c r="C20789" s="51" t="s">
        <v>35196</v>
      </c>
      <c r="D20789" s="55">
        <v>991</v>
      </c>
    </row>
    <row r="20790" spans="2:4">
      <c r="B20790" s="50" t="s">
        <v>35197</v>
      </c>
      <c r="C20790" s="51" t="s">
        <v>35198</v>
      </c>
      <c r="D20790" s="55">
        <v>1131.3999999999999</v>
      </c>
    </row>
    <row r="20791" spans="2:4">
      <c r="B20791" s="50" t="s">
        <v>35199</v>
      </c>
      <c r="C20791" s="51" t="s">
        <v>35200</v>
      </c>
      <c r="D20791" s="55">
        <v>1451.3999999999999</v>
      </c>
    </row>
    <row r="20792" spans="2:4">
      <c r="B20792" s="50" t="s">
        <v>35201</v>
      </c>
      <c r="C20792" s="51" t="s">
        <v>35202</v>
      </c>
      <c r="D20792" s="55">
        <v>1658</v>
      </c>
    </row>
    <row r="20793" spans="2:4">
      <c r="B20793" s="50" t="s">
        <v>35203</v>
      </c>
      <c r="C20793" s="51" t="s">
        <v>35204</v>
      </c>
      <c r="D20793" s="55">
        <v>1552.6999999999998</v>
      </c>
    </row>
    <row r="20794" spans="2:4">
      <c r="B20794" s="50" t="s">
        <v>35205</v>
      </c>
      <c r="C20794" s="51" t="s">
        <v>35206</v>
      </c>
      <c r="D20794" s="55">
        <v>1774</v>
      </c>
    </row>
    <row r="20795" spans="2:4">
      <c r="B20795" s="50" t="s">
        <v>35207</v>
      </c>
      <c r="C20795" s="51" t="s">
        <v>35208</v>
      </c>
      <c r="D20795" s="55">
        <v>1831.6</v>
      </c>
    </row>
    <row r="20796" spans="2:4">
      <c r="B20796" s="50" t="s">
        <v>35209</v>
      </c>
      <c r="C20796" s="51" t="s">
        <v>35210</v>
      </c>
      <c r="D20796" s="55">
        <v>2091.9</v>
      </c>
    </row>
    <row r="20797" spans="2:4">
      <c r="B20797" s="50" t="s">
        <v>35211</v>
      </c>
      <c r="C20797" s="51" t="s">
        <v>35212</v>
      </c>
      <c r="D20797" s="55">
        <v>2396.6</v>
      </c>
    </row>
    <row r="20798" spans="2:4">
      <c r="B20798" s="50" t="s">
        <v>35213</v>
      </c>
      <c r="C20798" s="51" t="s">
        <v>35214</v>
      </c>
      <c r="D20798" s="55">
        <v>1109.5999999999999</v>
      </c>
    </row>
    <row r="20799" spans="2:4">
      <c r="B20799" s="50" t="s">
        <v>35215</v>
      </c>
      <c r="C20799" s="51" t="s">
        <v>35216</v>
      </c>
      <c r="D20799" s="55">
        <v>1677.8999999999999</v>
      </c>
    </row>
    <row r="20800" spans="2:4">
      <c r="B20800" s="50" t="s">
        <v>35217</v>
      </c>
      <c r="C20800" s="51" t="s">
        <v>35218</v>
      </c>
      <c r="D20800" s="55">
        <v>1798.5</v>
      </c>
    </row>
    <row r="20801" spans="2:4">
      <c r="B20801" s="50" t="s">
        <v>35219</v>
      </c>
      <c r="C20801" s="51" t="s">
        <v>35220</v>
      </c>
      <c r="D20801" s="55">
        <v>2016.3999999999999</v>
      </c>
    </row>
    <row r="20802" spans="2:4">
      <c r="B20802" s="50" t="s">
        <v>41019</v>
      </c>
      <c r="C20802" s="51" t="s">
        <v>41020</v>
      </c>
      <c r="D20802" s="55">
        <v>1864.6999999999998</v>
      </c>
    </row>
    <row r="20803" spans="2:4">
      <c r="B20803" s="50" t="s">
        <v>35221</v>
      </c>
      <c r="C20803" s="51" t="s">
        <v>35222</v>
      </c>
      <c r="D20803" s="55">
        <v>2216.4</v>
      </c>
    </row>
    <row r="20804" spans="2:4">
      <c r="B20804" s="50" t="s">
        <v>41021</v>
      </c>
      <c r="C20804" s="51" t="s">
        <v>41022</v>
      </c>
      <c r="D20804" s="55">
        <v>2295.2999999999997</v>
      </c>
    </row>
    <row r="20805" spans="2:4">
      <c r="B20805" s="50" t="s">
        <v>35223</v>
      </c>
      <c r="C20805" s="51" t="s">
        <v>35224</v>
      </c>
      <c r="D20805" s="55">
        <v>386.90000000000003</v>
      </c>
    </row>
    <row r="20806" spans="2:4">
      <c r="B20806" s="50" t="s">
        <v>35225</v>
      </c>
      <c r="C20806" s="51" t="s">
        <v>35226</v>
      </c>
      <c r="D20806" s="55">
        <v>395.5</v>
      </c>
    </row>
    <row r="20807" spans="2:4">
      <c r="B20807" s="50" t="s">
        <v>35227</v>
      </c>
      <c r="C20807" s="51" t="s">
        <v>35228</v>
      </c>
      <c r="D20807" s="55">
        <v>469</v>
      </c>
    </row>
    <row r="20808" spans="2:4">
      <c r="B20808" s="50" t="s">
        <v>35229</v>
      </c>
      <c r="C20808" s="51" t="s">
        <v>35230</v>
      </c>
      <c r="D20808" s="55">
        <v>464.40000000000003</v>
      </c>
    </row>
    <row r="20809" spans="2:4">
      <c r="B20809" s="50" t="s">
        <v>35231</v>
      </c>
      <c r="C20809" s="51" t="s">
        <v>35232</v>
      </c>
      <c r="D20809" s="55">
        <v>543.9</v>
      </c>
    </row>
    <row r="20810" spans="2:4">
      <c r="B20810" s="50" t="s">
        <v>35233</v>
      </c>
      <c r="C20810" s="51" t="s">
        <v>35234</v>
      </c>
      <c r="D20810" s="55">
        <v>551.20000000000005</v>
      </c>
    </row>
    <row r="20811" spans="2:4">
      <c r="B20811" s="50" t="s">
        <v>35235</v>
      </c>
      <c r="C20811" s="51" t="s">
        <v>35236</v>
      </c>
      <c r="D20811" s="55">
        <v>551.80000000000007</v>
      </c>
    </row>
    <row r="20812" spans="2:4">
      <c r="B20812" s="50" t="s">
        <v>35237</v>
      </c>
      <c r="C20812" s="51" t="s">
        <v>35238</v>
      </c>
      <c r="D20812" s="55">
        <v>600.20000000000005</v>
      </c>
    </row>
    <row r="20813" spans="2:4">
      <c r="B20813" s="50" t="s">
        <v>35239</v>
      </c>
      <c r="C20813" s="51" t="s">
        <v>35240</v>
      </c>
      <c r="D20813" s="55">
        <v>615.4</v>
      </c>
    </row>
    <row r="20814" spans="2:4">
      <c r="B20814" s="50" t="s">
        <v>35241</v>
      </c>
      <c r="C20814" s="51" t="s">
        <v>35242</v>
      </c>
      <c r="D20814" s="55">
        <v>718.80000000000007</v>
      </c>
    </row>
    <row r="20815" spans="2:4">
      <c r="B20815" s="50" t="s">
        <v>35243</v>
      </c>
      <c r="C20815" s="51" t="s">
        <v>35244</v>
      </c>
      <c r="D20815" s="55">
        <v>851.9</v>
      </c>
    </row>
    <row r="20816" spans="2:4">
      <c r="B20816" s="50" t="s">
        <v>35245</v>
      </c>
      <c r="C20816" s="51" t="s">
        <v>35246</v>
      </c>
      <c r="D20816" s="55">
        <v>861.2</v>
      </c>
    </row>
    <row r="20817" spans="2:4">
      <c r="B20817" s="50" t="s">
        <v>35247</v>
      </c>
      <c r="C20817" s="51" t="s">
        <v>35248</v>
      </c>
      <c r="D20817" s="55">
        <v>1134.6999999999998</v>
      </c>
    </row>
    <row r="20818" spans="2:4">
      <c r="B20818" s="50" t="s">
        <v>35249</v>
      </c>
      <c r="C20818" s="51" t="s">
        <v>35250</v>
      </c>
      <c r="D20818" s="55">
        <v>1175.8</v>
      </c>
    </row>
    <row r="20819" spans="2:4">
      <c r="B20819" s="50" t="s">
        <v>35251</v>
      </c>
      <c r="C20819" s="51" t="s">
        <v>35252</v>
      </c>
      <c r="D20819" s="55">
        <v>1387.1</v>
      </c>
    </row>
    <row r="20820" spans="2:4">
      <c r="B20820" s="50" t="s">
        <v>35253</v>
      </c>
      <c r="C20820" s="51" t="s">
        <v>35254</v>
      </c>
      <c r="D20820" s="55">
        <v>977.1</v>
      </c>
    </row>
    <row r="20821" spans="2:4">
      <c r="B20821" s="50" t="s">
        <v>35255</v>
      </c>
      <c r="C20821" s="51" t="s">
        <v>35256</v>
      </c>
      <c r="D20821" s="55">
        <v>1000.3000000000001</v>
      </c>
    </row>
    <row r="20822" spans="2:4">
      <c r="B20822" s="50" t="s">
        <v>35257</v>
      </c>
      <c r="C20822" s="51" t="s">
        <v>35258</v>
      </c>
      <c r="D20822" s="55">
        <v>1456.6999999999998</v>
      </c>
    </row>
    <row r="20823" spans="2:4">
      <c r="B20823" s="50" t="s">
        <v>35259</v>
      </c>
      <c r="C20823" s="51" t="s">
        <v>35260</v>
      </c>
      <c r="D20823" s="55">
        <v>1520.8999999999999</v>
      </c>
    </row>
    <row r="20824" spans="2:4">
      <c r="B20824" s="50" t="s">
        <v>35261</v>
      </c>
      <c r="C20824" s="51" t="s">
        <v>35262</v>
      </c>
      <c r="D20824" s="55">
        <v>1804.3999999999999</v>
      </c>
    </row>
    <row r="20825" spans="2:4">
      <c r="B20825" s="50" t="s">
        <v>35263</v>
      </c>
      <c r="C20825" s="51" t="s">
        <v>35264</v>
      </c>
      <c r="D20825" s="55">
        <v>1527.5</v>
      </c>
    </row>
    <row r="20826" spans="2:4">
      <c r="B20826" s="50" t="s">
        <v>35265</v>
      </c>
      <c r="C20826" s="51" t="s">
        <v>35266</v>
      </c>
      <c r="D20826" s="55">
        <v>1387.1</v>
      </c>
    </row>
    <row r="20827" spans="2:4">
      <c r="B20827" s="50" t="s">
        <v>35267</v>
      </c>
      <c r="C20827" s="51" t="s">
        <v>35268</v>
      </c>
      <c r="D20827" s="55">
        <v>1450</v>
      </c>
    </row>
    <row r="20828" spans="2:4">
      <c r="B20828" s="50" t="s">
        <v>35269</v>
      </c>
      <c r="C20828" s="51" t="s">
        <v>35270</v>
      </c>
      <c r="D20828" s="55">
        <v>1719</v>
      </c>
    </row>
    <row r="20829" spans="2:4">
      <c r="B20829" s="50" t="s">
        <v>35271</v>
      </c>
      <c r="C20829" s="51" t="s">
        <v>35272</v>
      </c>
      <c r="D20829" s="55">
        <v>599.5</v>
      </c>
    </row>
    <row r="20830" spans="2:4">
      <c r="B20830" s="50" t="s">
        <v>35273</v>
      </c>
      <c r="C20830" s="51" t="s">
        <v>35274</v>
      </c>
      <c r="D20830" s="55">
        <v>595.5</v>
      </c>
    </row>
    <row r="20831" spans="2:4">
      <c r="B20831" s="50" t="s">
        <v>35275</v>
      </c>
      <c r="C20831" s="51" t="s">
        <v>35276</v>
      </c>
      <c r="D20831" s="55">
        <v>821.4</v>
      </c>
    </row>
    <row r="20832" spans="2:4">
      <c r="B20832" s="50" t="s">
        <v>35277</v>
      </c>
      <c r="C20832" s="51" t="s">
        <v>35278</v>
      </c>
      <c r="D20832" s="55">
        <v>1261.8999999999999</v>
      </c>
    </row>
    <row r="20833" spans="2:4">
      <c r="B20833" s="50" t="s">
        <v>35279</v>
      </c>
      <c r="C20833" s="51" t="s">
        <v>35280</v>
      </c>
      <c r="D20833" s="55">
        <v>865.1</v>
      </c>
    </row>
    <row r="20834" spans="2:4">
      <c r="B20834" s="50" t="s">
        <v>35281</v>
      </c>
      <c r="C20834" s="51" t="s">
        <v>35282</v>
      </c>
      <c r="D20834" s="55">
        <v>1709.6999999999998</v>
      </c>
    </row>
    <row r="20835" spans="2:4">
      <c r="B20835" s="50" t="s">
        <v>35283</v>
      </c>
      <c r="C20835" s="51" t="s">
        <v>35284</v>
      </c>
      <c r="D20835" s="55">
        <v>1303</v>
      </c>
    </row>
    <row r="20836" spans="2:4">
      <c r="B20836" s="50" t="s">
        <v>35285</v>
      </c>
      <c r="C20836" s="51" t="s">
        <v>35286</v>
      </c>
      <c r="D20836" s="55">
        <v>568.4</v>
      </c>
    </row>
    <row r="20837" spans="2:4">
      <c r="B20837" s="50" t="s">
        <v>35287</v>
      </c>
      <c r="C20837" s="51" t="s">
        <v>35288</v>
      </c>
      <c r="D20837" s="55">
        <v>584.30000000000007</v>
      </c>
    </row>
    <row r="20838" spans="2:4">
      <c r="B20838" s="50" t="s">
        <v>35289</v>
      </c>
      <c r="C20838" s="51" t="s">
        <v>35290</v>
      </c>
      <c r="D20838" s="55">
        <v>622</v>
      </c>
    </row>
    <row r="20839" spans="2:4">
      <c r="B20839" s="50" t="s">
        <v>35291</v>
      </c>
      <c r="C20839" s="51" t="s">
        <v>35292</v>
      </c>
      <c r="D20839" s="55">
        <v>1027.3999999999999</v>
      </c>
    </row>
    <row r="20840" spans="2:4">
      <c r="B20840" s="50" t="s">
        <v>35293</v>
      </c>
      <c r="C20840" s="51" t="s">
        <v>35294</v>
      </c>
      <c r="D20840" s="55">
        <v>663.1</v>
      </c>
    </row>
    <row r="20841" spans="2:4">
      <c r="B20841" s="50" t="s">
        <v>35295</v>
      </c>
      <c r="C20841" s="51" t="s">
        <v>35296</v>
      </c>
      <c r="D20841" s="55">
        <v>1381.8</v>
      </c>
    </row>
    <row r="20842" spans="2:4">
      <c r="B20842" s="50" t="s">
        <v>35297</v>
      </c>
      <c r="C20842" s="51" t="s">
        <v>35298</v>
      </c>
      <c r="D20842" s="55">
        <v>1069.1999999999998</v>
      </c>
    </row>
    <row r="20843" spans="2:4">
      <c r="B20843" s="50" t="s">
        <v>35299</v>
      </c>
      <c r="C20843" s="51" t="s">
        <v>35300</v>
      </c>
      <c r="D20843" s="55">
        <v>1430.8</v>
      </c>
    </row>
    <row r="20844" spans="2:4">
      <c r="B20844" s="50" t="s">
        <v>35301</v>
      </c>
      <c r="C20844" s="51" t="s">
        <v>35302</v>
      </c>
      <c r="D20844" s="55">
        <v>1636.8</v>
      </c>
    </row>
    <row r="20845" spans="2:4">
      <c r="B20845" s="50" t="s">
        <v>35303</v>
      </c>
      <c r="C20845" s="51" t="s">
        <v>35304</v>
      </c>
      <c r="D20845" s="55">
        <v>1659.3999999999999</v>
      </c>
    </row>
    <row r="20846" spans="2:4">
      <c r="B20846" s="50" t="s">
        <v>35305</v>
      </c>
      <c r="C20846" s="51" t="s">
        <v>35306</v>
      </c>
      <c r="D20846" s="55">
        <v>1699.8</v>
      </c>
    </row>
    <row r="20847" spans="2:4">
      <c r="B20847" s="50" t="s">
        <v>35307</v>
      </c>
      <c r="C20847" s="51" t="s">
        <v>35308</v>
      </c>
      <c r="D20847" s="55">
        <v>1793.8</v>
      </c>
    </row>
    <row r="20848" spans="2:4">
      <c r="B20848" s="50" t="s">
        <v>35309</v>
      </c>
      <c r="C20848" s="51" t="s">
        <v>35310</v>
      </c>
      <c r="D20848" s="55">
        <v>1288.3999999999999</v>
      </c>
    </row>
    <row r="20849" spans="2:4">
      <c r="B20849" s="50" t="s">
        <v>35311</v>
      </c>
      <c r="C20849" s="51" t="s">
        <v>35312</v>
      </c>
      <c r="D20849" s="55">
        <v>1319.6</v>
      </c>
    </row>
    <row r="20850" spans="2:4">
      <c r="B20850" s="50" t="s">
        <v>35313</v>
      </c>
      <c r="C20850" s="51" t="s">
        <v>35314</v>
      </c>
      <c r="D20850" s="55">
        <v>1179.0999999999999</v>
      </c>
    </row>
    <row r="20851" spans="2:4">
      <c r="B20851" s="50" t="s">
        <v>35315</v>
      </c>
      <c r="C20851" s="51" t="s">
        <v>35316</v>
      </c>
      <c r="D20851" s="55">
        <v>1405</v>
      </c>
    </row>
    <row r="20852" spans="2:4">
      <c r="B20852" s="50" t="s">
        <v>35317</v>
      </c>
      <c r="C20852" s="51" t="s">
        <v>35318</v>
      </c>
      <c r="D20852" s="55">
        <v>1236.0999999999999</v>
      </c>
    </row>
    <row r="20853" spans="2:4">
      <c r="B20853" s="50" t="s">
        <v>35319</v>
      </c>
      <c r="C20853" s="51" t="s">
        <v>35320</v>
      </c>
      <c r="D20853" s="55">
        <v>1437.5</v>
      </c>
    </row>
    <row r="20854" spans="2:4">
      <c r="B20854" s="50" t="s">
        <v>35321</v>
      </c>
      <c r="C20854" s="51" t="s">
        <v>35322</v>
      </c>
      <c r="D20854" s="55">
        <v>1293.0999999999999</v>
      </c>
    </row>
    <row r="20855" spans="2:4">
      <c r="B20855" s="50" t="s">
        <v>35323</v>
      </c>
      <c r="C20855" s="51" t="s">
        <v>35324</v>
      </c>
      <c r="D20855" s="55">
        <v>1248</v>
      </c>
    </row>
    <row r="20856" spans="2:4">
      <c r="B20856" s="50" t="s">
        <v>35325</v>
      </c>
      <c r="C20856" s="51" t="s">
        <v>35326</v>
      </c>
      <c r="D20856" s="55">
        <v>1303.6999999999998</v>
      </c>
    </row>
    <row r="20857" spans="2:4">
      <c r="B20857" s="50" t="s">
        <v>35327</v>
      </c>
      <c r="C20857" s="51" t="s">
        <v>35328</v>
      </c>
      <c r="D20857" s="55">
        <v>1312.8999999999999</v>
      </c>
    </row>
    <row r="20858" spans="2:4">
      <c r="B20858" s="50" t="s">
        <v>35329</v>
      </c>
      <c r="C20858" s="51" t="s">
        <v>35330</v>
      </c>
      <c r="D20858" s="55">
        <v>1380.5</v>
      </c>
    </row>
    <row r="20859" spans="2:4">
      <c r="B20859" s="50" t="s">
        <v>35331</v>
      </c>
      <c r="C20859" s="51" t="s">
        <v>35332</v>
      </c>
      <c r="D20859" s="55">
        <v>1377.1999999999998</v>
      </c>
    </row>
    <row r="20860" spans="2:4">
      <c r="B20860" s="50" t="s">
        <v>35333</v>
      </c>
      <c r="C20860" s="51" t="s">
        <v>35334</v>
      </c>
      <c r="D20860" s="55">
        <v>1437.5</v>
      </c>
    </row>
    <row r="20861" spans="2:4">
      <c r="B20861" s="50" t="s">
        <v>35335</v>
      </c>
      <c r="C20861" s="51" t="s">
        <v>35336</v>
      </c>
      <c r="D20861" s="55">
        <v>1444.6999999999998</v>
      </c>
    </row>
    <row r="20862" spans="2:4">
      <c r="B20862" s="50" t="s">
        <v>35337</v>
      </c>
      <c r="C20862" s="51" t="s">
        <v>35338</v>
      </c>
      <c r="D20862" s="55">
        <v>1365.8999999999999</v>
      </c>
    </row>
    <row r="20863" spans="2:4">
      <c r="B20863" s="50" t="s">
        <v>35339</v>
      </c>
      <c r="C20863" s="51" t="s">
        <v>35340</v>
      </c>
      <c r="D20863" s="55">
        <v>1422.8999999999999</v>
      </c>
    </row>
    <row r="20864" spans="2:4">
      <c r="B20864" s="50" t="s">
        <v>35341</v>
      </c>
      <c r="C20864" s="51" t="s">
        <v>35342</v>
      </c>
      <c r="D20864" s="55">
        <v>1373.1999999999998</v>
      </c>
    </row>
    <row r="20865" spans="2:4">
      <c r="B20865" s="50" t="s">
        <v>35343</v>
      </c>
      <c r="C20865" s="51" t="s">
        <v>35344</v>
      </c>
      <c r="D20865" s="55">
        <v>1479.1999999999998</v>
      </c>
    </row>
    <row r="20866" spans="2:4">
      <c r="B20866" s="50" t="s">
        <v>35345</v>
      </c>
      <c r="C20866" s="51" t="s">
        <v>35346</v>
      </c>
      <c r="D20866" s="55">
        <v>1431.5</v>
      </c>
    </row>
    <row r="20867" spans="2:4">
      <c r="B20867" s="50" t="s">
        <v>35347</v>
      </c>
      <c r="C20867" s="51" t="s">
        <v>35348</v>
      </c>
      <c r="D20867" s="55">
        <v>1486.5</v>
      </c>
    </row>
    <row r="20868" spans="2:4">
      <c r="B20868" s="50" t="s">
        <v>35349</v>
      </c>
      <c r="C20868" s="51" t="s">
        <v>35350</v>
      </c>
      <c r="D20868" s="55">
        <v>1373.1999999999998</v>
      </c>
    </row>
    <row r="20869" spans="2:4">
      <c r="B20869" s="50" t="s">
        <v>35351</v>
      </c>
      <c r="C20869" s="51" t="s">
        <v>35352</v>
      </c>
      <c r="D20869" s="55">
        <v>1431.5</v>
      </c>
    </row>
    <row r="20870" spans="2:4">
      <c r="B20870" s="50" t="s">
        <v>35353</v>
      </c>
      <c r="C20870" s="51" t="s">
        <v>35354</v>
      </c>
      <c r="D20870" s="55">
        <v>1600.3999999999999</v>
      </c>
    </row>
    <row r="20871" spans="2:4">
      <c r="B20871" s="50" t="s">
        <v>35355</v>
      </c>
      <c r="C20871" s="51" t="s">
        <v>35356</v>
      </c>
      <c r="D20871" s="55">
        <v>1486.5</v>
      </c>
    </row>
    <row r="20872" spans="2:4">
      <c r="B20872" s="50" t="s">
        <v>35357</v>
      </c>
      <c r="C20872" s="51" t="s">
        <v>35358</v>
      </c>
      <c r="D20872" s="55">
        <v>1341.3999999999999</v>
      </c>
    </row>
    <row r="20873" spans="2:4">
      <c r="B20873" s="50" t="s">
        <v>35359</v>
      </c>
      <c r="C20873" s="51" t="s">
        <v>35360</v>
      </c>
      <c r="D20873" s="55">
        <v>1378.5</v>
      </c>
    </row>
    <row r="20874" spans="2:4">
      <c r="B20874" s="50" t="s">
        <v>35361</v>
      </c>
      <c r="C20874" s="51" t="s">
        <v>35350</v>
      </c>
      <c r="D20874" s="55">
        <v>1242</v>
      </c>
    </row>
    <row r="20875" spans="2:4">
      <c r="B20875" s="50" t="s">
        <v>35362</v>
      </c>
      <c r="C20875" s="51" t="s">
        <v>35363</v>
      </c>
      <c r="D20875" s="55">
        <v>1437.5</v>
      </c>
    </row>
    <row r="20876" spans="2:4">
      <c r="B20876" s="50" t="s">
        <v>35364</v>
      </c>
      <c r="C20876" s="51" t="s">
        <v>35352</v>
      </c>
      <c r="D20876" s="55">
        <v>1310.3</v>
      </c>
    </row>
    <row r="20877" spans="2:4">
      <c r="B20877" s="50" t="s">
        <v>35365</v>
      </c>
      <c r="C20877" s="51" t="s">
        <v>35366</v>
      </c>
      <c r="D20877" s="55">
        <v>1491.8</v>
      </c>
    </row>
    <row r="20878" spans="2:4">
      <c r="B20878" s="50" t="s">
        <v>35367</v>
      </c>
      <c r="C20878" s="51" t="s">
        <v>35356</v>
      </c>
      <c r="D20878" s="55">
        <v>1348</v>
      </c>
    </row>
    <row r="20879" spans="2:4">
      <c r="B20879" s="50" t="s">
        <v>35368</v>
      </c>
      <c r="C20879" s="51" t="s">
        <v>35369</v>
      </c>
      <c r="D20879" s="55">
        <v>1493.8</v>
      </c>
    </row>
    <row r="20880" spans="2:4">
      <c r="B20880" s="50" t="s">
        <v>35370</v>
      </c>
      <c r="C20880" s="51" t="s">
        <v>35371</v>
      </c>
      <c r="D20880" s="55">
        <v>1547.3999999999999</v>
      </c>
    </row>
    <row r="20881" spans="2:4">
      <c r="B20881" s="50" t="s">
        <v>35372</v>
      </c>
      <c r="C20881" s="51" t="s">
        <v>35373</v>
      </c>
      <c r="D20881" s="55">
        <v>1501.6999999999998</v>
      </c>
    </row>
    <row r="20882" spans="2:4">
      <c r="B20882" s="50" t="s">
        <v>35374</v>
      </c>
      <c r="C20882" s="51" t="s">
        <v>35375</v>
      </c>
      <c r="D20882" s="55">
        <v>1575.8999999999999</v>
      </c>
    </row>
    <row r="20883" spans="2:4">
      <c r="B20883" s="50" t="s">
        <v>35376</v>
      </c>
      <c r="C20883" s="51" t="s">
        <v>35377</v>
      </c>
      <c r="D20883" s="55">
        <v>1556.6999999999998</v>
      </c>
    </row>
    <row r="20884" spans="2:4">
      <c r="B20884" s="50" t="s">
        <v>35378</v>
      </c>
      <c r="C20884" s="51" t="s">
        <v>35379</v>
      </c>
      <c r="D20884" s="55">
        <v>1584.5</v>
      </c>
    </row>
    <row r="20885" spans="2:4">
      <c r="B20885" s="50" t="s">
        <v>35380</v>
      </c>
      <c r="C20885" s="51" t="s">
        <v>35381</v>
      </c>
      <c r="D20885" s="55">
        <v>1568.6</v>
      </c>
    </row>
    <row r="20886" spans="2:4">
      <c r="B20886" s="50" t="s">
        <v>35382</v>
      </c>
      <c r="C20886" s="51" t="s">
        <v>35383</v>
      </c>
      <c r="D20886" s="55">
        <v>1610.3</v>
      </c>
    </row>
    <row r="20887" spans="2:4">
      <c r="B20887" s="50" t="s">
        <v>35384</v>
      </c>
      <c r="C20887" s="51" t="s">
        <v>35385</v>
      </c>
      <c r="D20887" s="55">
        <v>1576.6</v>
      </c>
    </row>
    <row r="20888" spans="2:4">
      <c r="B20888" s="50" t="s">
        <v>35386</v>
      </c>
      <c r="C20888" s="51" t="s">
        <v>35387</v>
      </c>
      <c r="D20888" s="55">
        <v>1655.3999999999999</v>
      </c>
    </row>
    <row r="20889" spans="2:4">
      <c r="B20889" s="50" t="s">
        <v>35388</v>
      </c>
      <c r="C20889" s="51" t="s">
        <v>35389</v>
      </c>
      <c r="D20889" s="55">
        <v>1619.6</v>
      </c>
    </row>
    <row r="20890" spans="2:4">
      <c r="B20890" s="50" t="s">
        <v>35390</v>
      </c>
      <c r="C20890" s="51" t="s">
        <v>35391</v>
      </c>
      <c r="D20890" s="55">
        <v>1663.3</v>
      </c>
    </row>
    <row r="20891" spans="2:4">
      <c r="B20891" s="50" t="s">
        <v>35392</v>
      </c>
      <c r="C20891" s="51" t="s">
        <v>35393</v>
      </c>
      <c r="D20891" s="55">
        <v>221.29999999999998</v>
      </c>
    </row>
    <row r="20892" spans="2:4">
      <c r="B20892" s="50" t="s">
        <v>35394</v>
      </c>
      <c r="C20892" s="51" t="s">
        <v>35395</v>
      </c>
      <c r="D20892" s="55">
        <v>1469.3</v>
      </c>
    </row>
    <row r="20893" spans="2:4">
      <c r="B20893" s="50" t="s">
        <v>35396</v>
      </c>
      <c r="C20893" s="51" t="s">
        <v>35397</v>
      </c>
      <c r="D20893" s="55">
        <v>1563.3</v>
      </c>
    </row>
    <row r="20894" spans="2:4">
      <c r="B20894" s="50" t="s">
        <v>35398</v>
      </c>
      <c r="C20894" s="51" t="s">
        <v>35399</v>
      </c>
      <c r="D20894" s="55">
        <v>1673.8999999999999</v>
      </c>
    </row>
    <row r="20895" spans="2:4">
      <c r="B20895" s="50" t="s">
        <v>35400</v>
      </c>
      <c r="C20895" s="51" t="s">
        <v>35401</v>
      </c>
      <c r="D20895" s="55">
        <v>1750.1</v>
      </c>
    </row>
    <row r="20896" spans="2:4">
      <c r="B20896" s="50" t="s">
        <v>35402</v>
      </c>
      <c r="C20896" s="51" t="s">
        <v>35403</v>
      </c>
      <c r="D20896" s="55">
        <v>928.7</v>
      </c>
    </row>
    <row r="20897" spans="2:4">
      <c r="B20897" s="50" t="s">
        <v>35404</v>
      </c>
      <c r="C20897" s="51" t="s">
        <v>35405</v>
      </c>
      <c r="D20897" s="55">
        <v>938</v>
      </c>
    </row>
    <row r="20898" spans="2:4">
      <c r="B20898" s="50" t="s">
        <v>35406</v>
      </c>
      <c r="C20898" s="51" t="s">
        <v>35407</v>
      </c>
      <c r="D20898" s="55">
        <v>1157.8999999999999</v>
      </c>
    </row>
    <row r="20899" spans="2:4">
      <c r="B20899" s="50" t="s">
        <v>35408</v>
      </c>
      <c r="C20899" s="51" t="s">
        <v>35409</v>
      </c>
      <c r="D20899" s="55">
        <v>1669.3</v>
      </c>
    </row>
    <row r="20900" spans="2:4">
      <c r="B20900" s="50" t="s">
        <v>35410</v>
      </c>
      <c r="C20900" s="51" t="s">
        <v>35411</v>
      </c>
      <c r="D20900" s="55">
        <v>1203.5999999999999</v>
      </c>
    </row>
    <row r="20901" spans="2:4">
      <c r="B20901" s="50" t="s">
        <v>35412</v>
      </c>
      <c r="C20901" s="51" t="s">
        <v>35413</v>
      </c>
      <c r="D20901" s="55">
        <v>2180</v>
      </c>
    </row>
    <row r="20902" spans="2:4">
      <c r="B20902" s="50" t="s">
        <v>35414</v>
      </c>
      <c r="C20902" s="51" t="s">
        <v>35415</v>
      </c>
      <c r="D20902" s="55">
        <v>1711</v>
      </c>
    </row>
    <row r="20903" spans="2:4">
      <c r="B20903" s="50" t="s">
        <v>35416</v>
      </c>
      <c r="C20903" s="51" t="s">
        <v>35417</v>
      </c>
      <c r="D20903" s="55">
        <v>2226.4</v>
      </c>
    </row>
    <row r="20904" spans="2:4">
      <c r="B20904" s="50" t="s">
        <v>35418</v>
      </c>
      <c r="C20904" s="51" t="s">
        <v>35419</v>
      </c>
      <c r="D20904" s="55">
        <v>906.9</v>
      </c>
    </row>
    <row r="20905" spans="2:4">
      <c r="B20905" s="50" t="s">
        <v>35420</v>
      </c>
      <c r="C20905" s="51" t="s">
        <v>35421</v>
      </c>
      <c r="D20905" s="55">
        <v>910.2</v>
      </c>
    </row>
    <row r="20906" spans="2:4">
      <c r="B20906" s="50" t="s">
        <v>35422</v>
      </c>
      <c r="C20906" s="51" t="s">
        <v>35423</v>
      </c>
      <c r="D20906" s="55">
        <v>954.6</v>
      </c>
    </row>
    <row r="20907" spans="2:4">
      <c r="B20907" s="50" t="s">
        <v>35424</v>
      </c>
      <c r="C20907" s="51" t="s">
        <v>35425</v>
      </c>
      <c r="D20907" s="55">
        <v>1363.3</v>
      </c>
    </row>
    <row r="20908" spans="2:4">
      <c r="B20908" s="50" t="s">
        <v>35426</v>
      </c>
      <c r="C20908" s="51" t="s">
        <v>35427</v>
      </c>
      <c r="D20908" s="55">
        <v>1001.6</v>
      </c>
    </row>
    <row r="20909" spans="2:4">
      <c r="B20909" s="50" t="s">
        <v>35428</v>
      </c>
      <c r="C20909" s="51" t="s">
        <v>35429</v>
      </c>
      <c r="D20909" s="55">
        <v>1770</v>
      </c>
    </row>
    <row r="20910" spans="2:4">
      <c r="B20910" s="50" t="s">
        <v>35430</v>
      </c>
      <c r="C20910" s="51" t="s">
        <v>35431</v>
      </c>
      <c r="D20910" s="55">
        <v>1406.3</v>
      </c>
    </row>
    <row r="20911" spans="2:4">
      <c r="B20911" s="50" t="s">
        <v>35432</v>
      </c>
      <c r="C20911" s="51" t="s">
        <v>35433</v>
      </c>
      <c r="D20911" s="55">
        <v>1821.6</v>
      </c>
    </row>
    <row r="20912" spans="2:4">
      <c r="B20912" s="50" t="s">
        <v>35434</v>
      </c>
      <c r="C20912" s="51" t="s">
        <v>35435</v>
      </c>
      <c r="D20912" s="55">
        <v>716.80000000000007</v>
      </c>
    </row>
    <row r="20913" spans="2:4">
      <c r="B20913" s="50" t="s">
        <v>35436</v>
      </c>
      <c r="C20913" s="51" t="s">
        <v>35437</v>
      </c>
      <c r="D20913" s="55">
        <v>802.2</v>
      </c>
    </row>
    <row r="20914" spans="2:4">
      <c r="B20914" s="50" t="s">
        <v>35438</v>
      </c>
      <c r="C20914" s="51" t="s">
        <v>35439</v>
      </c>
      <c r="D20914" s="55">
        <v>1467.8999999999999</v>
      </c>
    </row>
    <row r="20915" spans="2:4">
      <c r="B20915" s="50" t="s">
        <v>35440</v>
      </c>
      <c r="C20915" s="51" t="s">
        <v>35441</v>
      </c>
      <c r="D20915" s="55">
        <v>1644.8</v>
      </c>
    </row>
    <row r="20916" spans="2:4">
      <c r="B20916" s="50" t="s">
        <v>35442</v>
      </c>
      <c r="C20916" s="51" t="s">
        <v>35443</v>
      </c>
      <c r="D20916" s="55">
        <v>639.30000000000007</v>
      </c>
    </row>
    <row r="20917" spans="2:4">
      <c r="B20917" s="50" t="s">
        <v>35444</v>
      </c>
      <c r="C20917" s="51" t="s">
        <v>35445</v>
      </c>
      <c r="D20917" s="55">
        <v>900.30000000000007</v>
      </c>
    </row>
    <row r="20918" spans="2:4">
      <c r="B20918" s="50" t="s">
        <v>35446</v>
      </c>
      <c r="C20918" s="51" t="s">
        <v>35447</v>
      </c>
      <c r="D20918" s="55">
        <v>3997</v>
      </c>
    </row>
    <row r="20919" spans="2:4">
      <c r="B20919" s="50" t="s">
        <v>35448</v>
      </c>
      <c r="C20919" s="51" t="s">
        <v>35449</v>
      </c>
      <c r="D20919" s="55">
        <v>4628.2000000000007</v>
      </c>
    </row>
    <row r="20920" spans="2:4">
      <c r="B20920" s="50" t="s">
        <v>35450</v>
      </c>
      <c r="C20920" s="51" t="s">
        <v>35451</v>
      </c>
      <c r="D20920" s="55">
        <v>6826.1</v>
      </c>
    </row>
    <row r="20921" spans="2:4">
      <c r="B20921" s="50" t="s">
        <v>35452</v>
      </c>
      <c r="C20921" s="51" t="s">
        <v>35453</v>
      </c>
      <c r="D20921" s="55">
        <v>8194.6</v>
      </c>
    </row>
    <row r="20922" spans="2:4">
      <c r="B20922" s="50" t="s">
        <v>35454</v>
      </c>
      <c r="C20922" s="51" t="s">
        <v>35455</v>
      </c>
      <c r="D20922" s="55">
        <v>9486.9</v>
      </c>
    </row>
    <row r="20923" spans="2:4">
      <c r="B20923" s="50" t="s">
        <v>35462</v>
      </c>
      <c r="C20923" s="51" t="s">
        <v>35463</v>
      </c>
      <c r="D20923" s="55" t="e">
        <v>#N/A</v>
      </c>
    </row>
    <row r="20924" spans="2:4">
      <c r="B20924" s="50" t="s">
        <v>35464</v>
      </c>
      <c r="C20924" s="51" t="s">
        <v>35465</v>
      </c>
      <c r="D20924" s="55" t="e">
        <v>#N/A</v>
      </c>
    </row>
    <row r="20925" spans="2:4">
      <c r="B20925" s="50" t="s">
        <v>35466</v>
      </c>
      <c r="C20925" s="51" t="s">
        <v>35467</v>
      </c>
      <c r="D20925" s="55">
        <v>2623.7999999999997</v>
      </c>
    </row>
    <row r="20926" spans="2:4">
      <c r="B20926" s="50" t="s">
        <v>35468</v>
      </c>
      <c r="C20926" s="51" t="s">
        <v>35469</v>
      </c>
      <c r="D20926" s="55">
        <v>1832.8999999999999</v>
      </c>
    </row>
    <row r="20927" spans="2:4">
      <c r="B20927" s="50" t="s">
        <v>35470</v>
      </c>
      <c r="C20927" s="51" t="s">
        <v>35471</v>
      </c>
      <c r="D20927" s="55">
        <v>1548.1</v>
      </c>
    </row>
    <row r="20928" spans="2:4">
      <c r="B20928" s="50" t="s">
        <v>35472</v>
      </c>
      <c r="C20928" s="51" t="s">
        <v>35473</v>
      </c>
      <c r="D20928" s="55">
        <v>1775.3</v>
      </c>
    </row>
    <row r="20929" spans="2:4">
      <c r="B20929" s="50" t="s">
        <v>35474</v>
      </c>
      <c r="C20929" s="51" t="s">
        <v>35475</v>
      </c>
      <c r="D20929" s="55">
        <v>1854.8</v>
      </c>
    </row>
    <row r="20930" spans="2:4">
      <c r="B20930" s="50" t="s">
        <v>35476</v>
      </c>
      <c r="C20930" s="51" t="s">
        <v>35477</v>
      </c>
      <c r="D20930" s="55">
        <v>1740.8</v>
      </c>
    </row>
    <row r="20931" spans="2:4">
      <c r="B20931" s="50" t="s">
        <v>35478</v>
      </c>
      <c r="C20931" s="51" t="s">
        <v>35479</v>
      </c>
      <c r="D20931" s="55">
        <v>2014.3999999999999</v>
      </c>
    </row>
    <row r="20932" spans="2:4">
      <c r="B20932" s="50" t="s">
        <v>35480</v>
      </c>
      <c r="C20932" s="51" t="s">
        <v>35481</v>
      </c>
      <c r="D20932" s="55">
        <v>1901.1</v>
      </c>
    </row>
    <row r="20933" spans="2:4">
      <c r="B20933" s="50" t="s">
        <v>35482</v>
      </c>
      <c r="C20933" s="51" t="s">
        <v>35483</v>
      </c>
      <c r="D20933" s="55">
        <v>1798.5</v>
      </c>
    </row>
    <row r="20934" spans="2:4">
      <c r="B20934" s="50" t="s">
        <v>35484</v>
      </c>
      <c r="C20934" s="51" t="s">
        <v>35485</v>
      </c>
      <c r="D20934" s="55">
        <v>1832.8999999999999</v>
      </c>
    </row>
    <row r="20935" spans="2:4">
      <c r="B20935" s="50" t="s">
        <v>35486</v>
      </c>
      <c r="C20935" s="51" t="s">
        <v>35487</v>
      </c>
      <c r="D20935" s="55">
        <v>1901.1</v>
      </c>
    </row>
    <row r="20936" spans="2:4">
      <c r="B20936" s="50" t="s">
        <v>35488</v>
      </c>
      <c r="C20936" s="51" t="s">
        <v>35489</v>
      </c>
      <c r="D20936" s="55">
        <v>2606.6</v>
      </c>
    </row>
    <row r="20937" spans="2:4">
      <c r="B20937" s="50" t="s">
        <v>35490</v>
      </c>
      <c r="C20937" s="51" t="s">
        <v>35491</v>
      </c>
      <c r="D20937" s="55">
        <v>2481.4</v>
      </c>
    </row>
    <row r="20938" spans="2:4">
      <c r="B20938" s="50" t="s">
        <v>35492</v>
      </c>
      <c r="C20938" s="51" t="s">
        <v>35493</v>
      </c>
      <c r="D20938" s="55">
        <v>2368.1</v>
      </c>
    </row>
    <row r="20939" spans="2:4">
      <c r="B20939" s="50" t="s">
        <v>35494</v>
      </c>
      <c r="C20939" s="51" t="s">
        <v>35495</v>
      </c>
      <c r="D20939" s="55">
        <v>2594.6999999999998</v>
      </c>
    </row>
    <row r="20940" spans="2:4">
      <c r="B20940" s="50" t="s">
        <v>35496</v>
      </c>
      <c r="C20940" s="51" t="s">
        <v>35497</v>
      </c>
      <c r="D20940" s="55">
        <v>2594.6999999999998</v>
      </c>
    </row>
    <row r="20941" spans="2:4">
      <c r="B20941" s="50" t="s">
        <v>35498</v>
      </c>
      <c r="C20941" s="51" t="s">
        <v>35499</v>
      </c>
      <c r="D20941" s="55">
        <v>1185.0999999999999</v>
      </c>
    </row>
    <row r="20942" spans="2:4">
      <c r="B20942" s="50" t="s">
        <v>35500</v>
      </c>
      <c r="C20942" s="51" t="s">
        <v>35501</v>
      </c>
      <c r="D20942" s="55">
        <v>1411</v>
      </c>
    </row>
    <row r="20943" spans="2:4">
      <c r="B20943" s="50" t="s">
        <v>35502</v>
      </c>
      <c r="C20943" s="51" t="s">
        <v>35503</v>
      </c>
      <c r="D20943" s="55">
        <v>1411</v>
      </c>
    </row>
    <row r="20944" spans="2:4">
      <c r="B20944" s="50" t="s">
        <v>35504</v>
      </c>
      <c r="C20944" s="51" t="s">
        <v>35505</v>
      </c>
      <c r="D20944" s="55">
        <v>1297.6999999999998</v>
      </c>
    </row>
    <row r="20945" spans="2:4">
      <c r="B20945" s="50" t="s">
        <v>35506</v>
      </c>
      <c r="C20945" s="51" t="s">
        <v>35507</v>
      </c>
      <c r="D20945" s="55">
        <v>1411</v>
      </c>
    </row>
    <row r="20946" spans="2:4">
      <c r="B20946" s="50" t="s">
        <v>35508</v>
      </c>
      <c r="C20946" s="51" t="s">
        <v>35509</v>
      </c>
      <c r="D20946" s="55">
        <v>1251.3</v>
      </c>
    </row>
    <row r="20947" spans="2:4">
      <c r="B20947" s="50" t="s">
        <v>35510</v>
      </c>
      <c r="C20947" s="51" t="s">
        <v>35511</v>
      </c>
      <c r="D20947" s="55">
        <v>1411</v>
      </c>
    </row>
    <row r="20948" spans="2:4">
      <c r="B20948" s="50" t="s">
        <v>35512</v>
      </c>
      <c r="C20948" s="51" t="s">
        <v>35513</v>
      </c>
      <c r="D20948" s="55">
        <v>1752.8</v>
      </c>
    </row>
    <row r="20949" spans="2:4">
      <c r="B20949" s="50" t="s">
        <v>35514</v>
      </c>
      <c r="C20949" s="51" t="s">
        <v>35515</v>
      </c>
      <c r="D20949" s="55">
        <v>1344.6999999999998</v>
      </c>
    </row>
    <row r="20950" spans="2:4">
      <c r="B20950" s="50" t="s">
        <v>35516</v>
      </c>
      <c r="C20950" s="51" t="s">
        <v>35517</v>
      </c>
      <c r="D20950" s="55">
        <v>1411</v>
      </c>
    </row>
    <row r="20951" spans="2:4">
      <c r="B20951" s="50" t="s">
        <v>35518</v>
      </c>
      <c r="C20951" s="51" t="s">
        <v>35519</v>
      </c>
      <c r="D20951" s="55">
        <v>1571.3</v>
      </c>
    </row>
    <row r="20952" spans="2:4">
      <c r="B20952" s="50" t="s">
        <v>35520</v>
      </c>
      <c r="C20952" s="51" t="s">
        <v>35521</v>
      </c>
      <c r="D20952" s="55">
        <v>1457.3</v>
      </c>
    </row>
    <row r="20953" spans="2:4">
      <c r="B20953" s="50" t="s">
        <v>35522</v>
      </c>
      <c r="C20953" s="51" t="s">
        <v>35523</v>
      </c>
      <c r="D20953" s="55">
        <v>1571.3</v>
      </c>
    </row>
    <row r="20954" spans="2:4">
      <c r="B20954" s="50" t="s">
        <v>35524</v>
      </c>
      <c r="C20954" s="51" t="s">
        <v>35525</v>
      </c>
      <c r="D20954" s="55">
        <v>1525.6</v>
      </c>
    </row>
    <row r="20955" spans="2:4">
      <c r="B20955" s="50" t="s">
        <v>35526</v>
      </c>
      <c r="C20955" s="51" t="s">
        <v>35527</v>
      </c>
      <c r="D20955" s="55">
        <v>1752.8</v>
      </c>
    </row>
    <row r="20956" spans="2:4">
      <c r="B20956" s="50" t="s">
        <v>35528</v>
      </c>
      <c r="C20956" s="51" t="s">
        <v>35529</v>
      </c>
      <c r="D20956" s="55">
        <v>1593.8</v>
      </c>
    </row>
    <row r="20957" spans="2:4">
      <c r="B20957" s="50" t="s">
        <v>35530</v>
      </c>
      <c r="C20957" s="51" t="s">
        <v>35531</v>
      </c>
      <c r="D20957" s="55">
        <v>1411</v>
      </c>
    </row>
    <row r="20958" spans="2:4">
      <c r="B20958" s="50" t="s">
        <v>35532</v>
      </c>
      <c r="C20958" s="51" t="s">
        <v>35533</v>
      </c>
      <c r="D20958" s="55">
        <v>1571.3</v>
      </c>
    </row>
    <row r="20959" spans="2:4">
      <c r="B20959" s="50" t="s">
        <v>35534</v>
      </c>
      <c r="C20959" s="51" t="s">
        <v>35535</v>
      </c>
      <c r="D20959" s="55">
        <v>1445.3999999999999</v>
      </c>
    </row>
    <row r="20960" spans="2:4">
      <c r="B20960" s="50" t="s">
        <v>35536</v>
      </c>
      <c r="C20960" s="51" t="s">
        <v>35537</v>
      </c>
      <c r="D20960" s="55">
        <v>1673.8999999999999</v>
      </c>
    </row>
    <row r="20961" spans="2:4">
      <c r="B20961" s="50" t="s">
        <v>35538</v>
      </c>
      <c r="C20961" s="51" t="s">
        <v>35539</v>
      </c>
      <c r="D20961" s="55">
        <v>1673.8999999999999</v>
      </c>
    </row>
    <row r="20962" spans="2:4">
      <c r="B20962" s="50" t="s">
        <v>35540</v>
      </c>
      <c r="C20962" s="51" t="s">
        <v>35541</v>
      </c>
      <c r="D20962" s="55">
        <v>1560</v>
      </c>
    </row>
    <row r="20963" spans="2:4">
      <c r="B20963" s="50" t="s">
        <v>35542</v>
      </c>
      <c r="C20963" s="51" t="s">
        <v>35543</v>
      </c>
      <c r="D20963" s="55">
        <v>1640.1999999999998</v>
      </c>
    </row>
    <row r="20964" spans="2:4">
      <c r="B20964" s="50" t="s">
        <v>35544</v>
      </c>
      <c r="C20964" s="51" t="s">
        <v>35545</v>
      </c>
      <c r="D20964" s="55">
        <v>1525.6</v>
      </c>
    </row>
    <row r="20965" spans="2:4">
      <c r="B20965" s="50" t="s">
        <v>35546</v>
      </c>
      <c r="C20965" s="51" t="s">
        <v>35547</v>
      </c>
      <c r="D20965" s="55">
        <v>1640.1999999999998</v>
      </c>
    </row>
    <row r="20966" spans="2:4">
      <c r="B20966" s="50" t="s">
        <v>35548</v>
      </c>
      <c r="C20966" s="51" t="s">
        <v>35549</v>
      </c>
      <c r="D20966" s="55">
        <v>1844.1999999999998</v>
      </c>
    </row>
    <row r="20967" spans="2:4">
      <c r="B20967" s="50" t="s">
        <v>35550</v>
      </c>
      <c r="C20967" s="51" t="s">
        <v>35551</v>
      </c>
      <c r="D20967" s="55">
        <v>1548.1</v>
      </c>
    </row>
    <row r="20968" spans="2:4">
      <c r="B20968" s="50" t="s">
        <v>35552</v>
      </c>
      <c r="C20968" s="51" t="s">
        <v>35553</v>
      </c>
      <c r="D20968" s="55">
        <v>1775.3</v>
      </c>
    </row>
    <row r="20969" spans="2:4">
      <c r="B20969" s="50" t="s">
        <v>35554</v>
      </c>
      <c r="C20969" s="51" t="s">
        <v>35555</v>
      </c>
      <c r="D20969" s="55">
        <v>1775.3</v>
      </c>
    </row>
    <row r="20970" spans="2:4">
      <c r="B20970" s="50" t="s">
        <v>35556</v>
      </c>
      <c r="C20970" s="51" t="s">
        <v>35557</v>
      </c>
      <c r="D20970" s="55">
        <v>1661.3</v>
      </c>
    </row>
    <row r="20971" spans="2:4">
      <c r="B20971" s="50" t="s">
        <v>35558</v>
      </c>
      <c r="C20971" s="51" t="s">
        <v>35559</v>
      </c>
      <c r="D20971" s="55">
        <v>1775.3</v>
      </c>
    </row>
    <row r="20972" spans="2:4">
      <c r="B20972" s="50" t="s">
        <v>35560</v>
      </c>
      <c r="C20972" s="51" t="s">
        <v>35561</v>
      </c>
      <c r="D20972" s="55">
        <v>1730.1999999999998</v>
      </c>
    </row>
    <row r="20973" spans="2:4">
      <c r="B20973" s="50" t="s">
        <v>35562</v>
      </c>
      <c r="C20973" s="51" t="s">
        <v>35563</v>
      </c>
      <c r="D20973" s="55">
        <v>1844.1999999999998</v>
      </c>
    </row>
    <row r="20974" spans="2:4">
      <c r="B20974" s="50" t="s">
        <v>35564</v>
      </c>
      <c r="C20974" s="51" t="s">
        <v>35565</v>
      </c>
      <c r="D20974" s="55">
        <v>1798.5</v>
      </c>
    </row>
    <row r="20975" spans="2:4">
      <c r="B20975" s="50" t="s">
        <v>35566</v>
      </c>
      <c r="C20975" s="51" t="s">
        <v>35567</v>
      </c>
      <c r="D20975" s="55">
        <v>1684.5</v>
      </c>
    </row>
    <row r="20976" spans="2:4">
      <c r="B20976" s="50" t="s">
        <v>35568</v>
      </c>
      <c r="C20976" s="51" t="s">
        <v>35569</v>
      </c>
      <c r="D20976" s="55">
        <v>1775.3</v>
      </c>
    </row>
    <row r="20977" spans="2:4">
      <c r="B20977" s="50" t="s">
        <v>35570</v>
      </c>
      <c r="C20977" s="51" t="s">
        <v>35571</v>
      </c>
      <c r="D20977" s="55">
        <v>2925.9</v>
      </c>
    </row>
    <row r="20978" spans="2:4">
      <c r="B20978" s="50" t="s">
        <v>35572</v>
      </c>
      <c r="C20978" s="51" t="s">
        <v>35573</v>
      </c>
      <c r="D20978" s="55">
        <v>2664.9</v>
      </c>
    </row>
    <row r="20979" spans="2:4">
      <c r="B20979" s="50" t="s">
        <v>35574</v>
      </c>
      <c r="C20979" s="51" t="s">
        <v>35575</v>
      </c>
      <c r="D20979" s="55">
        <v>4102.3</v>
      </c>
    </row>
    <row r="20980" spans="2:4">
      <c r="B20980" s="50" t="s">
        <v>35576</v>
      </c>
      <c r="C20980" s="51" t="s">
        <v>35577</v>
      </c>
      <c r="D20980" s="55">
        <v>4218.9000000000005</v>
      </c>
    </row>
    <row r="20981" spans="2:4">
      <c r="B20981" s="50" t="s">
        <v>35578</v>
      </c>
      <c r="C20981" s="51" t="s">
        <v>35579</v>
      </c>
      <c r="D20981" s="55">
        <v>4389.1000000000004</v>
      </c>
    </row>
    <row r="20982" spans="2:4">
      <c r="B20982" s="50" t="s">
        <v>35580</v>
      </c>
      <c r="C20982" s="51" t="s">
        <v>35581</v>
      </c>
      <c r="D20982" s="55">
        <v>4661.4000000000005</v>
      </c>
    </row>
    <row r="20983" spans="2:4">
      <c r="B20983" s="50" t="s">
        <v>35582</v>
      </c>
      <c r="C20983" s="51" t="s">
        <v>35583</v>
      </c>
      <c r="D20983" s="55">
        <v>1901.1</v>
      </c>
    </row>
    <row r="20984" spans="2:4">
      <c r="B20984" s="50" t="s">
        <v>35584</v>
      </c>
      <c r="C20984" s="51" t="s">
        <v>35585</v>
      </c>
      <c r="D20984" s="55">
        <v>1719.6</v>
      </c>
    </row>
    <row r="20985" spans="2:4">
      <c r="B20985" s="50" t="s">
        <v>35586</v>
      </c>
      <c r="C20985" s="51" t="s">
        <v>35587</v>
      </c>
      <c r="D20985" s="55">
        <v>1832.8999999999999</v>
      </c>
    </row>
    <row r="20986" spans="2:4">
      <c r="B20986" s="50" t="s">
        <v>35588</v>
      </c>
      <c r="C20986" s="51" t="s">
        <v>35589</v>
      </c>
      <c r="D20986" s="55">
        <v>2003.1</v>
      </c>
    </row>
    <row r="20987" spans="2:4">
      <c r="B20987" s="50" t="s">
        <v>35590</v>
      </c>
      <c r="C20987" s="51" t="s">
        <v>35591</v>
      </c>
      <c r="D20987" s="55">
        <v>1889.1999999999998</v>
      </c>
    </row>
    <row r="20988" spans="2:4">
      <c r="B20988" s="50" t="s">
        <v>35592</v>
      </c>
      <c r="C20988" s="51" t="s">
        <v>35593</v>
      </c>
      <c r="D20988" s="55">
        <v>2083.2999999999997</v>
      </c>
    </row>
    <row r="20989" spans="2:4">
      <c r="B20989" s="50" t="s">
        <v>35594</v>
      </c>
      <c r="C20989" s="51" t="s">
        <v>35595</v>
      </c>
      <c r="D20989" s="55">
        <v>1958.1</v>
      </c>
    </row>
    <row r="20990" spans="2:4">
      <c r="B20990" s="50" t="s">
        <v>35596</v>
      </c>
      <c r="C20990" s="51" t="s">
        <v>35597</v>
      </c>
      <c r="D20990" s="55">
        <v>2178</v>
      </c>
    </row>
    <row r="20991" spans="2:4">
      <c r="B20991" s="50" t="s">
        <v>35598</v>
      </c>
      <c r="C20991" s="51" t="s">
        <v>35599</v>
      </c>
      <c r="D20991" s="55">
        <v>1889.1999999999998</v>
      </c>
    </row>
    <row r="20992" spans="2:4">
      <c r="B20992" s="50" t="s">
        <v>35600</v>
      </c>
      <c r="C20992" s="51" t="s">
        <v>35601</v>
      </c>
      <c r="D20992" s="55">
        <v>1968.6999999999998</v>
      </c>
    </row>
    <row r="20993" spans="2:4">
      <c r="B20993" s="50" t="s">
        <v>41023</v>
      </c>
      <c r="C20993" s="51" t="s">
        <v>41024</v>
      </c>
      <c r="D20993" s="55">
        <v>2643</v>
      </c>
    </row>
    <row r="20994" spans="2:4">
      <c r="B20994" s="50" t="s">
        <v>41025</v>
      </c>
      <c r="C20994" s="51" t="s">
        <v>41026</v>
      </c>
      <c r="D20994" s="55">
        <v>2099.1999999999998</v>
      </c>
    </row>
    <row r="20995" spans="2:4">
      <c r="B20995" s="50" t="s">
        <v>35602</v>
      </c>
      <c r="C20995" s="51" t="s">
        <v>35603</v>
      </c>
      <c r="D20995" s="55">
        <v>2368.7999999999997</v>
      </c>
    </row>
    <row r="20996" spans="2:4">
      <c r="B20996" s="50" t="s">
        <v>35604</v>
      </c>
      <c r="C20996" s="51" t="s">
        <v>35605</v>
      </c>
      <c r="D20996" s="55">
        <v>2662.2</v>
      </c>
    </row>
    <row r="20997" spans="2:4">
      <c r="B20997" s="50" t="s">
        <v>35606</v>
      </c>
      <c r="C20997" s="51" t="s">
        <v>35607</v>
      </c>
      <c r="D20997" s="55">
        <v>2662.2</v>
      </c>
    </row>
    <row r="20998" spans="2:4">
      <c r="B20998" s="50" t="s">
        <v>35608</v>
      </c>
      <c r="C20998" s="51" t="s">
        <v>35609</v>
      </c>
      <c r="D20998" s="55">
        <v>2720.5</v>
      </c>
    </row>
    <row r="20999" spans="2:4">
      <c r="B20999" s="50" t="s">
        <v>35610</v>
      </c>
      <c r="C20999" s="51" t="s">
        <v>35611</v>
      </c>
      <c r="D20999" s="55">
        <v>2481.4</v>
      </c>
    </row>
    <row r="21000" spans="2:4">
      <c r="B21000" s="50" t="s">
        <v>35612</v>
      </c>
      <c r="C21000" s="51" t="s">
        <v>35613</v>
      </c>
      <c r="D21000" s="55">
        <v>2766.9</v>
      </c>
    </row>
    <row r="21001" spans="2:4">
      <c r="B21001" s="50" t="s">
        <v>35614</v>
      </c>
      <c r="C21001" s="51" t="s">
        <v>35615</v>
      </c>
      <c r="D21001" s="55">
        <v>2463.5</v>
      </c>
    </row>
    <row r="21002" spans="2:4">
      <c r="B21002" s="50" t="s">
        <v>35616</v>
      </c>
      <c r="C21002" s="51" t="s">
        <v>35617</v>
      </c>
      <c r="D21002" s="55">
        <v>1516.3</v>
      </c>
    </row>
    <row r="21003" spans="2:4">
      <c r="B21003" s="50" t="s">
        <v>35618</v>
      </c>
      <c r="C21003" s="51" t="s">
        <v>35619</v>
      </c>
      <c r="D21003" s="55">
        <v>1251.3</v>
      </c>
    </row>
    <row r="21004" spans="2:4">
      <c r="B21004" s="50" t="s">
        <v>35620</v>
      </c>
      <c r="C21004" s="51" t="s">
        <v>35621</v>
      </c>
      <c r="D21004" s="55">
        <v>1480.5</v>
      </c>
    </row>
    <row r="21005" spans="2:4">
      <c r="B21005" s="50" t="s">
        <v>35622</v>
      </c>
      <c r="C21005" s="51" t="s">
        <v>35623</v>
      </c>
      <c r="D21005" s="55">
        <v>1480.5</v>
      </c>
    </row>
    <row r="21006" spans="2:4">
      <c r="B21006" s="50" t="s">
        <v>35624</v>
      </c>
      <c r="C21006" s="51" t="s">
        <v>35625</v>
      </c>
      <c r="D21006" s="55">
        <v>1366.6</v>
      </c>
    </row>
    <row r="21007" spans="2:4">
      <c r="B21007" s="50" t="s">
        <v>35626</v>
      </c>
      <c r="C21007" s="51" t="s">
        <v>35627</v>
      </c>
      <c r="D21007" s="55">
        <v>1480.5</v>
      </c>
    </row>
    <row r="21008" spans="2:4">
      <c r="B21008" s="50" t="s">
        <v>35628</v>
      </c>
      <c r="C21008" s="51" t="s">
        <v>35629</v>
      </c>
      <c r="D21008" s="55">
        <v>1320.8999999999999</v>
      </c>
    </row>
    <row r="21009" spans="2:4">
      <c r="B21009" s="50" t="s">
        <v>35630</v>
      </c>
      <c r="C21009" s="51" t="s">
        <v>35631</v>
      </c>
      <c r="D21009" s="55">
        <v>1480.5</v>
      </c>
    </row>
    <row r="21010" spans="2:4">
      <c r="B21010" s="50" t="s">
        <v>35632</v>
      </c>
      <c r="C21010" s="51" t="s">
        <v>35633</v>
      </c>
      <c r="D21010" s="55">
        <v>1497.1</v>
      </c>
    </row>
    <row r="21011" spans="2:4">
      <c r="B21011" s="50" t="s">
        <v>35634</v>
      </c>
      <c r="C21011" s="51" t="s">
        <v>35635</v>
      </c>
      <c r="D21011" s="55">
        <v>1854.8</v>
      </c>
    </row>
    <row r="21012" spans="2:4">
      <c r="B21012" s="50" t="s">
        <v>35636</v>
      </c>
      <c r="C21012" s="51" t="s">
        <v>35637</v>
      </c>
      <c r="D21012" s="55">
        <v>1401</v>
      </c>
    </row>
    <row r="21013" spans="2:4">
      <c r="B21013" s="50" t="s">
        <v>35638</v>
      </c>
      <c r="C21013" s="51" t="s">
        <v>35639</v>
      </c>
      <c r="D21013" s="55">
        <v>1469.3</v>
      </c>
    </row>
    <row r="21014" spans="2:4">
      <c r="B21014" s="50" t="s">
        <v>35640</v>
      </c>
      <c r="C21014" s="51" t="s">
        <v>35641</v>
      </c>
      <c r="D21014" s="55">
        <v>1628.1999999999998</v>
      </c>
    </row>
    <row r="21015" spans="2:4">
      <c r="B21015" s="50" t="s">
        <v>35642</v>
      </c>
      <c r="C21015" s="51" t="s">
        <v>35643</v>
      </c>
      <c r="D21015" s="55">
        <v>1514.3</v>
      </c>
    </row>
    <row r="21016" spans="2:4">
      <c r="B21016" s="50" t="s">
        <v>35644</v>
      </c>
      <c r="C21016" s="51" t="s">
        <v>35645</v>
      </c>
      <c r="D21016" s="55">
        <v>1628.1999999999998</v>
      </c>
    </row>
    <row r="21017" spans="2:4">
      <c r="B21017" s="50" t="s">
        <v>35646</v>
      </c>
      <c r="C21017" s="51" t="s">
        <v>35647</v>
      </c>
      <c r="D21017" s="55">
        <v>1628.1999999999998</v>
      </c>
    </row>
    <row r="21018" spans="2:4">
      <c r="B21018" s="50" t="s">
        <v>35648</v>
      </c>
      <c r="C21018" s="51" t="s">
        <v>35649</v>
      </c>
      <c r="D21018" s="55">
        <v>1854.8</v>
      </c>
    </row>
    <row r="21019" spans="2:4">
      <c r="B21019" s="50" t="s">
        <v>35650</v>
      </c>
      <c r="C21019" s="51" t="s">
        <v>35651</v>
      </c>
      <c r="D21019" s="55">
        <v>1695.1</v>
      </c>
    </row>
    <row r="21020" spans="2:4">
      <c r="B21020" s="50" t="s">
        <v>35652</v>
      </c>
      <c r="C21020" s="51" t="s">
        <v>35653</v>
      </c>
      <c r="D21020" s="55">
        <v>1469.3</v>
      </c>
    </row>
    <row r="21021" spans="2:4">
      <c r="B21021" s="50" t="s">
        <v>35654</v>
      </c>
      <c r="C21021" s="51" t="s">
        <v>35655</v>
      </c>
      <c r="D21021" s="55">
        <v>1628.1999999999998</v>
      </c>
    </row>
    <row r="21022" spans="2:4">
      <c r="B21022" s="50" t="s">
        <v>35656</v>
      </c>
      <c r="C21022" s="51" t="s">
        <v>35657</v>
      </c>
      <c r="D21022" s="55">
        <v>1610.3</v>
      </c>
    </row>
    <row r="21023" spans="2:4">
      <c r="B21023" s="50" t="s">
        <v>35658</v>
      </c>
      <c r="C21023" s="51" t="s">
        <v>35659</v>
      </c>
      <c r="D21023" s="55">
        <v>1735.5</v>
      </c>
    </row>
    <row r="21024" spans="2:4">
      <c r="B21024" s="50" t="s">
        <v>35660</v>
      </c>
      <c r="C21024" s="51" t="s">
        <v>35661</v>
      </c>
      <c r="D21024" s="55">
        <v>1936.1999999999998</v>
      </c>
    </row>
    <row r="21025" spans="2:4">
      <c r="B21025" s="50" t="s">
        <v>35660</v>
      </c>
      <c r="C21025" s="51" t="s">
        <v>41027</v>
      </c>
      <c r="D21025" s="55">
        <v>1936.1999999999998</v>
      </c>
    </row>
    <row r="21026" spans="2:4">
      <c r="B21026" s="50" t="s">
        <v>35662</v>
      </c>
      <c r="C21026" s="51" t="s">
        <v>35663</v>
      </c>
      <c r="D21026" s="55">
        <v>1701.8</v>
      </c>
    </row>
    <row r="21027" spans="2:4">
      <c r="B21027" s="50" t="s">
        <v>35664</v>
      </c>
      <c r="C21027" s="51" t="s">
        <v>35665</v>
      </c>
      <c r="D21027" s="55">
        <v>1764</v>
      </c>
    </row>
    <row r="21028" spans="2:4">
      <c r="B21028" s="50" t="s">
        <v>35666</v>
      </c>
      <c r="C21028" s="51" t="s">
        <v>35667</v>
      </c>
      <c r="D21028" s="55">
        <v>1764</v>
      </c>
    </row>
    <row r="21029" spans="2:4">
      <c r="B21029" s="50" t="s">
        <v>35668</v>
      </c>
      <c r="C21029" s="51" t="s">
        <v>35669</v>
      </c>
      <c r="D21029" s="55">
        <v>1650.8</v>
      </c>
    </row>
    <row r="21030" spans="2:4">
      <c r="B21030" s="50" t="s">
        <v>35670</v>
      </c>
      <c r="C21030" s="51" t="s">
        <v>35671</v>
      </c>
      <c r="D21030" s="55">
        <v>1695.1</v>
      </c>
    </row>
    <row r="21031" spans="2:4">
      <c r="B21031" s="50" t="s">
        <v>35672</v>
      </c>
      <c r="C21031" s="51" t="s">
        <v>35673</v>
      </c>
      <c r="D21031" s="55">
        <v>1617</v>
      </c>
    </row>
    <row r="21032" spans="2:4">
      <c r="B21032" s="50" t="s">
        <v>35674</v>
      </c>
      <c r="C21032" s="51" t="s">
        <v>35675</v>
      </c>
      <c r="D21032" s="55">
        <v>1695.1</v>
      </c>
    </row>
    <row r="21033" spans="2:4">
      <c r="B21033" s="50" t="s">
        <v>35676</v>
      </c>
      <c r="C21033" s="51" t="s">
        <v>35677</v>
      </c>
      <c r="D21033" s="55">
        <v>1803.8</v>
      </c>
    </row>
    <row r="21034" spans="2:4">
      <c r="B21034" s="50" t="s">
        <v>35678</v>
      </c>
      <c r="C21034" s="51" t="s">
        <v>35679</v>
      </c>
      <c r="D21034" s="55">
        <v>1882.6</v>
      </c>
    </row>
    <row r="21035" spans="2:4">
      <c r="B21035" s="50" t="s">
        <v>35680</v>
      </c>
      <c r="C21035" s="51" t="s">
        <v>35681</v>
      </c>
      <c r="D21035" s="55">
        <v>1901.1</v>
      </c>
    </row>
    <row r="21036" spans="2:4">
      <c r="B21036" s="50" t="s">
        <v>35682</v>
      </c>
      <c r="C21036" s="51" t="s">
        <v>35683</v>
      </c>
      <c r="D21036" s="55">
        <v>1603.6999999999998</v>
      </c>
    </row>
    <row r="21037" spans="2:4">
      <c r="B21037" s="50" t="s">
        <v>35684</v>
      </c>
      <c r="C21037" s="51" t="s">
        <v>35685</v>
      </c>
      <c r="D21037" s="55">
        <v>1832.8999999999999</v>
      </c>
    </row>
    <row r="21038" spans="2:4">
      <c r="B21038" s="50" t="s">
        <v>35686</v>
      </c>
      <c r="C21038" s="51" t="s">
        <v>35687</v>
      </c>
      <c r="D21038" s="55">
        <v>1832.8999999999999</v>
      </c>
    </row>
    <row r="21039" spans="2:4">
      <c r="B21039" s="50" t="s">
        <v>35688</v>
      </c>
      <c r="C21039" s="51" t="s">
        <v>35689</v>
      </c>
      <c r="D21039" s="55">
        <v>1719.6</v>
      </c>
    </row>
    <row r="21040" spans="2:4">
      <c r="B21040" s="50" t="s">
        <v>35690</v>
      </c>
      <c r="C21040" s="51" t="s">
        <v>35691</v>
      </c>
      <c r="D21040" s="55">
        <v>1832.8999999999999</v>
      </c>
    </row>
    <row r="21041" spans="2:4">
      <c r="B21041" s="50" t="s">
        <v>35692</v>
      </c>
      <c r="C21041" s="51" t="s">
        <v>35693</v>
      </c>
      <c r="D21041" s="55">
        <v>1787.8999999999999</v>
      </c>
    </row>
    <row r="21042" spans="2:4">
      <c r="B21042" s="50" t="s">
        <v>35694</v>
      </c>
      <c r="C21042" s="51" t="s">
        <v>35695</v>
      </c>
      <c r="D21042" s="55">
        <v>1901.1</v>
      </c>
    </row>
    <row r="21043" spans="2:4">
      <c r="B21043" s="50" t="s">
        <v>35696</v>
      </c>
      <c r="C21043" s="51" t="s">
        <v>35697</v>
      </c>
      <c r="D21043" s="55">
        <v>1854.8</v>
      </c>
    </row>
    <row r="21044" spans="2:4">
      <c r="B21044" s="50" t="s">
        <v>35698</v>
      </c>
      <c r="C21044" s="51" t="s">
        <v>35699</v>
      </c>
      <c r="D21044" s="55">
        <v>1752.8</v>
      </c>
    </row>
    <row r="21045" spans="2:4">
      <c r="B21045" s="50" t="s">
        <v>35700</v>
      </c>
      <c r="C21045" s="51" t="s">
        <v>35701</v>
      </c>
      <c r="D21045" s="55">
        <v>1832.8999999999999</v>
      </c>
    </row>
    <row r="21046" spans="2:4">
      <c r="B21046" s="50" t="s">
        <v>35702</v>
      </c>
      <c r="C21046" s="51" t="s">
        <v>35703</v>
      </c>
      <c r="D21046" s="55">
        <v>1756.6999999999998</v>
      </c>
    </row>
    <row r="21047" spans="2:4">
      <c r="B21047" s="50" t="s">
        <v>35704</v>
      </c>
      <c r="C21047" s="51" t="s">
        <v>35705</v>
      </c>
      <c r="D21047" s="55">
        <v>1973.3</v>
      </c>
    </row>
    <row r="21048" spans="2:4">
      <c r="B21048" s="50" t="s">
        <v>35706</v>
      </c>
      <c r="C21048" s="51" t="s">
        <v>35707</v>
      </c>
      <c r="D21048" s="55">
        <v>1844.1999999999998</v>
      </c>
    </row>
    <row r="21049" spans="2:4">
      <c r="B21049" s="50" t="s">
        <v>35708</v>
      </c>
      <c r="C21049" s="51" t="s">
        <v>35709</v>
      </c>
      <c r="D21049" s="55">
        <v>1885.1999999999998</v>
      </c>
    </row>
    <row r="21050" spans="2:4">
      <c r="B21050" s="50" t="s">
        <v>35710</v>
      </c>
      <c r="C21050" s="51" t="s">
        <v>35711</v>
      </c>
      <c r="D21050" s="55">
        <v>4401</v>
      </c>
    </row>
    <row r="21051" spans="2:4">
      <c r="B21051" s="50" t="s">
        <v>35712</v>
      </c>
      <c r="C21051" s="51" t="s">
        <v>35713</v>
      </c>
      <c r="D21051" s="55">
        <v>3934.7</v>
      </c>
    </row>
    <row r="21052" spans="2:4">
      <c r="B21052" s="50" t="s">
        <v>35714</v>
      </c>
      <c r="C21052" s="51" t="s">
        <v>35715</v>
      </c>
      <c r="D21052" s="55">
        <v>4995.9000000000005</v>
      </c>
    </row>
    <row r="21053" spans="2:4">
      <c r="B21053" s="50" t="s">
        <v>35716</v>
      </c>
      <c r="C21053" s="51" t="s">
        <v>35717</v>
      </c>
      <c r="D21053" s="55">
        <v>4748.8</v>
      </c>
    </row>
    <row r="21054" spans="2:4">
      <c r="B21054" s="50" t="s">
        <v>35718</v>
      </c>
      <c r="C21054" s="51" t="s">
        <v>35719</v>
      </c>
      <c r="D21054" s="55">
        <v>4153.3</v>
      </c>
    </row>
    <row r="21055" spans="2:4">
      <c r="B21055" s="50" t="s">
        <v>35720</v>
      </c>
      <c r="C21055" s="51" t="s">
        <v>35721</v>
      </c>
      <c r="D21055" s="55">
        <v>2344.9</v>
      </c>
    </row>
    <row r="21056" spans="2:4">
      <c r="B21056" s="50" t="s">
        <v>35722</v>
      </c>
      <c r="C21056" s="51" t="s">
        <v>35723</v>
      </c>
      <c r="D21056" s="55">
        <v>2344.9</v>
      </c>
    </row>
    <row r="21057" spans="2:4">
      <c r="B21057" s="50" t="s">
        <v>35724</v>
      </c>
      <c r="C21057" s="51" t="s">
        <v>35725</v>
      </c>
      <c r="D21057" s="55">
        <v>2287.2999999999997</v>
      </c>
    </row>
    <row r="21058" spans="2:4">
      <c r="B21058" s="50" t="s">
        <v>35726</v>
      </c>
      <c r="C21058" s="51" t="s">
        <v>35727</v>
      </c>
      <c r="D21058" s="55">
        <v>2355.5</v>
      </c>
    </row>
    <row r="21059" spans="2:4">
      <c r="B21059" s="50" t="s">
        <v>35728</v>
      </c>
      <c r="C21059" s="51" t="s">
        <v>35729</v>
      </c>
      <c r="D21059" s="55">
        <v>2231</v>
      </c>
    </row>
    <row r="21060" spans="2:4">
      <c r="B21060" s="50" t="s">
        <v>35730</v>
      </c>
      <c r="C21060" s="51" t="s">
        <v>35731</v>
      </c>
      <c r="D21060" s="55">
        <v>2287.2999999999997</v>
      </c>
    </row>
    <row r="21061" spans="2:4">
      <c r="B21061" s="50" t="s">
        <v>35732</v>
      </c>
      <c r="C21061" s="51" t="s">
        <v>35733</v>
      </c>
      <c r="D21061" s="55">
        <v>2174</v>
      </c>
    </row>
    <row r="21062" spans="2:4">
      <c r="B21062" s="50" t="s">
        <v>35734</v>
      </c>
      <c r="C21062" s="51" t="s">
        <v>35735</v>
      </c>
      <c r="D21062" s="55">
        <v>3010.7</v>
      </c>
    </row>
    <row r="21063" spans="2:4">
      <c r="B21063" s="50" t="s">
        <v>35736</v>
      </c>
      <c r="C21063" s="51" t="s">
        <v>35737</v>
      </c>
      <c r="D21063" s="55">
        <v>2611.9</v>
      </c>
    </row>
    <row r="21064" spans="2:4">
      <c r="B21064" s="50" t="s">
        <v>41028</v>
      </c>
      <c r="C21064" s="51" t="s">
        <v>41029</v>
      </c>
      <c r="D21064" s="55">
        <v>2851.7</v>
      </c>
    </row>
    <row r="21065" spans="2:4">
      <c r="B21065" s="50" t="s">
        <v>35738</v>
      </c>
      <c r="C21065" s="51" t="s">
        <v>35739</v>
      </c>
      <c r="D21065" s="55">
        <v>3175.6</v>
      </c>
    </row>
    <row r="21066" spans="2:4">
      <c r="B21066" s="50" t="s">
        <v>35740</v>
      </c>
      <c r="C21066" s="51" t="s">
        <v>35741</v>
      </c>
      <c r="D21066" s="55">
        <v>3004</v>
      </c>
    </row>
    <row r="21067" spans="2:4">
      <c r="B21067" s="50" t="s">
        <v>35742</v>
      </c>
      <c r="C21067" s="51" t="s">
        <v>35743</v>
      </c>
      <c r="D21067" s="55">
        <v>3004</v>
      </c>
    </row>
    <row r="21068" spans="2:4">
      <c r="B21068" s="50" t="s">
        <v>35744</v>
      </c>
      <c r="C21068" s="51" t="s">
        <v>35745</v>
      </c>
      <c r="D21068" s="55">
        <v>2845.1</v>
      </c>
    </row>
    <row r="21069" spans="2:4">
      <c r="B21069" s="50" t="s">
        <v>35746</v>
      </c>
      <c r="C21069" s="51" t="s">
        <v>35747</v>
      </c>
      <c r="D21069" s="55">
        <v>2776.7999999999997</v>
      </c>
    </row>
    <row r="21070" spans="2:4">
      <c r="B21070" s="50" t="s">
        <v>35748</v>
      </c>
      <c r="C21070" s="51" t="s">
        <v>35749</v>
      </c>
      <c r="D21070" s="55">
        <v>2821.9</v>
      </c>
    </row>
    <row r="21071" spans="2:4">
      <c r="B21071" s="50" t="s">
        <v>35750</v>
      </c>
      <c r="C21071" s="51" t="s">
        <v>35751</v>
      </c>
      <c r="D21071" s="55">
        <v>3777.1</v>
      </c>
    </row>
    <row r="21072" spans="2:4">
      <c r="B21072" s="50" t="s">
        <v>35752</v>
      </c>
      <c r="C21072" s="51" t="s">
        <v>35753</v>
      </c>
      <c r="D21072" s="55">
        <v>1581.1999999999998</v>
      </c>
    </row>
    <row r="21073" spans="2:4">
      <c r="B21073" s="50" t="s">
        <v>35754</v>
      </c>
      <c r="C21073" s="51" t="s">
        <v>35755</v>
      </c>
      <c r="D21073" s="55">
        <v>1735.5</v>
      </c>
    </row>
    <row r="21074" spans="2:4">
      <c r="B21074" s="50" t="s">
        <v>35756</v>
      </c>
      <c r="C21074" s="51" t="s">
        <v>35757</v>
      </c>
      <c r="D21074" s="55">
        <v>1860.1</v>
      </c>
    </row>
    <row r="21075" spans="2:4">
      <c r="B21075" s="50" t="s">
        <v>35758</v>
      </c>
      <c r="C21075" s="51" t="s">
        <v>35759</v>
      </c>
      <c r="D21075" s="55">
        <v>1895.1999999999998</v>
      </c>
    </row>
    <row r="21076" spans="2:4">
      <c r="B21076" s="50" t="s">
        <v>35760</v>
      </c>
      <c r="C21076" s="51" t="s">
        <v>35761</v>
      </c>
      <c r="D21076" s="55">
        <v>1970</v>
      </c>
    </row>
    <row r="21077" spans="2:4">
      <c r="B21077" s="50" t="s">
        <v>35762</v>
      </c>
      <c r="C21077" s="51" t="s">
        <v>35763</v>
      </c>
      <c r="D21077" s="55">
        <v>1861.3999999999999</v>
      </c>
    </row>
    <row r="21078" spans="2:4">
      <c r="B21078" s="50" t="s">
        <v>35764</v>
      </c>
      <c r="C21078" s="51" t="s">
        <v>35765</v>
      </c>
      <c r="D21078" s="55">
        <v>2056.1</v>
      </c>
    </row>
    <row r="21079" spans="2:4">
      <c r="B21079" s="50" t="s">
        <v>35766</v>
      </c>
      <c r="C21079" s="51" t="s">
        <v>35767</v>
      </c>
      <c r="D21079" s="55">
        <v>1948.1999999999998</v>
      </c>
    </row>
    <row r="21080" spans="2:4">
      <c r="B21080" s="50" t="s">
        <v>35768</v>
      </c>
      <c r="C21080" s="51" t="s">
        <v>35769</v>
      </c>
      <c r="D21080" s="55">
        <v>1989.1999999999998</v>
      </c>
    </row>
    <row r="21081" spans="2:4">
      <c r="B21081" s="50" t="s">
        <v>35770</v>
      </c>
      <c r="C21081" s="51" t="s">
        <v>35771</v>
      </c>
      <c r="D21081" s="55">
        <v>4995.9000000000005</v>
      </c>
    </row>
    <row r="21082" spans="2:4">
      <c r="B21082" s="50" t="s">
        <v>35772</v>
      </c>
      <c r="C21082" s="51" t="s">
        <v>35773</v>
      </c>
      <c r="D21082" s="55">
        <v>5229</v>
      </c>
    </row>
    <row r="21083" spans="2:4">
      <c r="B21083" s="50" t="s">
        <v>35774</v>
      </c>
      <c r="C21083" s="51" t="s">
        <v>35775</v>
      </c>
      <c r="D21083" s="55">
        <v>4996.5</v>
      </c>
    </row>
    <row r="21084" spans="2:4">
      <c r="B21084" s="50" t="s">
        <v>35776</v>
      </c>
      <c r="C21084" s="51" t="s">
        <v>35777</v>
      </c>
      <c r="D21084" s="55">
        <v>3132.5</v>
      </c>
    </row>
    <row r="21085" spans="2:4">
      <c r="B21085" s="50" t="s">
        <v>35778</v>
      </c>
      <c r="C21085" s="51" t="s">
        <v>35777</v>
      </c>
      <c r="D21085" s="55">
        <v>2700</v>
      </c>
    </row>
    <row r="21086" spans="2:4">
      <c r="B21086" s="50" t="s">
        <v>35779</v>
      </c>
      <c r="C21086" s="51" t="s">
        <v>35780</v>
      </c>
      <c r="D21086" s="55">
        <v>3249.7999999999997</v>
      </c>
    </row>
    <row r="21087" spans="2:4">
      <c r="B21087" s="50" t="s">
        <v>35781</v>
      </c>
      <c r="C21087" s="51" t="s">
        <v>35782</v>
      </c>
      <c r="D21087" s="55">
        <v>2735.1</v>
      </c>
    </row>
    <row r="21088" spans="2:4">
      <c r="B21088" s="50" t="s">
        <v>35783</v>
      </c>
      <c r="C21088" s="51" t="s">
        <v>35784</v>
      </c>
      <c r="D21088" s="55">
        <v>3491.6</v>
      </c>
    </row>
    <row r="21089" spans="2:4">
      <c r="B21089" s="50" t="s">
        <v>35785</v>
      </c>
      <c r="C21089" s="51" t="s">
        <v>35786</v>
      </c>
      <c r="D21089" s="55">
        <v>3571.7</v>
      </c>
    </row>
    <row r="21090" spans="2:4">
      <c r="B21090" s="50" t="s">
        <v>35787</v>
      </c>
      <c r="C21090" s="51" t="s">
        <v>35788</v>
      </c>
      <c r="D21090" s="55">
        <v>4693.2000000000007</v>
      </c>
    </row>
    <row r="21091" spans="2:4">
      <c r="B21091" s="50" t="s">
        <v>35789</v>
      </c>
      <c r="C21091" s="51" t="s">
        <v>35790</v>
      </c>
      <c r="D21091" s="55">
        <v>5388.7000000000007</v>
      </c>
    </row>
    <row r="21092" spans="2:4">
      <c r="B21092" s="50" t="s">
        <v>35791</v>
      </c>
      <c r="C21092" s="51" t="s">
        <v>35792</v>
      </c>
      <c r="D21092" s="55">
        <v>5330.4000000000005</v>
      </c>
    </row>
    <row r="21093" spans="2:4">
      <c r="B21093" s="50" t="s">
        <v>35793</v>
      </c>
      <c r="C21093" s="51" t="s">
        <v>35794</v>
      </c>
      <c r="D21093" s="55">
        <v>3379.6</v>
      </c>
    </row>
    <row r="21094" spans="2:4">
      <c r="B21094" s="50" t="s">
        <v>35795</v>
      </c>
      <c r="C21094" s="51" t="s">
        <v>35796</v>
      </c>
      <c r="D21094" s="55">
        <v>4363.9000000000005</v>
      </c>
    </row>
    <row r="21095" spans="2:4">
      <c r="B21095" s="50" t="s">
        <v>41030</v>
      </c>
      <c r="C21095" s="51" t="s">
        <v>41031</v>
      </c>
      <c r="D21095" s="55">
        <v>3482.9</v>
      </c>
    </row>
    <row r="21096" spans="2:4">
      <c r="B21096" s="50" t="s">
        <v>35797</v>
      </c>
      <c r="C21096" s="51" t="s">
        <v>35798</v>
      </c>
      <c r="D21096" s="55">
        <v>3724.1</v>
      </c>
    </row>
    <row r="21097" spans="2:4">
      <c r="B21097" s="50" t="s">
        <v>35799</v>
      </c>
      <c r="C21097" s="51" t="s">
        <v>35800</v>
      </c>
      <c r="D21097" s="55">
        <v>4591.1000000000004</v>
      </c>
    </row>
    <row r="21098" spans="2:4">
      <c r="B21098" s="50" t="s">
        <v>35801</v>
      </c>
      <c r="C21098" s="51" t="s">
        <v>35802</v>
      </c>
      <c r="D21098" s="55" t="e">
        <v>#N/A</v>
      </c>
    </row>
    <row r="21099" spans="2:4">
      <c r="B21099" s="50" t="s">
        <v>35803</v>
      </c>
      <c r="C21099" s="51" t="s">
        <v>35804</v>
      </c>
      <c r="D21099" s="55" t="e">
        <v>#N/A</v>
      </c>
    </row>
    <row r="21100" spans="2:4">
      <c r="B21100" s="50" t="s">
        <v>35805</v>
      </c>
      <c r="C21100" s="51" t="s">
        <v>35806</v>
      </c>
      <c r="D21100" s="55" t="e">
        <v>#N/A</v>
      </c>
    </row>
    <row r="21101" spans="2:4">
      <c r="B21101" s="50" t="s">
        <v>35807</v>
      </c>
      <c r="C21101" s="51" t="s">
        <v>35808</v>
      </c>
      <c r="D21101" s="55" t="e">
        <v>#N/A</v>
      </c>
    </row>
    <row r="21102" spans="2:4">
      <c r="B21102" s="50" t="s">
        <v>35809</v>
      </c>
      <c r="C21102" s="51" t="s">
        <v>35810</v>
      </c>
      <c r="D21102" s="55" t="e">
        <v>#N/A</v>
      </c>
    </row>
    <row r="21103" spans="2:4">
      <c r="B21103" s="50" t="s">
        <v>35811</v>
      </c>
      <c r="C21103" s="51" t="s">
        <v>35812</v>
      </c>
      <c r="D21103" s="55">
        <v>900.30000000000007</v>
      </c>
    </row>
    <row r="21104" spans="2:4">
      <c r="B21104" s="50" t="s">
        <v>35916</v>
      </c>
      <c r="C21104" s="51" t="s">
        <v>35917</v>
      </c>
      <c r="D21104" s="55" t="e">
        <v>#N/A</v>
      </c>
    </row>
    <row r="21105" spans="2:4">
      <c r="B21105" s="50" t="s">
        <v>41032</v>
      </c>
      <c r="C21105" s="51" t="s">
        <v>41033</v>
      </c>
      <c r="D21105" s="55" t="e">
        <v>#N/A</v>
      </c>
    </row>
    <row r="21106" spans="2:4">
      <c r="B21106" s="50" t="s">
        <v>41032</v>
      </c>
      <c r="C21106" s="51" t="s">
        <v>41033</v>
      </c>
      <c r="D21106" s="55" t="e">
        <v>#N/A</v>
      </c>
    </row>
    <row r="21107" spans="2:4">
      <c r="B21107" s="50" t="s">
        <v>41032</v>
      </c>
      <c r="C21107" s="51" t="s">
        <v>41033</v>
      </c>
      <c r="D21107" s="55" t="e">
        <v>#N/A</v>
      </c>
    </row>
    <row r="21108" spans="2:4">
      <c r="B21108" s="50" t="s">
        <v>41032</v>
      </c>
      <c r="C21108" s="51" t="s">
        <v>41033</v>
      </c>
      <c r="D21108" s="55" t="e">
        <v>#N/A</v>
      </c>
    </row>
    <row r="21109" spans="2:4">
      <c r="B21109" s="50" t="s">
        <v>35918</v>
      </c>
      <c r="C21109" s="51" t="s">
        <v>35919</v>
      </c>
      <c r="D21109" s="55" t="e">
        <v>#N/A</v>
      </c>
    </row>
    <row r="21110" spans="2:4">
      <c r="B21110" s="50" t="s">
        <v>35920</v>
      </c>
      <c r="C21110" s="51" t="s">
        <v>35921</v>
      </c>
      <c r="D21110" s="55" t="e">
        <v>#N/A</v>
      </c>
    </row>
    <row r="21111" spans="2:4">
      <c r="B21111" s="50" t="s">
        <v>35922</v>
      </c>
      <c r="C21111" s="51" t="s">
        <v>35923</v>
      </c>
      <c r="D21111" s="55" t="e">
        <v>#N/A</v>
      </c>
    </row>
    <row r="21112" spans="2:4">
      <c r="B21112" s="50" t="s">
        <v>35924</v>
      </c>
      <c r="C21112" s="51" t="s">
        <v>35925</v>
      </c>
      <c r="D21112" s="55" t="e">
        <v>#N/A</v>
      </c>
    </row>
    <row r="21113" spans="2:4">
      <c r="B21113" s="50" t="s">
        <v>35926</v>
      </c>
      <c r="C21113" s="51" t="s">
        <v>35927</v>
      </c>
      <c r="D21113" s="55" t="e">
        <v>#N/A</v>
      </c>
    </row>
    <row r="21114" spans="2:4">
      <c r="B21114" s="50" t="s">
        <v>35928</v>
      </c>
      <c r="C21114" s="51" t="s">
        <v>35929</v>
      </c>
      <c r="D21114" s="55" t="e">
        <v>#N/A</v>
      </c>
    </row>
    <row r="21115" spans="2:4">
      <c r="B21115" s="50" t="s">
        <v>35930</v>
      </c>
      <c r="C21115" s="51" t="s">
        <v>35931</v>
      </c>
      <c r="D21115" s="55" t="e">
        <v>#N/A</v>
      </c>
    </row>
    <row r="21116" spans="2:4">
      <c r="B21116" s="50" t="s">
        <v>35932</v>
      </c>
      <c r="C21116" s="51" t="s">
        <v>35933</v>
      </c>
      <c r="D21116" s="55" t="e">
        <v>#N/A</v>
      </c>
    </row>
    <row r="21117" spans="2:4">
      <c r="B21117" s="50" t="s">
        <v>41034</v>
      </c>
      <c r="C21117" s="51" t="s">
        <v>41035</v>
      </c>
      <c r="D21117" s="55" t="e">
        <v>#N/A</v>
      </c>
    </row>
    <row r="21118" spans="2:4">
      <c r="B21118" s="50" t="s">
        <v>35934</v>
      </c>
      <c r="C21118" s="51" t="s">
        <v>35935</v>
      </c>
      <c r="D21118" s="55">
        <v>33005.5</v>
      </c>
    </row>
    <row r="21119" spans="2:4">
      <c r="B21119" s="50" t="s">
        <v>35936</v>
      </c>
      <c r="C21119" s="51" t="s">
        <v>35937</v>
      </c>
      <c r="D21119" s="55">
        <v>39377.1</v>
      </c>
    </row>
    <row r="21120" spans="2:4">
      <c r="B21120" s="50" t="s">
        <v>35938</v>
      </c>
      <c r="C21120" s="51" t="s">
        <v>35939</v>
      </c>
      <c r="D21120" s="55" t="e">
        <v>#N/A</v>
      </c>
    </row>
    <row r="21121" spans="2:4">
      <c r="B21121" s="50" t="s">
        <v>35940</v>
      </c>
      <c r="C21121" s="51" t="s">
        <v>35941</v>
      </c>
      <c r="D21121" s="55" t="e">
        <v>#N/A</v>
      </c>
    </row>
    <row r="21122" spans="2:4">
      <c r="B21122" s="50" t="s">
        <v>41036</v>
      </c>
      <c r="C21122" s="51" t="s">
        <v>41037</v>
      </c>
      <c r="D21122" s="55">
        <v>71288.900000000009</v>
      </c>
    </row>
    <row r="21123" spans="2:4">
      <c r="B21123" s="50" t="s">
        <v>35942</v>
      </c>
      <c r="C21123" s="51" t="s">
        <v>35943</v>
      </c>
      <c r="D21123" s="55" t="e">
        <v>#N/A</v>
      </c>
    </row>
    <row r="21124" spans="2:4">
      <c r="B21124" s="50" t="s">
        <v>35944</v>
      </c>
      <c r="C21124" s="51" t="s">
        <v>35945</v>
      </c>
      <c r="D21124" s="55" t="e">
        <v>#N/A</v>
      </c>
    </row>
    <row r="21125" spans="2:4">
      <c r="B21125" s="50" t="s">
        <v>35946</v>
      </c>
      <c r="C21125" s="51" t="s">
        <v>35947</v>
      </c>
      <c r="D21125" s="55">
        <v>37890</v>
      </c>
    </row>
    <row r="21126" spans="2:4">
      <c r="B21126" s="50" t="s">
        <v>35948</v>
      </c>
      <c r="C21126" s="51" t="s">
        <v>35949</v>
      </c>
      <c r="D21126" s="55" t="e">
        <v>#N/A</v>
      </c>
    </row>
    <row r="21127" spans="2:4">
      <c r="B21127" s="50" t="s">
        <v>35950</v>
      </c>
      <c r="C21127" s="51" t="s">
        <v>35951</v>
      </c>
      <c r="D21127" s="55">
        <v>45477.799999999996</v>
      </c>
    </row>
    <row r="21128" spans="2:4">
      <c r="B21128" s="50" t="s">
        <v>41038</v>
      </c>
      <c r="C21128" s="51" t="s">
        <v>41039</v>
      </c>
      <c r="D21128" s="55">
        <v>39784.5</v>
      </c>
    </row>
    <row r="21129" spans="2:4">
      <c r="B21129" s="50" t="s">
        <v>41040</v>
      </c>
      <c r="C21129" s="51" t="s">
        <v>41041</v>
      </c>
      <c r="D21129" s="55">
        <v>47041.7</v>
      </c>
    </row>
    <row r="21130" spans="2:4">
      <c r="B21130" s="50" t="s">
        <v>41042</v>
      </c>
      <c r="C21130" s="51" t="s">
        <v>41043</v>
      </c>
      <c r="D21130" s="55">
        <v>37890</v>
      </c>
    </row>
    <row r="21131" spans="2:4">
      <c r="B21131" s="50" t="s">
        <v>41044</v>
      </c>
      <c r="C21131" s="51" t="s">
        <v>41045</v>
      </c>
      <c r="D21131" s="55" t="e">
        <v>#N/A</v>
      </c>
    </row>
    <row r="21132" spans="2:4">
      <c r="B21132" s="50" t="s">
        <v>41046</v>
      </c>
      <c r="C21132" s="51" t="s">
        <v>41047</v>
      </c>
      <c r="D21132" s="55">
        <v>42230</v>
      </c>
    </row>
    <row r="21133" spans="2:4">
      <c r="B21133" s="50" t="s">
        <v>35952</v>
      </c>
      <c r="C21133" s="51" t="s">
        <v>35953</v>
      </c>
      <c r="D21133" s="55">
        <v>44327.199999999997</v>
      </c>
    </row>
    <row r="21134" spans="2:4">
      <c r="B21134" s="50" t="s">
        <v>35954</v>
      </c>
      <c r="C21134" s="51" t="s">
        <v>35949</v>
      </c>
      <c r="D21134" s="55" t="e">
        <v>#N/A</v>
      </c>
    </row>
    <row r="21135" spans="2:4">
      <c r="B21135" s="50" t="s">
        <v>35955</v>
      </c>
      <c r="C21135" s="51" t="s">
        <v>35956</v>
      </c>
      <c r="D21135" s="55">
        <v>49603.199999999997</v>
      </c>
    </row>
    <row r="21136" spans="2:4">
      <c r="B21136" s="50" t="s">
        <v>41048</v>
      </c>
      <c r="C21136" s="51" t="s">
        <v>41049</v>
      </c>
      <c r="D21136" s="55">
        <v>46480</v>
      </c>
    </row>
    <row r="21137" spans="2:4">
      <c r="B21137" s="50" t="s">
        <v>35957</v>
      </c>
      <c r="C21137" s="51" t="s">
        <v>35958</v>
      </c>
      <c r="D21137" s="55" t="e">
        <v>#N/A</v>
      </c>
    </row>
    <row r="21138" spans="2:4">
      <c r="B21138" s="50" t="s">
        <v>41050</v>
      </c>
      <c r="C21138" s="51" t="s">
        <v>41051</v>
      </c>
      <c r="D21138" s="55">
        <v>49723.1</v>
      </c>
    </row>
    <row r="21139" spans="2:4">
      <c r="B21139" s="50" t="s">
        <v>35959</v>
      </c>
      <c r="C21139" s="51" t="s">
        <v>35960</v>
      </c>
      <c r="D21139" s="55">
        <v>49736.4</v>
      </c>
    </row>
    <row r="21140" spans="2:4">
      <c r="B21140" s="50" t="s">
        <v>35961</v>
      </c>
      <c r="C21140" s="51" t="s">
        <v>35962</v>
      </c>
      <c r="D21140" s="55">
        <v>39079.699999999997</v>
      </c>
    </row>
    <row r="21141" spans="2:4">
      <c r="B21141" s="50" t="s">
        <v>35963</v>
      </c>
      <c r="C21141" s="51" t="s">
        <v>35964</v>
      </c>
      <c r="D21141" s="55">
        <v>58646.299999999996</v>
      </c>
    </row>
    <row r="21142" spans="2:4">
      <c r="B21142" s="50" t="s">
        <v>35965</v>
      </c>
      <c r="C21142" s="51" t="s">
        <v>35966</v>
      </c>
      <c r="D21142" s="55">
        <v>63057.9</v>
      </c>
    </row>
    <row r="21143" spans="2:4">
      <c r="B21143" s="50" t="s">
        <v>35967</v>
      </c>
      <c r="C21143" s="51" t="s">
        <v>35968</v>
      </c>
      <c r="D21143" s="55">
        <v>52172.7</v>
      </c>
    </row>
    <row r="21144" spans="2:4">
      <c r="B21144" s="50" t="s">
        <v>35969</v>
      </c>
      <c r="C21144" s="51" t="s">
        <v>35949</v>
      </c>
      <c r="D21144" s="55" t="e">
        <v>#N/A</v>
      </c>
    </row>
    <row r="21145" spans="2:4">
      <c r="B21145" s="50" t="s">
        <v>35970</v>
      </c>
      <c r="C21145" s="51" t="s">
        <v>35971</v>
      </c>
      <c r="D21145" s="55">
        <v>57166.5</v>
      </c>
    </row>
    <row r="21146" spans="2:4">
      <c r="B21146" s="50" t="s">
        <v>41052</v>
      </c>
      <c r="C21146" s="51" t="s">
        <v>41053</v>
      </c>
      <c r="D21146" s="55">
        <v>65100.7</v>
      </c>
    </row>
    <row r="21147" spans="2:4">
      <c r="B21147" s="50" t="s">
        <v>35972</v>
      </c>
      <c r="C21147" s="51" t="s">
        <v>35973</v>
      </c>
      <c r="D21147" s="55" t="e">
        <v>#N/A</v>
      </c>
    </row>
    <row r="21148" spans="2:4">
      <c r="B21148" s="50" t="s">
        <v>35974</v>
      </c>
      <c r="C21148" s="51" t="s">
        <v>35975</v>
      </c>
      <c r="D21148" s="55">
        <v>58201.2</v>
      </c>
    </row>
    <row r="21149" spans="2:4">
      <c r="B21149" s="50" t="s">
        <v>35976</v>
      </c>
      <c r="C21149" s="51" t="s">
        <v>35977</v>
      </c>
      <c r="D21149" s="55">
        <v>66369.200000000012</v>
      </c>
    </row>
    <row r="21150" spans="2:4">
      <c r="B21150" s="50" t="s">
        <v>35978</v>
      </c>
      <c r="C21150" s="51" t="s">
        <v>35979</v>
      </c>
      <c r="D21150" s="55">
        <v>65184.799999999996</v>
      </c>
    </row>
    <row r="21151" spans="2:4">
      <c r="B21151" s="50" t="s">
        <v>41054</v>
      </c>
      <c r="C21151" s="51" t="s">
        <v>41055</v>
      </c>
      <c r="D21151" s="55">
        <v>97176.8</v>
      </c>
    </row>
    <row r="21152" spans="2:4">
      <c r="B21152" s="50" t="s">
        <v>35980</v>
      </c>
      <c r="C21152" s="51" t="s">
        <v>35981</v>
      </c>
      <c r="D21152" s="55">
        <v>61264.1</v>
      </c>
    </row>
    <row r="21153" spans="2:4">
      <c r="B21153" s="50" t="s">
        <v>35982</v>
      </c>
      <c r="C21153" s="51" t="s">
        <v>35983</v>
      </c>
      <c r="D21153" s="55">
        <v>64325.1</v>
      </c>
    </row>
    <row r="21154" spans="2:4">
      <c r="B21154" s="50" t="s">
        <v>41056</v>
      </c>
      <c r="C21154" s="51" t="s">
        <v>41057</v>
      </c>
      <c r="D21154" s="55" t="e">
        <v>#N/A</v>
      </c>
    </row>
    <row r="21155" spans="2:4">
      <c r="B21155" s="50" t="s">
        <v>41058</v>
      </c>
      <c r="C21155" s="51" t="s">
        <v>41059</v>
      </c>
      <c r="D21155" s="55">
        <v>64560.9</v>
      </c>
    </row>
    <row r="21156" spans="2:4">
      <c r="B21156" s="50" t="s">
        <v>35984</v>
      </c>
      <c r="C21156" s="51" t="s">
        <v>35985</v>
      </c>
      <c r="D21156" s="55">
        <v>67598</v>
      </c>
    </row>
    <row r="21157" spans="2:4">
      <c r="B21157" s="50" t="s">
        <v>35986</v>
      </c>
      <c r="C21157" s="51" t="s">
        <v>35987</v>
      </c>
      <c r="D21157" s="55">
        <v>73476.100000000006</v>
      </c>
    </row>
    <row r="21158" spans="2:4">
      <c r="B21158" s="50" t="s">
        <v>35988</v>
      </c>
      <c r="C21158" s="51" t="s">
        <v>35989</v>
      </c>
      <c r="D21158" s="55">
        <v>82768.3</v>
      </c>
    </row>
    <row r="21159" spans="2:4">
      <c r="B21159" s="50" t="s">
        <v>35990</v>
      </c>
      <c r="C21159" s="51" t="s">
        <v>35991</v>
      </c>
      <c r="D21159" s="55">
        <v>94339.700000000012</v>
      </c>
    </row>
    <row r="21160" spans="2:4">
      <c r="B21160" s="50" t="s">
        <v>35992</v>
      </c>
      <c r="C21160" s="51" t="s">
        <v>35993</v>
      </c>
      <c r="D21160" s="55">
        <v>233.9</v>
      </c>
    </row>
    <row r="21161" spans="2:4">
      <c r="B21161" s="50" t="s">
        <v>35994</v>
      </c>
      <c r="C21161" s="51" t="s">
        <v>35995</v>
      </c>
      <c r="D21161" s="55">
        <v>520.70000000000005</v>
      </c>
    </row>
    <row r="21162" spans="2:4">
      <c r="B21162" s="50" t="s">
        <v>35996</v>
      </c>
      <c r="C21162" s="51" t="s">
        <v>35997</v>
      </c>
      <c r="D21162" s="55">
        <v>333.90000000000003</v>
      </c>
    </row>
    <row r="21163" spans="2:4">
      <c r="B21163" s="50" t="s">
        <v>35998</v>
      </c>
      <c r="C21163" s="51" t="s">
        <v>35999</v>
      </c>
      <c r="D21163" s="55">
        <v>350.5</v>
      </c>
    </row>
    <row r="21164" spans="2:4">
      <c r="B21164" s="50" t="s">
        <v>36000</v>
      </c>
      <c r="C21164" s="51" t="s">
        <v>36001</v>
      </c>
      <c r="D21164" s="55" t="e">
        <v>#N/A</v>
      </c>
    </row>
    <row r="21165" spans="2:4">
      <c r="B21165" s="50" t="s">
        <v>36002</v>
      </c>
      <c r="C21165" s="51" t="s">
        <v>36003</v>
      </c>
      <c r="D21165" s="55" t="e">
        <v>#N/A</v>
      </c>
    </row>
    <row r="21166" spans="2:4">
      <c r="B21166" s="50" t="s">
        <v>36004</v>
      </c>
      <c r="C21166" s="51" t="s">
        <v>36005</v>
      </c>
      <c r="D21166" s="55" t="e">
        <v>#N/A</v>
      </c>
    </row>
    <row r="21167" spans="2:4">
      <c r="B21167" s="50" t="s">
        <v>36006</v>
      </c>
      <c r="C21167" s="51" t="s">
        <v>36007</v>
      </c>
      <c r="D21167" s="55" t="e">
        <v>#N/A</v>
      </c>
    </row>
    <row r="21168" spans="2:4">
      <c r="B21168" s="50" t="s">
        <v>36008</v>
      </c>
      <c r="C21168" s="51" t="s">
        <v>36009</v>
      </c>
      <c r="D21168" s="55" t="e">
        <v>#N/A</v>
      </c>
    </row>
    <row r="21169" spans="2:4">
      <c r="B21169" s="50" t="s">
        <v>36010</v>
      </c>
      <c r="C21169" s="51" t="s">
        <v>36011</v>
      </c>
      <c r="D21169" s="55" t="e">
        <v>#N/A</v>
      </c>
    </row>
    <row r="21170" spans="2:4">
      <c r="B21170" s="50" t="s">
        <v>36012</v>
      </c>
      <c r="C21170" s="51" t="s">
        <v>36013</v>
      </c>
      <c r="D21170" s="55" t="e">
        <v>#N/A</v>
      </c>
    </row>
    <row r="21171" spans="2:4">
      <c r="B21171" s="50" t="s">
        <v>36014</v>
      </c>
      <c r="C21171" s="51" t="s">
        <v>36015</v>
      </c>
      <c r="D21171" s="55" t="e">
        <v>#N/A</v>
      </c>
    </row>
    <row r="21172" spans="2:4">
      <c r="B21172" s="50" t="s">
        <v>36016</v>
      </c>
      <c r="C21172" s="51" t="s">
        <v>36017</v>
      </c>
      <c r="D21172" s="55" t="e">
        <v>#N/A</v>
      </c>
    </row>
    <row r="21173" spans="2:4">
      <c r="B21173" s="50" t="s">
        <v>36018</v>
      </c>
      <c r="C21173" s="51" t="s">
        <v>36019</v>
      </c>
      <c r="D21173" s="55" t="e">
        <v>#N/A</v>
      </c>
    </row>
    <row r="21174" spans="2:4">
      <c r="B21174" s="50" t="s">
        <v>36020</v>
      </c>
      <c r="C21174" s="51" t="s">
        <v>36021</v>
      </c>
      <c r="D21174" s="55" t="e">
        <v>#N/A</v>
      </c>
    </row>
    <row r="21175" spans="2:4">
      <c r="B21175" s="50" t="s">
        <v>36022</v>
      </c>
      <c r="C21175" s="51" t="s">
        <v>36023</v>
      </c>
      <c r="D21175" s="55" t="e">
        <v>#N/A</v>
      </c>
    </row>
    <row r="21176" spans="2:4">
      <c r="B21176" s="50" t="s">
        <v>36024</v>
      </c>
      <c r="C21176" s="51" t="s">
        <v>36025</v>
      </c>
      <c r="D21176" s="55" t="e">
        <v>#N/A</v>
      </c>
    </row>
    <row r="21177" spans="2:4">
      <c r="B21177" s="50" t="s">
        <v>36026</v>
      </c>
      <c r="C21177" s="51" t="s">
        <v>36027</v>
      </c>
      <c r="D21177" s="55">
        <v>1167.8999999999999</v>
      </c>
    </row>
    <row r="21178" spans="2:4">
      <c r="B21178" s="50" t="s">
        <v>36028</v>
      </c>
      <c r="C21178" s="51" t="s">
        <v>36029</v>
      </c>
      <c r="D21178" s="55">
        <v>626.70000000000005</v>
      </c>
    </row>
    <row r="21179" spans="2:4">
      <c r="B21179" s="50" t="s">
        <v>36030</v>
      </c>
      <c r="C21179" s="51" t="s">
        <v>36031</v>
      </c>
      <c r="D21179" s="55">
        <v>498.20000000000005</v>
      </c>
    </row>
    <row r="21180" spans="2:4">
      <c r="B21180" s="50" t="s">
        <v>36032</v>
      </c>
      <c r="C21180" s="51" t="s">
        <v>36033</v>
      </c>
      <c r="D21180" s="55">
        <v>414.70000000000005</v>
      </c>
    </row>
    <row r="21181" spans="2:4">
      <c r="B21181" s="50" t="s">
        <v>36044</v>
      </c>
      <c r="C21181" s="51" t="s">
        <v>36045</v>
      </c>
      <c r="D21181" s="55">
        <v>2666.9</v>
      </c>
    </row>
    <row r="21182" spans="2:4">
      <c r="B21182" s="50" t="s">
        <v>41060</v>
      </c>
      <c r="C21182" s="51" t="s">
        <v>41061</v>
      </c>
      <c r="D21182" s="55">
        <v>8476.8000000000011</v>
      </c>
    </row>
    <row r="21183" spans="2:4">
      <c r="B21183" s="50" t="s">
        <v>41062</v>
      </c>
      <c r="C21183" s="51" t="s">
        <v>41063</v>
      </c>
      <c r="D21183" s="55">
        <v>8723.9</v>
      </c>
    </row>
    <row r="21184" spans="2:4">
      <c r="B21184" s="50" t="s">
        <v>41064</v>
      </c>
      <c r="C21184" s="51" t="s">
        <v>41065</v>
      </c>
      <c r="D21184" s="55">
        <v>9693.6</v>
      </c>
    </row>
    <row r="21185" spans="2:4">
      <c r="B21185" s="50" t="s">
        <v>41066</v>
      </c>
      <c r="C21185" s="51" t="s">
        <v>41067</v>
      </c>
      <c r="D21185" s="55">
        <v>11388</v>
      </c>
    </row>
    <row r="21186" spans="2:4">
      <c r="B21186" s="50" t="s">
        <v>41068</v>
      </c>
      <c r="C21186" s="51" t="s">
        <v>41069</v>
      </c>
      <c r="D21186" s="55" t="e">
        <v>#N/A</v>
      </c>
    </row>
    <row r="21187" spans="2:4">
      <c r="B21187" s="50" t="s">
        <v>36046</v>
      </c>
      <c r="C21187" s="51" t="s">
        <v>36047</v>
      </c>
      <c r="D21187" s="55" t="e">
        <v>#N/A</v>
      </c>
    </row>
    <row r="21188" spans="2:4">
      <c r="B21188" s="50" t="s">
        <v>36048</v>
      </c>
      <c r="C21188" s="51" t="s">
        <v>36049</v>
      </c>
      <c r="D21188" s="55" t="e">
        <v>#N/A</v>
      </c>
    </row>
    <row r="21189" spans="2:4">
      <c r="B21189" s="50" t="s">
        <v>36050</v>
      </c>
      <c r="C21189" s="51" t="s">
        <v>36051</v>
      </c>
      <c r="D21189" s="55" t="e">
        <v>#N/A</v>
      </c>
    </row>
    <row r="21190" spans="2:4">
      <c r="B21190" s="50" t="s">
        <v>36052</v>
      </c>
      <c r="C21190" s="51" t="s">
        <v>36053</v>
      </c>
      <c r="D21190" s="55" t="e">
        <v>#N/A</v>
      </c>
    </row>
    <row r="21191" spans="2:4">
      <c r="B21191" s="50" t="s">
        <v>36054</v>
      </c>
      <c r="C21191" s="51" t="s">
        <v>36055</v>
      </c>
      <c r="D21191" s="55" t="e">
        <v>#N/A</v>
      </c>
    </row>
    <row r="21192" spans="2:4">
      <c r="B21192" s="50" t="s">
        <v>36056</v>
      </c>
      <c r="C21192" s="51" t="s">
        <v>36057</v>
      </c>
      <c r="D21192" s="55" t="e">
        <v>#N/A</v>
      </c>
    </row>
    <row r="21193" spans="2:4">
      <c r="B21193" s="50" t="s">
        <v>36058</v>
      </c>
      <c r="C21193" s="51" t="s">
        <v>36059</v>
      </c>
      <c r="D21193" s="55" t="e">
        <v>#N/A</v>
      </c>
    </row>
    <row r="21194" spans="2:4">
      <c r="B21194" s="50" t="s">
        <v>36060</v>
      </c>
      <c r="C21194" s="51" t="s">
        <v>36061</v>
      </c>
      <c r="D21194" s="55" t="e">
        <v>#N/A</v>
      </c>
    </row>
    <row r="21195" spans="2:4">
      <c r="B21195" s="50" t="s">
        <v>36062</v>
      </c>
      <c r="C21195" s="51" t="s">
        <v>36063</v>
      </c>
      <c r="D21195" s="55" t="e">
        <v>#N/A</v>
      </c>
    </row>
    <row r="21196" spans="2:4">
      <c r="B21196" s="50" t="s">
        <v>36064</v>
      </c>
      <c r="C21196" s="51" t="s">
        <v>36065</v>
      </c>
      <c r="D21196" s="55" t="e">
        <v>#N/A</v>
      </c>
    </row>
    <row r="21197" spans="2:4">
      <c r="B21197" s="50" t="s">
        <v>36066</v>
      </c>
      <c r="C21197" s="51" t="s">
        <v>36067</v>
      </c>
      <c r="D21197" s="55" t="e">
        <v>#N/A</v>
      </c>
    </row>
    <row r="21198" spans="2:4">
      <c r="B21198" s="50" t="s">
        <v>36068</v>
      </c>
      <c r="C21198" s="51" t="s">
        <v>36069</v>
      </c>
      <c r="D21198" s="55" t="e">
        <v>#N/A</v>
      </c>
    </row>
    <row r="21199" spans="2:4">
      <c r="B21199" s="50" t="s">
        <v>36070</v>
      </c>
      <c r="C21199" s="51" t="s">
        <v>36071</v>
      </c>
      <c r="D21199" s="55" t="e">
        <v>#N/A</v>
      </c>
    </row>
    <row r="21200" spans="2:4">
      <c r="B21200" s="50" t="s">
        <v>36072</v>
      </c>
      <c r="C21200" s="51" t="s">
        <v>36073</v>
      </c>
      <c r="D21200" s="55" t="e">
        <v>#N/A</v>
      </c>
    </row>
    <row r="21201" spans="2:4">
      <c r="B21201" s="50" t="s">
        <v>36074</v>
      </c>
      <c r="C21201" s="51" t="s">
        <v>36075</v>
      </c>
      <c r="D21201" s="55" t="e">
        <v>#N/A</v>
      </c>
    </row>
    <row r="21202" spans="2:4">
      <c r="B21202" s="50" t="s">
        <v>36076</v>
      </c>
      <c r="C21202" s="51" t="s">
        <v>36077</v>
      </c>
      <c r="D21202" s="55">
        <v>9681.7000000000007</v>
      </c>
    </row>
    <row r="21203" spans="2:4">
      <c r="B21203" s="50" t="s">
        <v>36078</v>
      </c>
      <c r="C21203" s="51" t="s">
        <v>36079</v>
      </c>
      <c r="D21203" s="55">
        <v>9681.7000000000007</v>
      </c>
    </row>
    <row r="21204" spans="2:4">
      <c r="B21204" s="50" t="s">
        <v>36080</v>
      </c>
      <c r="C21204" s="51" t="s">
        <v>36081</v>
      </c>
      <c r="D21204" s="55">
        <v>9681.7000000000007</v>
      </c>
    </row>
    <row r="21205" spans="2:4">
      <c r="B21205" s="50" t="s">
        <v>36082</v>
      </c>
      <c r="C21205" s="51" t="s">
        <v>36083</v>
      </c>
      <c r="D21205" s="55">
        <v>9681.7000000000007</v>
      </c>
    </row>
    <row r="21206" spans="2:4">
      <c r="B21206" s="50" t="s">
        <v>36084</v>
      </c>
      <c r="C21206" s="51" t="s">
        <v>36085</v>
      </c>
      <c r="D21206" s="55">
        <v>9681.7000000000007</v>
      </c>
    </row>
    <row r="21207" spans="2:4">
      <c r="B21207" s="50" t="s">
        <v>36086</v>
      </c>
      <c r="C21207" s="51" t="s">
        <v>36087</v>
      </c>
      <c r="D21207" s="55">
        <v>9681.7000000000007</v>
      </c>
    </row>
    <row r="21208" spans="2:4">
      <c r="B21208" s="50" t="s">
        <v>36088</v>
      </c>
      <c r="C21208" s="51" t="s">
        <v>36089</v>
      </c>
      <c r="D21208" s="55">
        <v>9153.1</v>
      </c>
    </row>
    <row r="21209" spans="2:4">
      <c r="B21209" s="50" t="s">
        <v>36090</v>
      </c>
      <c r="C21209" s="51" t="s">
        <v>36091</v>
      </c>
      <c r="D21209" s="55">
        <v>9681.7000000000007</v>
      </c>
    </row>
    <row r="21210" spans="2:4">
      <c r="B21210" s="50" t="s">
        <v>36092</v>
      </c>
      <c r="C21210" s="51" t="s">
        <v>36093</v>
      </c>
      <c r="D21210" s="55">
        <v>9681.7000000000007</v>
      </c>
    </row>
    <row r="21211" spans="2:4">
      <c r="B21211" s="50" t="s">
        <v>41070</v>
      </c>
      <c r="C21211" s="51" t="s">
        <v>41071</v>
      </c>
      <c r="D21211" s="55">
        <v>9681.7000000000007</v>
      </c>
    </row>
    <row r="21212" spans="2:4">
      <c r="B21212" s="50" t="s">
        <v>36094</v>
      </c>
      <c r="C21212" s="51" t="s">
        <v>36095</v>
      </c>
      <c r="D21212" s="55" t="e">
        <v>#N/A</v>
      </c>
    </row>
    <row r="21213" spans="2:4">
      <c r="B21213" s="50" t="s">
        <v>36096</v>
      </c>
      <c r="C21213" s="51" t="s">
        <v>36097</v>
      </c>
      <c r="D21213" s="55" t="e">
        <v>#N/A</v>
      </c>
    </row>
    <row r="21214" spans="2:4">
      <c r="B21214" s="50" t="s">
        <v>36098</v>
      </c>
      <c r="C21214" s="51" t="s">
        <v>36099</v>
      </c>
      <c r="D21214" s="55" t="e">
        <v>#N/A</v>
      </c>
    </row>
    <row r="21215" spans="2:4">
      <c r="B21215" s="50" t="s">
        <v>36100</v>
      </c>
      <c r="C21215" s="51" t="s">
        <v>36101</v>
      </c>
      <c r="D21215" s="55" t="e">
        <v>#N/A</v>
      </c>
    </row>
    <row r="21216" spans="2:4">
      <c r="B21216" s="50" t="s">
        <v>36102</v>
      </c>
      <c r="C21216" s="51" t="s">
        <v>36103</v>
      </c>
      <c r="D21216" s="55" t="e">
        <v>#N/A</v>
      </c>
    </row>
    <row r="21217" spans="2:4">
      <c r="B21217" s="50" t="s">
        <v>36104</v>
      </c>
      <c r="C21217" s="51" t="s">
        <v>36105</v>
      </c>
      <c r="D21217" s="55" t="e">
        <v>#N/A</v>
      </c>
    </row>
    <row r="21218" spans="2:4">
      <c r="B21218" s="50" t="s">
        <v>36106</v>
      </c>
      <c r="C21218" s="51" t="s">
        <v>36107</v>
      </c>
      <c r="D21218" s="55" t="e">
        <v>#N/A</v>
      </c>
    </row>
    <row r="21219" spans="2:4">
      <c r="B21219" s="50" t="s">
        <v>36108</v>
      </c>
      <c r="C21219" s="51" t="s">
        <v>36109</v>
      </c>
      <c r="D21219" s="55" t="e">
        <v>#N/A</v>
      </c>
    </row>
    <row r="21220" spans="2:4">
      <c r="B21220" s="50" t="s">
        <v>36110</v>
      </c>
      <c r="C21220" s="51" t="s">
        <v>36111</v>
      </c>
      <c r="D21220" s="55" t="e">
        <v>#N/A</v>
      </c>
    </row>
    <row r="21221" spans="2:4">
      <c r="B21221" s="50" t="s">
        <v>36112</v>
      </c>
      <c r="C21221" s="51" t="s">
        <v>36113</v>
      </c>
      <c r="D21221" s="55" t="e">
        <v>#N/A</v>
      </c>
    </row>
    <row r="21222" spans="2:4">
      <c r="B21222" s="50" t="s">
        <v>36114</v>
      </c>
      <c r="C21222" s="51" t="s">
        <v>36115</v>
      </c>
      <c r="D21222" s="55" t="e">
        <v>#N/A</v>
      </c>
    </row>
    <row r="21223" spans="2:4">
      <c r="B21223" s="50" t="s">
        <v>36116</v>
      </c>
      <c r="C21223" s="51" t="s">
        <v>36117</v>
      </c>
      <c r="D21223" s="55" t="e">
        <v>#N/A</v>
      </c>
    </row>
    <row r="21224" spans="2:4">
      <c r="B21224" s="50" t="s">
        <v>36118</v>
      </c>
      <c r="C21224" s="51" t="s">
        <v>36119</v>
      </c>
      <c r="D21224" s="55" t="e">
        <v>#N/A</v>
      </c>
    </row>
    <row r="21225" spans="2:4">
      <c r="B21225" s="50" t="s">
        <v>36120</v>
      </c>
      <c r="C21225" s="51" t="s">
        <v>36121</v>
      </c>
      <c r="D21225" s="55" t="e">
        <v>#N/A</v>
      </c>
    </row>
    <row r="21226" spans="2:4">
      <c r="B21226" s="50" t="s">
        <v>36122</v>
      </c>
      <c r="C21226" s="51" t="s">
        <v>36123</v>
      </c>
      <c r="D21226" s="55" t="e">
        <v>#N/A</v>
      </c>
    </row>
    <row r="21227" spans="2:4">
      <c r="B21227" s="50" t="s">
        <v>36124</v>
      </c>
      <c r="C21227" s="51" t="s">
        <v>36125</v>
      </c>
      <c r="D21227" s="55" t="e">
        <v>#N/A</v>
      </c>
    </row>
    <row r="21228" spans="2:4">
      <c r="B21228" s="50" t="s">
        <v>36126</v>
      </c>
      <c r="C21228" s="51" t="s">
        <v>36127</v>
      </c>
      <c r="D21228" s="55" t="e">
        <v>#N/A</v>
      </c>
    </row>
    <row r="21229" spans="2:4">
      <c r="B21229" s="50" t="s">
        <v>36128</v>
      </c>
      <c r="C21229" s="51" t="s">
        <v>36129</v>
      </c>
      <c r="D21229" s="55" t="e">
        <v>#N/A</v>
      </c>
    </row>
    <row r="21230" spans="2:4">
      <c r="B21230" s="50" t="s">
        <v>36130</v>
      </c>
      <c r="C21230" s="51" t="s">
        <v>36131</v>
      </c>
      <c r="D21230" s="55" t="e">
        <v>#N/A</v>
      </c>
    </row>
    <row r="21231" spans="2:4">
      <c r="B21231" s="50" t="s">
        <v>36132</v>
      </c>
      <c r="C21231" s="51" t="s">
        <v>36133</v>
      </c>
      <c r="D21231" s="55" t="e">
        <v>#N/A</v>
      </c>
    </row>
    <row r="21232" spans="2:4">
      <c r="B21232" s="50" t="s">
        <v>36134</v>
      </c>
      <c r="C21232" s="51" t="s">
        <v>36135</v>
      </c>
      <c r="D21232" s="55" t="e">
        <v>#N/A</v>
      </c>
    </row>
    <row r="21233" spans="2:4">
      <c r="B21233" s="50" t="s">
        <v>36136</v>
      </c>
      <c r="C21233" s="51" t="s">
        <v>36137</v>
      </c>
      <c r="D21233" s="55" t="e">
        <v>#N/A</v>
      </c>
    </row>
    <row r="21234" spans="2:4">
      <c r="B21234" s="50" t="s">
        <v>36138</v>
      </c>
      <c r="C21234" s="51" t="s">
        <v>36139</v>
      </c>
      <c r="D21234" s="55">
        <v>3498.7999999999997</v>
      </c>
    </row>
    <row r="21235" spans="2:4">
      <c r="B21235" s="50" t="s">
        <v>36140</v>
      </c>
      <c r="C21235" s="51" t="s">
        <v>36141</v>
      </c>
      <c r="D21235" s="55">
        <v>3888.2999999999997</v>
      </c>
    </row>
    <row r="21236" spans="2:4">
      <c r="B21236" s="50" t="s">
        <v>36142</v>
      </c>
      <c r="C21236" s="51" t="s">
        <v>36143</v>
      </c>
      <c r="D21236" s="55">
        <v>1631.5</v>
      </c>
    </row>
    <row r="21237" spans="2:4">
      <c r="B21237" s="50" t="s">
        <v>36144</v>
      </c>
      <c r="C21237" s="51" t="s">
        <v>36145</v>
      </c>
      <c r="D21237" s="55" t="e">
        <v>#N/A</v>
      </c>
    </row>
    <row r="21238" spans="2:4">
      <c r="B21238" s="50" t="s">
        <v>36146</v>
      </c>
      <c r="C21238" s="51" t="s">
        <v>36147</v>
      </c>
      <c r="D21238" s="55" t="e">
        <v>#N/A</v>
      </c>
    </row>
    <row r="21239" spans="2:4">
      <c r="B21239" s="50" t="s">
        <v>36148</v>
      </c>
      <c r="C21239" s="51" t="s">
        <v>36149</v>
      </c>
      <c r="D21239" s="55">
        <v>1986.6</v>
      </c>
    </row>
    <row r="21240" spans="2:4">
      <c r="B21240" s="50" t="s">
        <v>36150</v>
      </c>
      <c r="C21240" s="51" t="s">
        <v>36151</v>
      </c>
      <c r="D21240" s="55">
        <v>1986.6</v>
      </c>
    </row>
    <row r="21241" spans="2:4">
      <c r="B21241" s="50" t="s">
        <v>36152</v>
      </c>
      <c r="C21241" s="51" t="s">
        <v>36153</v>
      </c>
      <c r="D21241" s="55" t="e">
        <v>#N/A</v>
      </c>
    </row>
    <row r="21242" spans="2:4">
      <c r="B21242" s="50" t="s">
        <v>36154</v>
      </c>
      <c r="C21242" s="51" t="s">
        <v>36155</v>
      </c>
      <c r="D21242" s="55" t="e">
        <v>#N/A</v>
      </c>
    </row>
    <row r="21243" spans="2:4">
      <c r="B21243" s="50" t="s">
        <v>36156</v>
      </c>
      <c r="C21243" s="51" t="s">
        <v>36157</v>
      </c>
      <c r="D21243" s="55" t="e">
        <v>#N/A</v>
      </c>
    </row>
    <row r="21244" spans="2:4">
      <c r="B21244" s="50" t="s">
        <v>36158</v>
      </c>
      <c r="C21244" s="51" t="s">
        <v>36159</v>
      </c>
      <c r="D21244" s="55" t="e">
        <v>#N/A</v>
      </c>
    </row>
    <row r="21245" spans="2:4">
      <c r="B21245" s="50" t="s">
        <v>36160</v>
      </c>
      <c r="C21245" s="51" t="s">
        <v>36161</v>
      </c>
      <c r="D21245" s="55" t="e">
        <v>#N/A</v>
      </c>
    </row>
    <row r="21246" spans="2:4">
      <c r="B21246" s="50" t="s">
        <v>36162</v>
      </c>
      <c r="C21246" s="51" t="s">
        <v>36163</v>
      </c>
      <c r="D21246" s="55" t="e">
        <v>#N/A</v>
      </c>
    </row>
    <row r="21247" spans="2:4">
      <c r="B21247" s="50" t="s">
        <v>41072</v>
      </c>
      <c r="C21247" s="51" t="s">
        <v>41073</v>
      </c>
      <c r="D21247" s="55" t="e">
        <v>#N/A</v>
      </c>
    </row>
    <row r="21248" spans="2:4">
      <c r="B21248" s="50" t="s">
        <v>36164</v>
      </c>
      <c r="C21248" s="51" t="s">
        <v>36165</v>
      </c>
      <c r="D21248" s="55" t="e">
        <v>#N/A</v>
      </c>
    </row>
    <row r="21249" spans="2:4">
      <c r="B21249" s="50" t="s">
        <v>36166</v>
      </c>
      <c r="C21249" s="51" t="s">
        <v>36167</v>
      </c>
      <c r="D21249" s="55" t="e">
        <v>#N/A</v>
      </c>
    </row>
    <row r="21250" spans="2:4">
      <c r="B21250" s="50" t="s">
        <v>41074</v>
      </c>
      <c r="C21250" s="51" t="s">
        <v>41075</v>
      </c>
      <c r="D21250" s="55" t="e">
        <v>#N/A</v>
      </c>
    </row>
    <row r="21251" spans="2:4">
      <c r="B21251" s="50" t="s">
        <v>36168</v>
      </c>
      <c r="C21251" s="51" t="s">
        <v>36169</v>
      </c>
      <c r="D21251" s="55" t="e">
        <v>#N/A</v>
      </c>
    </row>
    <row r="21252" spans="2:4">
      <c r="B21252" s="50" t="s">
        <v>36170</v>
      </c>
      <c r="C21252" s="51" t="s">
        <v>36171</v>
      </c>
      <c r="D21252" s="55" t="e">
        <v>#N/A</v>
      </c>
    </row>
    <row r="21253" spans="2:4">
      <c r="B21253" s="50" t="s">
        <v>36172</v>
      </c>
      <c r="C21253" s="51" t="s">
        <v>36173</v>
      </c>
      <c r="D21253" s="55" t="e">
        <v>#N/A</v>
      </c>
    </row>
    <row r="21254" spans="2:4">
      <c r="B21254" s="50" t="s">
        <v>36174</v>
      </c>
      <c r="C21254" s="51" t="s">
        <v>36175</v>
      </c>
      <c r="D21254" s="55" t="e">
        <v>#N/A</v>
      </c>
    </row>
    <row r="21255" spans="2:4">
      <c r="B21255" s="50" t="s">
        <v>36176</v>
      </c>
      <c r="C21255" s="51" t="s">
        <v>36177</v>
      </c>
      <c r="D21255" s="55" t="e">
        <v>#N/A</v>
      </c>
    </row>
    <row r="21256" spans="2:4">
      <c r="B21256" s="50" t="s">
        <v>36178</v>
      </c>
      <c r="C21256" s="51" t="s">
        <v>36179</v>
      </c>
      <c r="D21256" s="55" t="e">
        <v>#N/A</v>
      </c>
    </row>
    <row r="21257" spans="2:4">
      <c r="B21257" s="50" t="s">
        <v>36180</v>
      </c>
      <c r="C21257" s="51" t="s">
        <v>36181</v>
      </c>
      <c r="D21257" s="55" t="e">
        <v>#N/A</v>
      </c>
    </row>
    <row r="21258" spans="2:4">
      <c r="B21258" s="50" t="s">
        <v>36182</v>
      </c>
      <c r="C21258" s="51" t="s">
        <v>36183</v>
      </c>
      <c r="D21258" s="55" t="e">
        <v>#N/A</v>
      </c>
    </row>
    <row r="21259" spans="2:4">
      <c r="B21259" s="50" t="s">
        <v>36184</v>
      </c>
      <c r="C21259" s="51" t="s">
        <v>36185</v>
      </c>
      <c r="D21259" s="55" t="e">
        <v>#N/A</v>
      </c>
    </row>
    <row r="21260" spans="2:4">
      <c r="B21260" s="50" t="s">
        <v>36186</v>
      </c>
      <c r="C21260" s="51" t="s">
        <v>36187</v>
      </c>
      <c r="D21260" s="55" t="e">
        <v>#N/A</v>
      </c>
    </row>
    <row r="21261" spans="2:4">
      <c r="B21261" s="50" t="s">
        <v>36188</v>
      </c>
      <c r="C21261" s="51" t="s">
        <v>36189</v>
      </c>
      <c r="D21261" s="55" t="e">
        <v>#N/A</v>
      </c>
    </row>
    <row r="21262" spans="2:4">
      <c r="B21262" s="50" t="s">
        <v>36190</v>
      </c>
      <c r="C21262" s="51" t="s">
        <v>36191</v>
      </c>
      <c r="D21262" s="55" t="e">
        <v>#N/A</v>
      </c>
    </row>
    <row r="21263" spans="2:4">
      <c r="B21263" s="50" t="s">
        <v>36192</v>
      </c>
      <c r="C21263" s="51" t="s">
        <v>36193</v>
      </c>
      <c r="D21263" s="55" t="e">
        <v>#N/A</v>
      </c>
    </row>
    <row r="21264" spans="2:4">
      <c r="B21264" s="50" t="s">
        <v>36194</v>
      </c>
      <c r="C21264" s="51" t="s">
        <v>36195</v>
      </c>
      <c r="D21264" s="55" t="e">
        <v>#N/A</v>
      </c>
    </row>
    <row r="21265" spans="2:4">
      <c r="B21265" s="50" t="s">
        <v>36196</v>
      </c>
      <c r="C21265" s="51" t="s">
        <v>36197</v>
      </c>
      <c r="D21265" s="55" t="e">
        <v>#N/A</v>
      </c>
    </row>
    <row r="21266" spans="2:4">
      <c r="B21266" s="50" t="s">
        <v>36198</v>
      </c>
      <c r="C21266" s="51" t="s">
        <v>36199</v>
      </c>
      <c r="D21266" s="55" t="e">
        <v>#N/A</v>
      </c>
    </row>
    <row r="21267" spans="2:4">
      <c r="B21267" s="50" t="s">
        <v>36200</v>
      </c>
      <c r="C21267" s="51" t="s">
        <v>36201</v>
      </c>
      <c r="D21267" s="55" t="e">
        <v>#N/A</v>
      </c>
    </row>
    <row r="21268" spans="2:4">
      <c r="B21268" s="50" t="s">
        <v>36202</v>
      </c>
      <c r="C21268" s="51" t="s">
        <v>36121</v>
      </c>
      <c r="D21268" s="55" t="e">
        <v>#N/A</v>
      </c>
    </row>
    <row r="21269" spans="2:4">
      <c r="B21269" s="50" t="s">
        <v>36203</v>
      </c>
      <c r="C21269" s="51" t="s">
        <v>36204</v>
      </c>
      <c r="D21269" s="55" t="e">
        <v>#N/A</v>
      </c>
    </row>
    <row r="21270" spans="2:4">
      <c r="B21270" s="50" t="s">
        <v>36205</v>
      </c>
      <c r="C21270" s="51" t="s">
        <v>36125</v>
      </c>
      <c r="D21270" s="55" t="e">
        <v>#N/A</v>
      </c>
    </row>
    <row r="21271" spans="2:4">
      <c r="B21271" s="50" t="s">
        <v>36206</v>
      </c>
      <c r="C21271" s="51" t="s">
        <v>36207</v>
      </c>
      <c r="D21271" s="55" t="e">
        <v>#N/A</v>
      </c>
    </row>
    <row r="21272" spans="2:4">
      <c r="B21272" s="50" t="s">
        <v>36208</v>
      </c>
      <c r="C21272" s="51" t="s">
        <v>36209</v>
      </c>
      <c r="D21272" s="55" t="e">
        <v>#N/A</v>
      </c>
    </row>
    <row r="21273" spans="2:4">
      <c r="B21273" s="50" t="s">
        <v>36210</v>
      </c>
      <c r="C21273" s="51" t="s">
        <v>36211</v>
      </c>
      <c r="D21273" s="55" t="e">
        <v>#N/A</v>
      </c>
    </row>
    <row r="21274" spans="2:4">
      <c r="B21274" s="50" t="s">
        <v>36212</v>
      </c>
      <c r="C21274" s="51" t="s">
        <v>36213</v>
      </c>
      <c r="D21274" s="55" t="e">
        <v>#N/A</v>
      </c>
    </row>
    <row r="21275" spans="2:4">
      <c r="B21275" s="50" t="s">
        <v>36214</v>
      </c>
      <c r="C21275" s="51" t="s">
        <v>36215</v>
      </c>
      <c r="D21275" s="55" t="e">
        <v>#N/A</v>
      </c>
    </row>
    <row r="21276" spans="2:4">
      <c r="B21276" s="50" t="s">
        <v>36216</v>
      </c>
      <c r="C21276" s="51" t="s">
        <v>36217</v>
      </c>
      <c r="D21276" s="55" t="e">
        <v>#N/A</v>
      </c>
    </row>
    <row r="21277" spans="2:4">
      <c r="B21277" s="50" t="s">
        <v>36218</v>
      </c>
      <c r="C21277" s="51" t="s">
        <v>36219</v>
      </c>
      <c r="D21277" s="55">
        <v>3967.7999999999997</v>
      </c>
    </row>
    <row r="21278" spans="2:4">
      <c r="B21278" s="50" t="s">
        <v>36220</v>
      </c>
      <c r="C21278" s="51" t="s">
        <v>36221</v>
      </c>
      <c r="D21278" s="55">
        <v>4373.9000000000005</v>
      </c>
    </row>
    <row r="21279" spans="2:4">
      <c r="B21279" s="50" t="s">
        <v>36222</v>
      </c>
      <c r="C21279" s="51" t="s">
        <v>36223</v>
      </c>
      <c r="D21279" s="55" t="e">
        <v>#N/A</v>
      </c>
    </row>
    <row r="21280" spans="2:4">
      <c r="B21280" s="50" t="s">
        <v>36224</v>
      </c>
      <c r="C21280" s="51" t="s">
        <v>36225</v>
      </c>
      <c r="D21280" s="55" t="e">
        <v>#N/A</v>
      </c>
    </row>
    <row r="21281" spans="2:4">
      <c r="B21281" s="50" t="s">
        <v>36226</v>
      </c>
      <c r="C21281" s="51" t="s">
        <v>36227</v>
      </c>
      <c r="D21281" s="55" t="e">
        <v>#N/A</v>
      </c>
    </row>
    <row r="21282" spans="2:4">
      <c r="B21282" s="50" t="s">
        <v>36228</v>
      </c>
      <c r="C21282" s="51" t="s">
        <v>36229</v>
      </c>
      <c r="D21282" s="55">
        <v>5168.8</v>
      </c>
    </row>
    <row r="21283" spans="2:4">
      <c r="B21283" s="50" t="s">
        <v>36230</v>
      </c>
      <c r="C21283" s="51" t="s">
        <v>36231</v>
      </c>
      <c r="D21283" s="55">
        <v>6308.1</v>
      </c>
    </row>
    <row r="21284" spans="2:4">
      <c r="B21284" s="50" t="s">
        <v>36232</v>
      </c>
      <c r="C21284" s="51" t="s">
        <v>36233</v>
      </c>
      <c r="D21284" s="55" t="e">
        <v>#N/A</v>
      </c>
    </row>
    <row r="21285" spans="2:4">
      <c r="B21285" s="50" t="s">
        <v>36234</v>
      </c>
      <c r="C21285" s="51" t="s">
        <v>36235</v>
      </c>
      <c r="D21285" s="55" t="e">
        <v>#N/A</v>
      </c>
    </row>
    <row r="21286" spans="2:4">
      <c r="B21286" s="50" t="s">
        <v>36236</v>
      </c>
      <c r="C21286" s="51" t="s">
        <v>36237</v>
      </c>
      <c r="D21286" s="55" t="e">
        <v>#N/A</v>
      </c>
    </row>
    <row r="21287" spans="2:4">
      <c r="B21287" s="50" t="s">
        <v>36238</v>
      </c>
      <c r="C21287" s="51" t="s">
        <v>36239</v>
      </c>
      <c r="D21287" s="55" t="e">
        <v>#N/A</v>
      </c>
    </row>
    <row r="21288" spans="2:4">
      <c r="B21288" s="50" t="s">
        <v>36240</v>
      </c>
      <c r="C21288" s="51" t="s">
        <v>36241</v>
      </c>
      <c r="D21288" s="55" t="e">
        <v>#N/A</v>
      </c>
    </row>
    <row r="21289" spans="2:4">
      <c r="B21289" s="50" t="s">
        <v>36242</v>
      </c>
      <c r="C21289" s="51" t="s">
        <v>36243</v>
      </c>
      <c r="D21289" s="55" t="e">
        <v>#N/A</v>
      </c>
    </row>
    <row r="21290" spans="2:4">
      <c r="B21290" s="50" t="s">
        <v>36244</v>
      </c>
      <c r="C21290" s="51" t="s">
        <v>36245</v>
      </c>
      <c r="D21290" s="55" t="e">
        <v>#N/A</v>
      </c>
    </row>
    <row r="21291" spans="2:4">
      <c r="B21291" s="50" t="s">
        <v>36246</v>
      </c>
      <c r="C21291" s="51" t="s">
        <v>36247</v>
      </c>
      <c r="D21291" s="55" t="e">
        <v>#N/A</v>
      </c>
    </row>
    <row r="21292" spans="2:4">
      <c r="B21292" s="50" t="s">
        <v>36248</v>
      </c>
      <c r="C21292" s="51" t="s">
        <v>36125</v>
      </c>
      <c r="D21292" s="55" t="e">
        <v>#N/A</v>
      </c>
    </row>
    <row r="21293" spans="2:4">
      <c r="B21293" s="50" t="s">
        <v>36249</v>
      </c>
      <c r="C21293" s="51" t="s">
        <v>36250</v>
      </c>
      <c r="D21293" s="55" t="e">
        <v>#N/A</v>
      </c>
    </row>
    <row r="21294" spans="2:4">
      <c r="B21294" s="50" t="s">
        <v>36251</v>
      </c>
      <c r="C21294" s="51" t="s">
        <v>36252</v>
      </c>
      <c r="D21294" s="55" t="e">
        <v>#N/A</v>
      </c>
    </row>
    <row r="21295" spans="2:4">
      <c r="B21295" s="50" t="s">
        <v>36253</v>
      </c>
      <c r="C21295" s="51" t="s">
        <v>36254</v>
      </c>
      <c r="D21295" s="55" t="e">
        <v>#N/A</v>
      </c>
    </row>
    <row r="21296" spans="2:4">
      <c r="B21296" s="50" t="s">
        <v>36255</v>
      </c>
      <c r="C21296" s="51" t="s">
        <v>36256</v>
      </c>
      <c r="D21296" s="55" t="e">
        <v>#N/A</v>
      </c>
    </row>
    <row r="21297" spans="2:4">
      <c r="B21297" s="50" t="s">
        <v>36257</v>
      </c>
      <c r="C21297" s="51" t="s">
        <v>36258</v>
      </c>
      <c r="D21297" s="55" t="e">
        <v>#N/A</v>
      </c>
    </row>
    <row r="21298" spans="2:4">
      <c r="B21298" s="50" t="s">
        <v>36259</v>
      </c>
      <c r="C21298" s="51" t="s">
        <v>36260</v>
      </c>
      <c r="D21298" s="55" t="e">
        <v>#N/A</v>
      </c>
    </row>
    <row r="21299" spans="2:4">
      <c r="B21299" s="50" t="s">
        <v>36261</v>
      </c>
      <c r="C21299" s="51" t="s">
        <v>36262</v>
      </c>
      <c r="D21299" s="55" t="e">
        <v>#N/A</v>
      </c>
    </row>
    <row r="21300" spans="2:4">
      <c r="B21300" s="50" t="s">
        <v>36263</v>
      </c>
      <c r="C21300" s="51" t="s">
        <v>36264</v>
      </c>
      <c r="D21300" s="55" t="e">
        <v>#N/A</v>
      </c>
    </row>
    <row r="21301" spans="2:4">
      <c r="B21301" s="50" t="s">
        <v>36265</v>
      </c>
      <c r="C21301" s="51" t="s">
        <v>36266</v>
      </c>
      <c r="D21301" s="55" t="e">
        <v>#N/A</v>
      </c>
    </row>
    <row r="21302" spans="2:4">
      <c r="B21302" s="50" t="s">
        <v>36267</v>
      </c>
      <c r="C21302" s="51" t="s">
        <v>36268</v>
      </c>
      <c r="D21302" s="55" t="e">
        <v>#N/A</v>
      </c>
    </row>
    <row r="21303" spans="2:4">
      <c r="B21303" s="50" t="s">
        <v>36269</v>
      </c>
      <c r="C21303" s="51" t="s">
        <v>36121</v>
      </c>
      <c r="D21303" s="55" t="e">
        <v>#N/A</v>
      </c>
    </row>
    <row r="21304" spans="2:4">
      <c r="B21304" s="50" t="s">
        <v>36270</v>
      </c>
      <c r="C21304" s="51" t="s">
        <v>36271</v>
      </c>
      <c r="D21304" s="55" t="e">
        <v>#N/A</v>
      </c>
    </row>
    <row r="21305" spans="2:4">
      <c r="B21305" s="50" t="s">
        <v>36272</v>
      </c>
      <c r="C21305" s="51" t="s">
        <v>36125</v>
      </c>
      <c r="D21305" s="55" t="e">
        <v>#N/A</v>
      </c>
    </row>
    <row r="21306" spans="2:4">
      <c r="B21306" s="50" t="s">
        <v>36273</v>
      </c>
      <c r="C21306" s="51" t="s">
        <v>36274</v>
      </c>
      <c r="D21306" s="55" t="e">
        <v>#N/A</v>
      </c>
    </row>
    <row r="21307" spans="2:4">
      <c r="B21307" s="50" t="s">
        <v>36275</v>
      </c>
      <c r="C21307" s="51" t="s">
        <v>36276</v>
      </c>
      <c r="D21307" s="55" t="e">
        <v>#N/A</v>
      </c>
    </row>
    <row r="21308" spans="2:4">
      <c r="B21308" s="50" t="s">
        <v>36277</v>
      </c>
      <c r="C21308" s="51" t="s">
        <v>36278</v>
      </c>
      <c r="D21308" s="55" t="e">
        <v>#N/A</v>
      </c>
    </row>
    <row r="21309" spans="2:4">
      <c r="B21309" s="50" t="s">
        <v>36279</v>
      </c>
      <c r="C21309" s="51" t="s">
        <v>36280</v>
      </c>
      <c r="D21309" s="55" t="e">
        <v>#N/A</v>
      </c>
    </row>
    <row r="21310" spans="2:4">
      <c r="B21310" s="50" t="s">
        <v>36281</v>
      </c>
      <c r="C21310" s="51" t="s">
        <v>36282</v>
      </c>
      <c r="D21310" s="55" t="e">
        <v>#N/A</v>
      </c>
    </row>
    <row r="21311" spans="2:4">
      <c r="B21311" s="50" t="s">
        <v>36283</v>
      </c>
      <c r="C21311" s="51" t="s">
        <v>36284</v>
      </c>
      <c r="D21311" s="55" t="e">
        <v>#N/A</v>
      </c>
    </row>
    <row r="21312" spans="2:4">
      <c r="B21312" s="50" t="s">
        <v>36285</v>
      </c>
      <c r="C21312" s="51" t="s">
        <v>36286</v>
      </c>
      <c r="D21312" s="55" t="e">
        <v>#N/A</v>
      </c>
    </row>
    <row r="21313" spans="2:4">
      <c r="B21313" s="50" t="s">
        <v>36287</v>
      </c>
      <c r="C21313" s="51" t="s">
        <v>36288</v>
      </c>
      <c r="D21313" s="55" t="e">
        <v>#N/A</v>
      </c>
    </row>
    <row r="21314" spans="2:4">
      <c r="B21314" s="50" t="s">
        <v>36289</v>
      </c>
      <c r="C21314" s="51" t="s">
        <v>36290</v>
      </c>
      <c r="D21314" s="55" t="e">
        <v>#N/A</v>
      </c>
    </row>
    <row r="21315" spans="2:4">
      <c r="B21315" s="50" t="s">
        <v>36291</v>
      </c>
      <c r="C21315" s="51" t="s">
        <v>36292</v>
      </c>
      <c r="D21315" s="55" t="e">
        <v>#N/A</v>
      </c>
    </row>
    <row r="21316" spans="2:4">
      <c r="B21316" s="50" t="s">
        <v>36293</v>
      </c>
      <c r="C21316" s="51" t="s">
        <v>36294</v>
      </c>
      <c r="D21316" s="55" t="e">
        <v>#N/A</v>
      </c>
    </row>
    <row r="21317" spans="2:4">
      <c r="B21317" s="50" t="s">
        <v>36295</v>
      </c>
      <c r="C21317" s="51" t="s">
        <v>36296</v>
      </c>
      <c r="D21317" s="55" t="e">
        <v>#N/A</v>
      </c>
    </row>
    <row r="21318" spans="2:4">
      <c r="B21318" s="50" t="s">
        <v>36297</v>
      </c>
      <c r="C21318" s="51" t="s">
        <v>36298</v>
      </c>
      <c r="D21318" s="55" t="e">
        <v>#N/A</v>
      </c>
    </row>
    <row r="21319" spans="2:4">
      <c r="B21319" s="50" t="s">
        <v>36299</v>
      </c>
      <c r="C21319" s="51" t="s">
        <v>36300</v>
      </c>
      <c r="D21319" s="55" t="e">
        <v>#N/A</v>
      </c>
    </row>
    <row r="21320" spans="2:4">
      <c r="B21320" s="50" t="s">
        <v>36301</v>
      </c>
      <c r="C21320" s="51" t="s">
        <v>36302</v>
      </c>
      <c r="D21320" s="55" t="e">
        <v>#N/A</v>
      </c>
    </row>
    <row r="21321" spans="2:4">
      <c r="B21321" s="50" t="s">
        <v>36303</v>
      </c>
      <c r="C21321" s="51" t="s">
        <v>36304</v>
      </c>
      <c r="D21321" s="55" t="e">
        <v>#N/A</v>
      </c>
    </row>
    <row r="21322" spans="2:4">
      <c r="B21322" s="50" t="s">
        <v>36305</v>
      </c>
      <c r="C21322" s="51" t="s">
        <v>36306</v>
      </c>
      <c r="D21322" s="55" t="e">
        <v>#N/A</v>
      </c>
    </row>
    <row r="21323" spans="2:4">
      <c r="B21323" s="50" t="s">
        <v>36307</v>
      </c>
      <c r="C21323" s="51" t="s">
        <v>36308</v>
      </c>
      <c r="D21323" s="55" t="e">
        <v>#N/A</v>
      </c>
    </row>
    <row r="21324" spans="2:4">
      <c r="B21324" s="50" t="s">
        <v>36309</v>
      </c>
      <c r="C21324" s="51" t="s">
        <v>36310</v>
      </c>
      <c r="D21324" s="55" t="e">
        <v>#N/A</v>
      </c>
    </row>
    <row r="21325" spans="2:4">
      <c r="B21325" s="50" t="s">
        <v>36311</v>
      </c>
      <c r="C21325" s="51" t="s">
        <v>36312</v>
      </c>
      <c r="D21325" s="55" t="e">
        <v>#N/A</v>
      </c>
    </row>
    <row r="21326" spans="2:4">
      <c r="B21326" s="50" t="s">
        <v>36313</v>
      </c>
      <c r="C21326" s="51" t="s">
        <v>36314</v>
      </c>
      <c r="D21326" s="55" t="e">
        <v>#N/A</v>
      </c>
    </row>
    <row r="21327" spans="2:4">
      <c r="B21327" s="50" t="s">
        <v>36315</v>
      </c>
      <c r="C21327" s="51" t="s">
        <v>36316</v>
      </c>
      <c r="D21327" s="55" t="e">
        <v>#N/A</v>
      </c>
    </row>
    <row r="21328" spans="2:4">
      <c r="B21328" s="50" t="s">
        <v>36317</v>
      </c>
      <c r="C21328" s="51" t="s">
        <v>36318</v>
      </c>
      <c r="D21328" s="55" t="e">
        <v>#N/A</v>
      </c>
    </row>
    <row r="21329" spans="2:4">
      <c r="B21329" s="50" t="s">
        <v>36319</v>
      </c>
      <c r="C21329" s="51" t="s">
        <v>36320</v>
      </c>
      <c r="D21329" s="55" t="e">
        <v>#N/A</v>
      </c>
    </row>
    <row r="21330" spans="2:4">
      <c r="B21330" s="50" t="s">
        <v>36321</v>
      </c>
      <c r="C21330" s="51" t="s">
        <v>36322</v>
      </c>
      <c r="D21330" s="55" t="e">
        <v>#N/A</v>
      </c>
    </row>
    <row r="21331" spans="2:4">
      <c r="B21331" s="50" t="s">
        <v>36323</v>
      </c>
      <c r="C21331" s="51" t="s">
        <v>36324</v>
      </c>
      <c r="D21331" s="55">
        <v>91968.3</v>
      </c>
    </row>
    <row r="21332" spans="2:4">
      <c r="B21332" s="50" t="s">
        <v>36325</v>
      </c>
      <c r="C21332" s="51" t="s">
        <v>36326</v>
      </c>
      <c r="D21332" s="55">
        <v>66187.700000000012</v>
      </c>
    </row>
    <row r="21333" spans="2:4">
      <c r="B21333" s="50" t="s">
        <v>36327</v>
      </c>
      <c r="C21333" s="51" t="s">
        <v>36328</v>
      </c>
      <c r="D21333" s="55">
        <v>24115.399999999998</v>
      </c>
    </row>
    <row r="21334" spans="2:4">
      <c r="B21334" s="50" t="s">
        <v>36329</v>
      </c>
      <c r="C21334" s="51" t="s">
        <v>36330</v>
      </c>
      <c r="D21334" s="55">
        <v>24115.399999999998</v>
      </c>
    </row>
    <row r="21335" spans="2:4">
      <c r="B21335" s="50" t="s">
        <v>36331</v>
      </c>
      <c r="C21335" s="51" t="s">
        <v>36332</v>
      </c>
      <c r="D21335" s="55">
        <v>24115.399999999998</v>
      </c>
    </row>
    <row r="21336" spans="2:4">
      <c r="B21336" s="50" t="s">
        <v>36333</v>
      </c>
      <c r="C21336" s="51" t="s">
        <v>36334</v>
      </c>
      <c r="D21336" s="55">
        <v>24115.399999999998</v>
      </c>
    </row>
    <row r="21337" spans="2:4">
      <c r="B21337" s="50" t="s">
        <v>36335</v>
      </c>
      <c r="C21337" s="51" t="s">
        <v>36336</v>
      </c>
      <c r="D21337" s="55">
        <v>24115.399999999998</v>
      </c>
    </row>
    <row r="21338" spans="2:4">
      <c r="B21338" s="50" t="s">
        <v>36337</v>
      </c>
      <c r="C21338" s="51" t="s">
        <v>36338</v>
      </c>
      <c r="D21338" s="55">
        <v>29396.699999999997</v>
      </c>
    </row>
    <row r="21339" spans="2:4">
      <c r="B21339" s="50" t="s">
        <v>36339</v>
      </c>
      <c r="C21339" s="51" t="s">
        <v>36340</v>
      </c>
      <c r="D21339" s="55">
        <v>29396.699999999997</v>
      </c>
    </row>
    <row r="21340" spans="2:4">
      <c r="B21340" s="50" t="s">
        <v>36341</v>
      </c>
      <c r="C21340" s="51" t="s">
        <v>36342</v>
      </c>
      <c r="D21340" s="55">
        <v>29396.699999999997</v>
      </c>
    </row>
    <row r="21341" spans="2:4">
      <c r="B21341" s="50" t="s">
        <v>36343</v>
      </c>
      <c r="C21341" s="51" t="s">
        <v>36344</v>
      </c>
      <c r="D21341" s="55">
        <v>29396.699999999997</v>
      </c>
    </row>
    <row r="21342" spans="2:4">
      <c r="B21342" s="50" t="s">
        <v>36345</v>
      </c>
      <c r="C21342" s="51" t="s">
        <v>36346</v>
      </c>
      <c r="D21342" s="55">
        <v>28783.3</v>
      </c>
    </row>
    <row r="21343" spans="2:4">
      <c r="B21343" s="50" t="s">
        <v>36347</v>
      </c>
      <c r="C21343" s="51" t="s">
        <v>36348</v>
      </c>
      <c r="D21343" s="55">
        <v>28783.3</v>
      </c>
    </row>
    <row r="21344" spans="2:4">
      <c r="B21344" s="50" t="s">
        <v>36349</v>
      </c>
      <c r="C21344" s="51" t="s">
        <v>36350</v>
      </c>
      <c r="D21344" s="55">
        <v>28497.199999999997</v>
      </c>
    </row>
    <row r="21345" spans="2:4">
      <c r="B21345" s="50" t="s">
        <v>36351</v>
      </c>
      <c r="C21345" s="51" t="s">
        <v>36352</v>
      </c>
      <c r="D21345" s="55">
        <v>35117.199999999997</v>
      </c>
    </row>
    <row r="21346" spans="2:4">
      <c r="B21346" s="50" t="s">
        <v>36353</v>
      </c>
      <c r="C21346" s="51" t="s">
        <v>36354</v>
      </c>
      <c r="D21346" s="55">
        <v>35117.199999999997</v>
      </c>
    </row>
    <row r="21347" spans="2:4">
      <c r="B21347" s="50" t="s">
        <v>36355</v>
      </c>
      <c r="C21347" s="51" t="s">
        <v>36356</v>
      </c>
      <c r="D21347" s="55">
        <v>35117.199999999997</v>
      </c>
    </row>
    <row r="21348" spans="2:4">
      <c r="B21348" s="50" t="s">
        <v>36357</v>
      </c>
      <c r="C21348" s="51" t="s">
        <v>36358</v>
      </c>
      <c r="D21348" s="55">
        <v>35117.199999999997</v>
      </c>
    </row>
    <row r="21349" spans="2:4">
      <c r="B21349" s="50" t="s">
        <v>36359</v>
      </c>
      <c r="C21349" s="51" t="s">
        <v>36360</v>
      </c>
      <c r="D21349" s="55">
        <v>42838.1</v>
      </c>
    </row>
    <row r="21350" spans="2:4">
      <c r="B21350" s="50" t="s">
        <v>36361</v>
      </c>
      <c r="C21350" s="51" t="s">
        <v>36362</v>
      </c>
      <c r="D21350" s="55">
        <v>42838.1</v>
      </c>
    </row>
    <row r="21351" spans="2:4">
      <c r="B21351" s="50" t="s">
        <v>36363</v>
      </c>
      <c r="C21351" s="51" t="s">
        <v>36364</v>
      </c>
      <c r="D21351" s="55">
        <v>48129.4</v>
      </c>
    </row>
    <row r="21352" spans="2:4">
      <c r="B21352" s="50" t="s">
        <v>36365</v>
      </c>
      <c r="C21352" s="51" t="s">
        <v>36366</v>
      </c>
      <c r="D21352" s="55">
        <v>48129.4</v>
      </c>
    </row>
    <row r="21353" spans="2:4">
      <c r="B21353" s="50" t="s">
        <v>36367</v>
      </c>
      <c r="C21353" s="51" t="s">
        <v>36368</v>
      </c>
      <c r="D21353" s="55">
        <v>3936.7</v>
      </c>
    </row>
    <row r="21354" spans="2:4">
      <c r="B21354" s="50" t="s">
        <v>36369</v>
      </c>
      <c r="C21354" s="51" t="s">
        <v>36370</v>
      </c>
      <c r="D21354" s="55">
        <v>28926.399999999998</v>
      </c>
    </row>
    <row r="21355" spans="2:4">
      <c r="B21355" s="50" t="s">
        <v>36371</v>
      </c>
      <c r="C21355" s="51" t="s">
        <v>36372</v>
      </c>
      <c r="D21355" s="55">
        <v>28926.399999999998</v>
      </c>
    </row>
    <row r="21356" spans="2:4">
      <c r="B21356" s="50" t="s">
        <v>36373</v>
      </c>
      <c r="C21356" s="51" t="s">
        <v>36374</v>
      </c>
      <c r="D21356" s="55">
        <v>28926.399999999998</v>
      </c>
    </row>
    <row r="21357" spans="2:4">
      <c r="B21357" s="50" t="s">
        <v>36375</v>
      </c>
      <c r="C21357" s="51" t="s">
        <v>36376</v>
      </c>
      <c r="D21357" s="55">
        <v>28926.399999999998</v>
      </c>
    </row>
    <row r="21358" spans="2:4">
      <c r="B21358" s="50" t="s">
        <v>36377</v>
      </c>
      <c r="C21358" s="51" t="s">
        <v>36378</v>
      </c>
      <c r="D21358" s="55">
        <v>9681.7000000000007</v>
      </c>
    </row>
    <row r="21359" spans="2:4">
      <c r="B21359" s="50" t="s">
        <v>36379</v>
      </c>
      <c r="C21359" s="51" t="s">
        <v>36380</v>
      </c>
      <c r="D21359" s="55">
        <v>9681.7000000000007</v>
      </c>
    </row>
    <row r="21360" spans="2:4">
      <c r="B21360" s="50" t="s">
        <v>36381</v>
      </c>
      <c r="C21360" s="51" t="s">
        <v>36382</v>
      </c>
      <c r="D21360" s="55">
        <v>9681.7000000000007</v>
      </c>
    </row>
    <row r="21361" spans="2:4">
      <c r="B21361" s="50" t="s">
        <v>36383</v>
      </c>
      <c r="C21361" s="51" t="s">
        <v>36384</v>
      </c>
      <c r="D21361" s="55">
        <v>9681.7000000000007</v>
      </c>
    </row>
    <row r="21362" spans="2:4">
      <c r="B21362" s="50" t="s">
        <v>36385</v>
      </c>
      <c r="C21362" s="51" t="s">
        <v>36386</v>
      </c>
      <c r="D21362" s="55">
        <v>9681.7000000000007</v>
      </c>
    </row>
    <row r="21363" spans="2:4">
      <c r="B21363" s="50" t="s">
        <v>36387</v>
      </c>
      <c r="C21363" s="51" t="s">
        <v>36388</v>
      </c>
      <c r="D21363" s="55">
        <v>9681.7000000000007</v>
      </c>
    </row>
    <row r="21364" spans="2:4">
      <c r="B21364" s="50" t="s">
        <v>36389</v>
      </c>
      <c r="C21364" s="51" t="s">
        <v>36390</v>
      </c>
      <c r="D21364" s="55">
        <v>9681.7000000000007</v>
      </c>
    </row>
    <row r="21365" spans="2:4">
      <c r="B21365" s="50" t="s">
        <v>36391</v>
      </c>
      <c r="C21365" s="51" t="s">
        <v>36392</v>
      </c>
      <c r="D21365" s="55">
        <v>9681.7000000000007</v>
      </c>
    </row>
    <row r="21366" spans="2:4">
      <c r="B21366" s="50" t="s">
        <v>36393</v>
      </c>
      <c r="C21366" s="51" t="s">
        <v>36394</v>
      </c>
      <c r="D21366" s="55">
        <v>9681.7000000000007</v>
      </c>
    </row>
    <row r="21367" spans="2:4">
      <c r="B21367" s="50" t="s">
        <v>36395</v>
      </c>
      <c r="C21367" s="51" t="s">
        <v>36396</v>
      </c>
      <c r="D21367" s="55">
        <v>9681.7000000000007</v>
      </c>
    </row>
    <row r="21368" spans="2:4">
      <c r="B21368" s="50" t="s">
        <v>36397</v>
      </c>
      <c r="C21368" s="51" t="s">
        <v>36398</v>
      </c>
      <c r="D21368" s="55">
        <v>12104.1</v>
      </c>
    </row>
    <row r="21369" spans="2:4">
      <c r="B21369" s="50" t="s">
        <v>36399</v>
      </c>
      <c r="C21369" s="51" t="s">
        <v>36400</v>
      </c>
      <c r="D21369" s="55">
        <v>12104.1</v>
      </c>
    </row>
    <row r="21370" spans="2:4">
      <c r="B21370" s="50" t="s">
        <v>36401</v>
      </c>
      <c r="C21370" s="51" t="s">
        <v>36402</v>
      </c>
      <c r="D21370" s="55">
        <v>12104.1</v>
      </c>
    </row>
    <row r="21371" spans="2:4">
      <c r="B21371" s="50" t="s">
        <v>36403</v>
      </c>
      <c r="C21371" s="51" t="s">
        <v>36404</v>
      </c>
      <c r="D21371" s="55">
        <v>12104.1</v>
      </c>
    </row>
    <row r="21372" spans="2:4">
      <c r="B21372" s="50" t="s">
        <v>36405</v>
      </c>
      <c r="C21372" s="51" t="s">
        <v>36406</v>
      </c>
      <c r="D21372" s="55">
        <v>12104.1</v>
      </c>
    </row>
    <row r="21373" spans="2:4">
      <c r="B21373" s="50" t="s">
        <v>36407</v>
      </c>
      <c r="C21373" s="51" t="s">
        <v>36408</v>
      </c>
      <c r="D21373" s="55">
        <v>12104.1</v>
      </c>
    </row>
    <row r="21374" spans="2:4">
      <c r="B21374" s="50" t="s">
        <v>36409</v>
      </c>
      <c r="C21374" s="51" t="s">
        <v>36410</v>
      </c>
      <c r="D21374" s="55">
        <v>9681.7000000000007</v>
      </c>
    </row>
    <row r="21375" spans="2:4">
      <c r="B21375" s="50" t="s">
        <v>36411</v>
      </c>
      <c r="C21375" s="51" t="s">
        <v>36412</v>
      </c>
      <c r="D21375" s="55">
        <v>9681.7000000000007</v>
      </c>
    </row>
    <row r="21376" spans="2:4">
      <c r="B21376" s="50" t="s">
        <v>36413</v>
      </c>
      <c r="C21376" s="51" t="s">
        <v>36414</v>
      </c>
      <c r="D21376" s="55">
        <v>9681.7000000000007</v>
      </c>
    </row>
    <row r="21377" spans="2:4">
      <c r="B21377" s="50" t="s">
        <v>36415</v>
      </c>
      <c r="C21377" s="51" t="s">
        <v>36416</v>
      </c>
      <c r="D21377" s="55">
        <v>9681.7000000000007</v>
      </c>
    </row>
    <row r="21378" spans="2:4">
      <c r="B21378" s="50" t="s">
        <v>36417</v>
      </c>
      <c r="C21378" s="51" t="s">
        <v>36418</v>
      </c>
      <c r="D21378" s="55">
        <v>9681.7000000000007</v>
      </c>
    </row>
    <row r="21379" spans="2:4">
      <c r="B21379" s="50" t="s">
        <v>36419</v>
      </c>
      <c r="C21379" s="51" t="s">
        <v>36420</v>
      </c>
      <c r="D21379" s="55">
        <v>5433.7000000000007</v>
      </c>
    </row>
    <row r="21380" spans="2:4">
      <c r="B21380" s="50" t="s">
        <v>36421</v>
      </c>
      <c r="C21380" s="51" t="s">
        <v>36422</v>
      </c>
      <c r="D21380" s="55">
        <v>5433.7000000000007</v>
      </c>
    </row>
    <row r="21381" spans="2:4">
      <c r="B21381" s="50" t="s">
        <v>36423</v>
      </c>
      <c r="C21381" s="51" t="s">
        <v>36424</v>
      </c>
      <c r="D21381" s="55">
        <v>5433.7000000000007</v>
      </c>
    </row>
    <row r="21382" spans="2:4">
      <c r="B21382" s="50" t="s">
        <v>36425</v>
      </c>
      <c r="C21382" s="51" t="s">
        <v>36426</v>
      </c>
      <c r="D21382" s="55">
        <v>5433.7000000000007</v>
      </c>
    </row>
    <row r="21383" spans="2:4">
      <c r="B21383" s="50" t="s">
        <v>36427</v>
      </c>
      <c r="C21383" s="51" t="s">
        <v>36428</v>
      </c>
      <c r="D21383" s="55">
        <v>5433.7000000000007</v>
      </c>
    </row>
    <row r="21384" spans="2:4">
      <c r="B21384" s="50" t="s">
        <v>36429</v>
      </c>
      <c r="C21384" s="51" t="s">
        <v>36430</v>
      </c>
      <c r="D21384" s="55">
        <v>5433.7000000000007</v>
      </c>
    </row>
    <row r="21385" spans="2:4">
      <c r="B21385" s="50" t="s">
        <v>36431</v>
      </c>
      <c r="C21385" s="51" t="s">
        <v>36432</v>
      </c>
      <c r="D21385" s="55">
        <v>5433.7000000000007</v>
      </c>
    </row>
    <row r="21386" spans="2:4">
      <c r="B21386" s="50" t="s">
        <v>36433</v>
      </c>
      <c r="C21386" s="51" t="s">
        <v>36434</v>
      </c>
      <c r="D21386" s="55">
        <v>4054.6</v>
      </c>
    </row>
    <row r="21387" spans="2:4">
      <c r="B21387" s="50" t="s">
        <v>36435</v>
      </c>
      <c r="C21387" s="51" t="s">
        <v>36436</v>
      </c>
      <c r="D21387" s="55">
        <v>2052.1999999999998</v>
      </c>
    </row>
    <row r="21388" spans="2:4">
      <c r="B21388" s="50" t="s">
        <v>36437</v>
      </c>
      <c r="C21388" s="51" t="s">
        <v>36438</v>
      </c>
      <c r="D21388" s="55">
        <v>2052.1999999999998</v>
      </c>
    </row>
    <row r="21389" spans="2:4">
      <c r="B21389" s="50" t="s">
        <v>36439</v>
      </c>
      <c r="C21389" s="51" t="s">
        <v>36440</v>
      </c>
      <c r="D21389" s="55">
        <v>22491.199999999997</v>
      </c>
    </row>
    <row r="21390" spans="2:4">
      <c r="B21390" s="50" t="s">
        <v>36441</v>
      </c>
      <c r="C21390" s="51" t="s">
        <v>36442</v>
      </c>
      <c r="D21390" s="55">
        <v>3574.4</v>
      </c>
    </row>
    <row r="21391" spans="2:4">
      <c r="B21391" s="50" t="s">
        <v>36443</v>
      </c>
      <c r="C21391" s="51" t="s">
        <v>36444</v>
      </c>
      <c r="D21391" s="55">
        <v>3574.4</v>
      </c>
    </row>
    <row r="21392" spans="2:4">
      <c r="B21392" s="50" t="s">
        <v>36445</v>
      </c>
      <c r="C21392" s="51" t="s">
        <v>36446</v>
      </c>
      <c r="D21392" s="55">
        <v>3574.4</v>
      </c>
    </row>
    <row r="21393" spans="2:4">
      <c r="B21393" s="50" t="s">
        <v>36447</v>
      </c>
      <c r="C21393" s="51" t="s">
        <v>36448</v>
      </c>
      <c r="D21393" s="55">
        <v>1859.3999999999999</v>
      </c>
    </row>
    <row r="21394" spans="2:4">
      <c r="B21394" s="50" t="s">
        <v>36449</v>
      </c>
      <c r="C21394" s="51" t="s">
        <v>36450</v>
      </c>
      <c r="D21394" s="55">
        <v>6762.5</v>
      </c>
    </row>
    <row r="21395" spans="2:4">
      <c r="B21395" s="50" t="s">
        <v>36451</v>
      </c>
      <c r="C21395" s="51" t="s">
        <v>36452</v>
      </c>
      <c r="D21395" s="55">
        <v>6762.5</v>
      </c>
    </row>
    <row r="21396" spans="2:4">
      <c r="B21396" s="50" t="s">
        <v>36453</v>
      </c>
      <c r="C21396" s="51" t="s">
        <v>36454</v>
      </c>
      <c r="D21396" s="55">
        <v>6762.5</v>
      </c>
    </row>
    <row r="21397" spans="2:4">
      <c r="B21397" s="50" t="s">
        <v>36455</v>
      </c>
      <c r="C21397" s="51" t="s">
        <v>36456</v>
      </c>
      <c r="D21397" s="55">
        <v>9765.8000000000011</v>
      </c>
    </row>
    <row r="21398" spans="2:4">
      <c r="B21398" s="50" t="s">
        <v>36457</v>
      </c>
      <c r="C21398" s="51" t="s">
        <v>36458</v>
      </c>
      <c r="D21398" s="55">
        <v>857.9</v>
      </c>
    </row>
    <row r="21399" spans="2:4">
      <c r="B21399" s="50" t="s">
        <v>36459</v>
      </c>
      <c r="C21399" s="51" t="s">
        <v>36460</v>
      </c>
      <c r="D21399" s="55">
        <v>2910</v>
      </c>
    </row>
    <row r="21400" spans="2:4">
      <c r="B21400" s="50" t="s">
        <v>36461</v>
      </c>
      <c r="C21400" s="51" t="s">
        <v>36462</v>
      </c>
      <c r="D21400" s="55" t="e">
        <v>#N/A</v>
      </c>
    </row>
    <row r="21401" spans="2:4">
      <c r="B21401" s="50" t="s">
        <v>36463</v>
      </c>
      <c r="C21401" s="51" t="s">
        <v>36464</v>
      </c>
      <c r="D21401" s="55" t="e">
        <v>#N/A</v>
      </c>
    </row>
    <row r="21402" spans="2:4">
      <c r="B21402" s="50" t="s">
        <v>36465</v>
      </c>
      <c r="C21402" s="51" t="s">
        <v>36466</v>
      </c>
      <c r="D21402" s="55" t="e">
        <v>#N/A</v>
      </c>
    </row>
    <row r="21403" spans="2:4">
      <c r="B21403" s="50" t="s">
        <v>36467</v>
      </c>
      <c r="C21403" s="51" t="s">
        <v>36468</v>
      </c>
      <c r="D21403" s="55">
        <v>27260.5</v>
      </c>
    </row>
    <row r="21404" spans="2:4">
      <c r="B21404" s="50" t="s">
        <v>36469</v>
      </c>
      <c r="C21404" s="51" t="s">
        <v>36470</v>
      </c>
      <c r="D21404" s="55">
        <v>29396.699999999997</v>
      </c>
    </row>
    <row r="21405" spans="2:4">
      <c r="B21405" s="50" t="s">
        <v>36471</v>
      </c>
      <c r="C21405" s="51" t="s">
        <v>36472</v>
      </c>
      <c r="D21405" s="55">
        <v>43839</v>
      </c>
    </row>
    <row r="21406" spans="2:4">
      <c r="B21406" s="50" t="s">
        <v>36473</v>
      </c>
      <c r="C21406" s="51" t="s">
        <v>36474</v>
      </c>
      <c r="D21406" s="55">
        <v>53512</v>
      </c>
    </row>
    <row r="21407" spans="2:4">
      <c r="B21407" s="50" t="s">
        <v>36475</v>
      </c>
      <c r="C21407" s="51" t="s">
        <v>36476</v>
      </c>
      <c r="D21407" s="55">
        <v>53512</v>
      </c>
    </row>
    <row r="21408" spans="2:4">
      <c r="B21408" s="50" t="s">
        <v>36477</v>
      </c>
      <c r="C21408" s="51" t="s">
        <v>36478</v>
      </c>
      <c r="D21408" s="55">
        <v>53512</v>
      </c>
    </row>
    <row r="21409" spans="2:4">
      <c r="B21409" s="50" t="s">
        <v>36479</v>
      </c>
      <c r="C21409" s="51" t="s">
        <v>36480</v>
      </c>
      <c r="D21409" s="55">
        <v>35117.199999999997</v>
      </c>
    </row>
    <row r="21410" spans="2:4">
      <c r="B21410" s="50" t="s">
        <v>36481</v>
      </c>
      <c r="C21410" s="51" t="s">
        <v>36482</v>
      </c>
      <c r="D21410" s="55">
        <v>35117.199999999997</v>
      </c>
    </row>
    <row r="21411" spans="2:4">
      <c r="B21411" s="50" t="s">
        <v>36483</v>
      </c>
      <c r="C21411" s="51" t="s">
        <v>36484</v>
      </c>
      <c r="D21411" s="55">
        <v>50509.4</v>
      </c>
    </row>
    <row r="21412" spans="2:4">
      <c r="B21412" s="50" t="s">
        <v>36485</v>
      </c>
      <c r="C21412" s="51" t="s">
        <v>36486</v>
      </c>
      <c r="D21412" s="55">
        <v>61132.9</v>
      </c>
    </row>
    <row r="21413" spans="2:4">
      <c r="B21413" s="50" t="s">
        <v>36487</v>
      </c>
      <c r="C21413" s="51" t="s">
        <v>36488</v>
      </c>
      <c r="D21413" s="55">
        <v>61132.9</v>
      </c>
    </row>
    <row r="21414" spans="2:4">
      <c r="B21414" s="50" t="s">
        <v>36489</v>
      </c>
      <c r="C21414" s="51" t="s">
        <v>36490</v>
      </c>
      <c r="D21414" s="55">
        <v>61132.9</v>
      </c>
    </row>
    <row r="21415" spans="2:4">
      <c r="B21415" s="50" t="s">
        <v>36491</v>
      </c>
      <c r="C21415" s="51" t="s">
        <v>36492</v>
      </c>
      <c r="D21415" s="55">
        <v>62562.400000000001</v>
      </c>
    </row>
    <row r="21416" spans="2:4">
      <c r="B21416" s="50" t="s">
        <v>36493</v>
      </c>
      <c r="C21416" s="51" t="s">
        <v>36494</v>
      </c>
      <c r="D21416" s="55" t="e">
        <v>#N/A</v>
      </c>
    </row>
    <row r="21417" spans="2:4">
      <c r="B21417" s="50" t="s">
        <v>36495</v>
      </c>
      <c r="C21417" s="51" t="s">
        <v>36496</v>
      </c>
      <c r="D21417" s="55" t="e">
        <v>#N/A</v>
      </c>
    </row>
    <row r="21418" spans="2:4">
      <c r="B21418" s="50" t="s">
        <v>36497</v>
      </c>
      <c r="C21418" s="51" t="s">
        <v>36498</v>
      </c>
      <c r="D21418" s="55" t="e">
        <v>#N/A</v>
      </c>
    </row>
    <row r="21419" spans="2:4">
      <c r="B21419" s="50" t="s">
        <v>36499</v>
      </c>
      <c r="C21419" s="51" t="s">
        <v>36500</v>
      </c>
      <c r="D21419" s="55" t="e">
        <v>#N/A</v>
      </c>
    </row>
    <row r="21420" spans="2:4">
      <c r="B21420" s="50" t="s">
        <v>36501</v>
      </c>
      <c r="C21420" s="51" t="s">
        <v>36502</v>
      </c>
      <c r="D21420" s="55" t="e">
        <v>#N/A</v>
      </c>
    </row>
    <row r="21421" spans="2:4">
      <c r="B21421" s="50" t="s">
        <v>36503</v>
      </c>
      <c r="C21421" s="51" t="s">
        <v>36504</v>
      </c>
      <c r="D21421" s="55" t="e">
        <v>#N/A</v>
      </c>
    </row>
    <row r="21422" spans="2:4">
      <c r="B21422" s="50" t="s">
        <v>36505</v>
      </c>
      <c r="C21422" s="51" t="s">
        <v>36506</v>
      </c>
      <c r="D21422" s="55" t="e">
        <v>#N/A</v>
      </c>
    </row>
    <row r="21423" spans="2:4">
      <c r="B21423" s="50" t="s">
        <v>36507</v>
      </c>
      <c r="C21423" s="51" t="s">
        <v>36508</v>
      </c>
      <c r="D21423" s="55" t="e">
        <v>#N/A</v>
      </c>
    </row>
    <row r="21424" spans="2:4">
      <c r="B21424" s="50" t="s">
        <v>36509</v>
      </c>
      <c r="C21424" s="51" t="s">
        <v>36510</v>
      </c>
      <c r="D21424" s="55">
        <v>29396.699999999997</v>
      </c>
    </row>
    <row r="21425" spans="2:4">
      <c r="B21425" s="50" t="s">
        <v>36511</v>
      </c>
      <c r="C21425" s="51" t="s">
        <v>36512</v>
      </c>
      <c r="D21425" s="55">
        <v>29396.699999999997</v>
      </c>
    </row>
    <row r="21426" spans="2:4">
      <c r="B21426" s="50" t="s">
        <v>36513</v>
      </c>
      <c r="C21426" s="51" t="s">
        <v>36514</v>
      </c>
      <c r="D21426" s="55">
        <v>43839</v>
      </c>
    </row>
    <row r="21427" spans="2:4">
      <c r="B21427" s="50" t="s">
        <v>36515</v>
      </c>
      <c r="C21427" s="51" t="s">
        <v>36516</v>
      </c>
      <c r="D21427" s="55">
        <v>53512</v>
      </c>
    </row>
    <row r="21428" spans="2:4">
      <c r="B21428" s="50" t="s">
        <v>36517</v>
      </c>
      <c r="C21428" s="51" t="s">
        <v>36518</v>
      </c>
      <c r="D21428" s="55">
        <v>35117.199999999997</v>
      </c>
    </row>
    <row r="21429" spans="2:4">
      <c r="B21429" s="50" t="s">
        <v>36519</v>
      </c>
      <c r="C21429" s="51" t="s">
        <v>36520</v>
      </c>
      <c r="D21429" s="55">
        <v>50509.4</v>
      </c>
    </row>
    <row r="21430" spans="2:4">
      <c r="B21430" s="50" t="s">
        <v>36521</v>
      </c>
      <c r="C21430" s="51" t="s">
        <v>36522</v>
      </c>
      <c r="D21430" s="55">
        <v>61132.9</v>
      </c>
    </row>
    <row r="21431" spans="2:4">
      <c r="B21431" s="50" t="s">
        <v>36523</v>
      </c>
      <c r="C21431" s="51" t="s">
        <v>36524</v>
      </c>
      <c r="D21431" s="55">
        <v>28926.399999999998</v>
      </c>
    </row>
    <row r="21432" spans="2:4">
      <c r="B21432" s="50" t="s">
        <v>36525</v>
      </c>
      <c r="C21432" s="51" t="s">
        <v>36526</v>
      </c>
      <c r="D21432" s="55">
        <v>28926.399999999998</v>
      </c>
    </row>
    <row r="21433" spans="2:4">
      <c r="B21433" s="50" t="s">
        <v>36527</v>
      </c>
      <c r="C21433" s="51" t="s">
        <v>36528</v>
      </c>
      <c r="D21433" s="55">
        <v>28926.399999999998</v>
      </c>
    </row>
    <row r="21434" spans="2:4">
      <c r="B21434" s="50" t="s">
        <v>36529</v>
      </c>
      <c r="C21434" s="51" t="s">
        <v>36530</v>
      </c>
      <c r="D21434" s="55">
        <v>9681.7000000000007</v>
      </c>
    </row>
    <row r="21435" spans="2:4">
      <c r="B21435" s="50" t="s">
        <v>36531</v>
      </c>
      <c r="C21435" s="51" t="s">
        <v>36532</v>
      </c>
      <c r="D21435" s="55">
        <v>5433.7000000000007</v>
      </c>
    </row>
    <row r="21436" spans="2:4">
      <c r="B21436" s="50" t="s">
        <v>41076</v>
      </c>
      <c r="C21436" s="51" t="s">
        <v>41077</v>
      </c>
      <c r="D21436" s="55">
        <v>5433.7000000000007</v>
      </c>
    </row>
    <row r="21437" spans="2:4">
      <c r="B21437" s="50" t="s">
        <v>36533</v>
      </c>
      <c r="C21437" s="51" t="s">
        <v>36534</v>
      </c>
      <c r="D21437" s="55">
        <v>5433.7000000000007</v>
      </c>
    </row>
    <row r="21438" spans="2:4">
      <c r="B21438" s="50" t="s">
        <v>36535</v>
      </c>
      <c r="C21438" s="51" t="s">
        <v>36536</v>
      </c>
      <c r="D21438" s="55">
        <v>5433.7000000000007</v>
      </c>
    </row>
    <row r="21439" spans="2:4">
      <c r="B21439" s="50" t="s">
        <v>36537</v>
      </c>
      <c r="C21439" s="51" t="s">
        <v>36538</v>
      </c>
      <c r="D21439" s="55">
        <v>4054.6</v>
      </c>
    </row>
    <row r="21440" spans="2:4">
      <c r="B21440" s="50" t="s">
        <v>36539</v>
      </c>
      <c r="C21440" s="51" t="s">
        <v>36540</v>
      </c>
      <c r="D21440" s="55">
        <v>2052.1999999999998</v>
      </c>
    </row>
    <row r="21441" spans="2:4">
      <c r="B21441" s="50" t="s">
        <v>36541</v>
      </c>
      <c r="C21441" s="51" t="s">
        <v>36542</v>
      </c>
      <c r="D21441" s="55">
        <v>3574.4</v>
      </c>
    </row>
    <row r="21442" spans="2:4">
      <c r="B21442" s="50" t="s">
        <v>36543</v>
      </c>
      <c r="C21442" s="51" t="s">
        <v>36544</v>
      </c>
      <c r="D21442" s="55">
        <v>3574.4</v>
      </c>
    </row>
    <row r="21443" spans="2:4">
      <c r="B21443" s="50" t="s">
        <v>36545</v>
      </c>
      <c r="C21443" s="51" t="s">
        <v>36546</v>
      </c>
      <c r="D21443" s="55">
        <v>6770.4000000000005</v>
      </c>
    </row>
    <row r="21444" spans="2:4">
      <c r="B21444" s="50" t="s">
        <v>36547</v>
      </c>
      <c r="C21444" s="51" t="s">
        <v>36548</v>
      </c>
      <c r="D21444" s="55">
        <v>6770.4000000000005</v>
      </c>
    </row>
    <row r="21445" spans="2:4">
      <c r="B21445" s="50" t="s">
        <v>36549</v>
      </c>
      <c r="C21445" s="51" t="s">
        <v>36550</v>
      </c>
      <c r="D21445" s="55">
        <v>3995.6</v>
      </c>
    </row>
    <row r="21446" spans="2:4">
      <c r="B21446" s="50" t="s">
        <v>36551</v>
      </c>
      <c r="C21446" s="51" t="s">
        <v>36466</v>
      </c>
      <c r="D21446" s="55" t="e">
        <v>#N/A</v>
      </c>
    </row>
    <row r="21447" spans="2:4">
      <c r="B21447" s="50" t="s">
        <v>36552</v>
      </c>
      <c r="C21447" s="51" t="s">
        <v>36553</v>
      </c>
      <c r="D21447" s="55" t="e">
        <v>#N/A</v>
      </c>
    </row>
    <row r="21448" spans="2:4">
      <c r="B21448" s="50" t="s">
        <v>36554</v>
      </c>
      <c r="C21448" s="51" t="s">
        <v>36555</v>
      </c>
      <c r="D21448" s="55" t="e">
        <v>#N/A</v>
      </c>
    </row>
    <row r="21449" spans="2:4">
      <c r="B21449" s="50" t="s">
        <v>36556</v>
      </c>
      <c r="C21449" s="51" t="s">
        <v>36557</v>
      </c>
      <c r="D21449" s="55" t="e">
        <v>#N/A</v>
      </c>
    </row>
    <row r="21450" spans="2:4">
      <c r="B21450" s="50" t="s">
        <v>36558</v>
      </c>
      <c r="C21450" s="51" t="s">
        <v>36559</v>
      </c>
      <c r="D21450" s="55" t="e">
        <v>#N/A</v>
      </c>
    </row>
    <row r="21451" spans="2:4">
      <c r="B21451" s="50" t="s">
        <v>36560</v>
      </c>
      <c r="C21451" s="51" t="s">
        <v>36561</v>
      </c>
      <c r="D21451" s="55" t="e">
        <v>#N/A</v>
      </c>
    </row>
    <row r="21452" spans="2:4">
      <c r="B21452" s="50" t="s">
        <v>36562</v>
      </c>
      <c r="C21452" s="51" t="s">
        <v>36125</v>
      </c>
      <c r="D21452" s="55" t="e">
        <v>#N/A</v>
      </c>
    </row>
    <row r="21453" spans="2:4">
      <c r="B21453" s="50" t="s">
        <v>36563</v>
      </c>
      <c r="C21453" s="51" t="s">
        <v>36564</v>
      </c>
      <c r="D21453" s="55" t="e">
        <v>#N/A</v>
      </c>
    </row>
    <row r="21454" spans="2:4">
      <c r="B21454" s="50" t="s">
        <v>36565</v>
      </c>
      <c r="C21454" s="51" t="s">
        <v>36566</v>
      </c>
      <c r="D21454" s="55" t="e">
        <v>#N/A</v>
      </c>
    </row>
    <row r="21455" spans="2:4">
      <c r="B21455" s="50" t="s">
        <v>36567</v>
      </c>
      <c r="C21455" s="51" t="s">
        <v>36568</v>
      </c>
      <c r="D21455" s="55" t="e">
        <v>#N/A</v>
      </c>
    </row>
    <row r="21456" spans="2:4">
      <c r="B21456" s="50" t="s">
        <v>36569</v>
      </c>
      <c r="C21456" s="51" t="s">
        <v>36570</v>
      </c>
      <c r="D21456" s="55" t="e">
        <v>#N/A</v>
      </c>
    </row>
    <row r="21457" spans="2:4">
      <c r="B21457" s="50" t="s">
        <v>36571</v>
      </c>
      <c r="C21457" s="51" t="s">
        <v>36572</v>
      </c>
      <c r="D21457" s="55" t="e">
        <v>#N/A</v>
      </c>
    </row>
    <row r="21458" spans="2:4">
      <c r="B21458" s="50" t="s">
        <v>36573</v>
      </c>
      <c r="C21458" s="51" t="s">
        <v>36574</v>
      </c>
      <c r="D21458" s="55" t="e">
        <v>#N/A</v>
      </c>
    </row>
    <row r="21459" spans="2:4">
      <c r="B21459" s="50" t="s">
        <v>36575</v>
      </c>
      <c r="C21459" s="51" t="s">
        <v>36576</v>
      </c>
      <c r="D21459" s="55" t="e">
        <v>#N/A</v>
      </c>
    </row>
    <row r="21460" spans="2:4">
      <c r="B21460" s="50" t="s">
        <v>36577</v>
      </c>
      <c r="C21460" s="51" t="s">
        <v>36578</v>
      </c>
      <c r="D21460" s="55" t="e">
        <v>#N/A</v>
      </c>
    </row>
    <row r="21461" spans="2:4">
      <c r="B21461" s="50" t="s">
        <v>36579</v>
      </c>
      <c r="C21461" s="51" t="s">
        <v>36580</v>
      </c>
      <c r="D21461" s="55" t="e">
        <v>#N/A</v>
      </c>
    </row>
    <row r="21462" spans="2:4">
      <c r="B21462" s="50" t="s">
        <v>36581</v>
      </c>
      <c r="C21462" s="51" t="s">
        <v>36582</v>
      </c>
      <c r="D21462" s="55">
        <v>53512</v>
      </c>
    </row>
    <row r="21463" spans="2:4">
      <c r="B21463" s="50" t="s">
        <v>36583</v>
      </c>
      <c r="C21463" s="51" t="s">
        <v>36584</v>
      </c>
      <c r="D21463" s="55">
        <v>53512</v>
      </c>
    </row>
    <row r="21464" spans="2:4">
      <c r="B21464" s="50" t="s">
        <v>36585</v>
      </c>
      <c r="C21464" s="51" t="s">
        <v>36586</v>
      </c>
      <c r="D21464" s="55">
        <v>53512</v>
      </c>
    </row>
    <row r="21465" spans="2:4">
      <c r="B21465" s="50" t="s">
        <v>36587</v>
      </c>
      <c r="C21465" s="51" t="s">
        <v>36588</v>
      </c>
      <c r="D21465" s="55">
        <v>61132.9</v>
      </c>
    </row>
    <row r="21466" spans="2:4">
      <c r="B21466" s="50" t="s">
        <v>36589</v>
      </c>
      <c r="C21466" s="51" t="s">
        <v>36590</v>
      </c>
      <c r="D21466" s="55">
        <v>61132.9</v>
      </c>
    </row>
    <row r="21467" spans="2:4">
      <c r="B21467" s="50" t="s">
        <v>36591</v>
      </c>
      <c r="C21467" s="51" t="s">
        <v>36592</v>
      </c>
      <c r="D21467" s="55">
        <v>61132.9</v>
      </c>
    </row>
    <row r="21468" spans="2:4">
      <c r="B21468" s="50" t="s">
        <v>36593</v>
      </c>
      <c r="C21468" s="51" t="s">
        <v>36594</v>
      </c>
      <c r="D21468" s="55">
        <v>63521.599999999999</v>
      </c>
    </row>
    <row r="21469" spans="2:4">
      <c r="B21469" s="50" t="s">
        <v>36595</v>
      </c>
      <c r="C21469" s="51" t="s">
        <v>36596</v>
      </c>
      <c r="D21469" s="55">
        <v>63521.599999999999</v>
      </c>
    </row>
    <row r="21470" spans="2:4">
      <c r="B21470" s="50" t="s">
        <v>36597</v>
      </c>
      <c r="C21470" s="51" t="s">
        <v>36598</v>
      </c>
      <c r="D21470" s="55">
        <v>63521.599999999999</v>
      </c>
    </row>
    <row r="21471" spans="2:4">
      <c r="B21471" s="50" t="s">
        <v>36599</v>
      </c>
      <c r="C21471" s="51" t="s">
        <v>36600</v>
      </c>
      <c r="D21471" s="55">
        <v>70948.400000000009</v>
      </c>
    </row>
    <row r="21472" spans="2:4">
      <c r="B21472" s="50" t="s">
        <v>36601</v>
      </c>
      <c r="C21472" s="51" t="s">
        <v>36602</v>
      </c>
      <c r="D21472" s="55">
        <v>72235.400000000009</v>
      </c>
    </row>
    <row r="21473" spans="2:4">
      <c r="B21473" s="50" t="s">
        <v>36603</v>
      </c>
      <c r="C21473" s="51" t="s">
        <v>36604</v>
      </c>
      <c r="D21473" s="55">
        <v>72235.400000000009</v>
      </c>
    </row>
    <row r="21474" spans="2:4">
      <c r="B21474" s="50" t="s">
        <v>36605</v>
      </c>
      <c r="C21474" s="51" t="s">
        <v>36606</v>
      </c>
      <c r="D21474" s="55">
        <v>72235.400000000009</v>
      </c>
    </row>
    <row r="21475" spans="2:4">
      <c r="B21475" s="50" t="s">
        <v>36607</v>
      </c>
      <c r="C21475" s="51" t="s">
        <v>36608</v>
      </c>
      <c r="D21475" s="55">
        <v>80243.200000000012</v>
      </c>
    </row>
    <row r="21476" spans="2:4">
      <c r="B21476" s="50" t="s">
        <v>36609</v>
      </c>
      <c r="C21476" s="51" t="s">
        <v>36610</v>
      </c>
      <c r="D21476" s="55" t="e">
        <v>#N/A</v>
      </c>
    </row>
    <row r="21477" spans="2:4">
      <c r="B21477" s="50" t="s">
        <v>36611</v>
      </c>
      <c r="C21477" s="51" t="s">
        <v>36612</v>
      </c>
      <c r="D21477" s="55" t="e">
        <v>#N/A</v>
      </c>
    </row>
    <row r="21478" spans="2:4">
      <c r="B21478" s="50" t="s">
        <v>36613</v>
      </c>
      <c r="C21478" s="51" t="s">
        <v>36614</v>
      </c>
      <c r="D21478" s="55" t="e">
        <v>#N/A</v>
      </c>
    </row>
    <row r="21479" spans="2:4">
      <c r="B21479" s="50" t="s">
        <v>36615</v>
      </c>
      <c r="C21479" s="51" t="s">
        <v>36616</v>
      </c>
      <c r="D21479" s="55" t="e">
        <v>#N/A</v>
      </c>
    </row>
    <row r="21480" spans="2:4">
      <c r="B21480" s="50" t="s">
        <v>36617</v>
      </c>
      <c r="C21480" s="51" t="s">
        <v>36121</v>
      </c>
      <c r="D21480" s="55" t="e">
        <v>#N/A</v>
      </c>
    </row>
    <row r="21481" spans="2:4">
      <c r="B21481" s="50" t="s">
        <v>36618</v>
      </c>
      <c r="C21481" s="51" t="s">
        <v>36619</v>
      </c>
      <c r="D21481" s="55" t="e">
        <v>#N/A</v>
      </c>
    </row>
    <row r="21482" spans="2:4">
      <c r="B21482" s="50" t="s">
        <v>36620</v>
      </c>
      <c r="C21482" s="51" t="s">
        <v>36621</v>
      </c>
      <c r="D21482" s="55" t="e">
        <v>#N/A</v>
      </c>
    </row>
    <row r="21483" spans="2:4">
      <c r="B21483" s="50" t="s">
        <v>36622</v>
      </c>
      <c r="C21483" s="51" t="s">
        <v>36621</v>
      </c>
      <c r="D21483" s="55" t="e">
        <v>#N/A</v>
      </c>
    </row>
    <row r="21484" spans="2:4">
      <c r="B21484" s="50" t="s">
        <v>36623</v>
      </c>
      <c r="C21484" s="51" t="s">
        <v>36125</v>
      </c>
      <c r="D21484" s="55" t="e">
        <v>#N/A</v>
      </c>
    </row>
    <row r="21485" spans="2:4">
      <c r="B21485" s="50" t="s">
        <v>36624</v>
      </c>
      <c r="C21485" s="51" t="s">
        <v>36625</v>
      </c>
      <c r="D21485" s="55">
        <v>2540.4</v>
      </c>
    </row>
    <row r="21486" spans="2:4">
      <c r="B21486" s="50" t="s">
        <v>41078</v>
      </c>
      <c r="C21486" s="51" t="s">
        <v>41079</v>
      </c>
      <c r="D21486" s="55">
        <v>89823.5</v>
      </c>
    </row>
    <row r="21487" spans="2:4">
      <c r="B21487" s="50" t="s">
        <v>36626</v>
      </c>
      <c r="C21487" s="51" t="s">
        <v>36627</v>
      </c>
      <c r="D21487" s="55">
        <v>4097.7000000000007</v>
      </c>
    </row>
    <row r="21488" spans="2:4">
      <c r="B21488" s="50" t="s">
        <v>36628</v>
      </c>
      <c r="C21488" s="51" t="s">
        <v>36629</v>
      </c>
      <c r="D21488" s="55">
        <v>4381.2000000000007</v>
      </c>
    </row>
    <row r="21489" spans="2:4">
      <c r="B21489" s="50" t="s">
        <v>36630</v>
      </c>
      <c r="C21489" s="51" t="s">
        <v>36631</v>
      </c>
      <c r="D21489" s="55">
        <v>1807.6999999999998</v>
      </c>
    </row>
    <row r="21490" spans="2:4">
      <c r="B21490" s="50" t="s">
        <v>36632</v>
      </c>
      <c r="C21490" s="51" t="s">
        <v>36633</v>
      </c>
      <c r="D21490" s="55">
        <v>3600.9</v>
      </c>
    </row>
    <row r="21491" spans="2:4">
      <c r="B21491" s="50" t="s">
        <v>36634</v>
      </c>
      <c r="C21491" s="51" t="s">
        <v>36635</v>
      </c>
      <c r="D21491" s="55">
        <v>3900.2999999999997</v>
      </c>
    </row>
    <row r="21492" spans="2:4">
      <c r="B21492" s="50" t="s">
        <v>36636</v>
      </c>
      <c r="C21492" s="51" t="s">
        <v>36637</v>
      </c>
      <c r="D21492" s="55">
        <v>6535.3</v>
      </c>
    </row>
    <row r="21493" spans="2:4">
      <c r="B21493" s="50" t="s">
        <v>36638</v>
      </c>
      <c r="C21493" s="51" t="s">
        <v>36639</v>
      </c>
      <c r="D21493" s="55" t="e">
        <v>#N/A</v>
      </c>
    </row>
    <row r="21494" spans="2:4">
      <c r="B21494" s="50" t="s">
        <v>36640</v>
      </c>
      <c r="C21494" s="51" t="s">
        <v>36641</v>
      </c>
      <c r="D21494" s="55" t="e">
        <v>#N/A</v>
      </c>
    </row>
    <row r="21495" spans="2:4">
      <c r="B21495" s="50" t="s">
        <v>36642</v>
      </c>
      <c r="C21495" s="51" t="s">
        <v>36643</v>
      </c>
      <c r="D21495" s="55" t="e">
        <v>#N/A</v>
      </c>
    </row>
    <row r="21496" spans="2:4">
      <c r="B21496" s="50" t="s">
        <v>36644</v>
      </c>
      <c r="C21496" s="51" t="s">
        <v>36645</v>
      </c>
      <c r="D21496" s="55" t="e">
        <v>#N/A</v>
      </c>
    </row>
    <row r="21497" spans="2:4">
      <c r="B21497" s="50" t="s">
        <v>36646</v>
      </c>
      <c r="C21497" s="51" t="s">
        <v>36647</v>
      </c>
      <c r="D21497" s="55" t="e">
        <v>#N/A</v>
      </c>
    </row>
    <row r="21498" spans="2:4">
      <c r="B21498" s="50" t="s">
        <v>36648</v>
      </c>
      <c r="C21498" s="51" t="s">
        <v>36649</v>
      </c>
      <c r="D21498" s="55" t="e">
        <v>#N/A</v>
      </c>
    </row>
    <row r="21499" spans="2:4">
      <c r="B21499" s="50" t="s">
        <v>36650</v>
      </c>
      <c r="C21499" s="51" t="s">
        <v>36651</v>
      </c>
      <c r="D21499" s="55" t="e">
        <v>#N/A</v>
      </c>
    </row>
    <row r="21500" spans="2:4">
      <c r="B21500" s="50" t="s">
        <v>36652</v>
      </c>
      <c r="C21500" s="51" t="s">
        <v>36653</v>
      </c>
      <c r="D21500" s="55" t="e">
        <v>#N/A</v>
      </c>
    </row>
    <row r="21501" spans="2:4">
      <c r="B21501" s="50" t="s">
        <v>36654</v>
      </c>
      <c r="C21501" s="51" t="s">
        <v>36655</v>
      </c>
      <c r="D21501" s="55" t="e">
        <v>#N/A</v>
      </c>
    </row>
    <row r="21502" spans="2:4">
      <c r="B21502" s="50" t="s">
        <v>36656</v>
      </c>
      <c r="C21502" s="51" t="s">
        <v>36657</v>
      </c>
      <c r="D21502" s="55" t="e">
        <v>#N/A</v>
      </c>
    </row>
    <row r="21503" spans="2:4">
      <c r="B21503" s="50" t="s">
        <v>36658</v>
      </c>
      <c r="C21503" s="51" t="s">
        <v>36659</v>
      </c>
      <c r="D21503" s="55" t="e">
        <v>#N/A</v>
      </c>
    </row>
    <row r="21504" spans="2:4">
      <c r="B21504" s="50" t="s">
        <v>36660</v>
      </c>
      <c r="C21504" s="51" t="s">
        <v>36661</v>
      </c>
      <c r="D21504" s="55" t="e">
        <v>#N/A</v>
      </c>
    </row>
    <row r="21505" spans="2:4">
      <c r="B21505" s="50" t="s">
        <v>36662</v>
      </c>
      <c r="C21505" s="51" t="s">
        <v>36663</v>
      </c>
      <c r="D21505" s="55">
        <v>21114.699999999997</v>
      </c>
    </row>
    <row r="21506" spans="2:4">
      <c r="B21506" s="50" t="s">
        <v>36664</v>
      </c>
      <c r="C21506" s="51" t="s">
        <v>36665</v>
      </c>
      <c r="D21506" s="55">
        <v>28452.799999999999</v>
      </c>
    </row>
    <row r="21507" spans="2:4">
      <c r="B21507" s="50" t="s">
        <v>36666</v>
      </c>
      <c r="C21507" s="51" t="s">
        <v>36667</v>
      </c>
      <c r="D21507" s="55">
        <v>52107.7</v>
      </c>
    </row>
    <row r="21508" spans="2:4">
      <c r="B21508" s="50" t="s">
        <v>36668</v>
      </c>
      <c r="C21508" s="51" t="s">
        <v>36669</v>
      </c>
      <c r="D21508" s="55">
        <v>49651.6</v>
      </c>
    </row>
    <row r="21509" spans="2:4">
      <c r="B21509" s="50" t="s">
        <v>36670</v>
      </c>
      <c r="C21509" s="51" t="s">
        <v>36671</v>
      </c>
      <c r="D21509" s="55">
        <v>34494.5</v>
      </c>
    </row>
    <row r="21510" spans="2:4">
      <c r="B21510" s="50" t="s">
        <v>36672</v>
      </c>
      <c r="C21510" s="51" t="s">
        <v>36673</v>
      </c>
      <c r="D21510" s="55">
        <v>59813.4</v>
      </c>
    </row>
    <row r="21511" spans="2:4">
      <c r="B21511" s="50" t="s">
        <v>36674</v>
      </c>
      <c r="C21511" s="51" t="s">
        <v>36675</v>
      </c>
      <c r="D21511" s="55">
        <v>45926.2</v>
      </c>
    </row>
    <row r="21512" spans="2:4">
      <c r="B21512" s="50" t="s">
        <v>36676</v>
      </c>
      <c r="C21512" s="51" t="s">
        <v>36677</v>
      </c>
      <c r="D21512" s="55">
        <v>18428.699999999997</v>
      </c>
    </row>
    <row r="21513" spans="2:4">
      <c r="B21513" s="50" t="s">
        <v>36678</v>
      </c>
      <c r="C21513" s="51" t="s">
        <v>36679</v>
      </c>
      <c r="D21513" s="55">
        <v>18908.899999999998</v>
      </c>
    </row>
    <row r="21514" spans="2:4">
      <c r="B21514" s="50" t="s">
        <v>36680</v>
      </c>
      <c r="C21514" s="51" t="s">
        <v>36681</v>
      </c>
      <c r="D21514" s="55">
        <v>19615</v>
      </c>
    </row>
    <row r="21515" spans="2:4">
      <c r="B21515" s="50" t="s">
        <v>41080</v>
      </c>
      <c r="C21515" s="51" t="s">
        <v>41081</v>
      </c>
      <c r="D21515" s="55">
        <v>22984.699999999997</v>
      </c>
    </row>
    <row r="21516" spans="2:4">
      <c r="B21516" s="50" t="s">
        <v>36682</v>
      </c>
      <c r="C21516" s="51" t="s">
        <v>36683</v>
      </c>
      <c r="D21516" s="55">
        <v>18908.899999999998</v>
      </c>
    </row>
    <row r="21517" spans="2:4">
      <c r="B21517" s="50" t="s">
        <v>36684</v>
      </c>
      <c r="C21517" s="51" t="s">
        <v>36685</v>
      </c>
      <c r="D21517" s="55">
        <v>19388.5</v>
      </c>
    </row>
    <row r="21518" spans="2:4">
      <c r="B21518" s="50" t="s">
        <v>41082</v>
      </c>
      <c r="C21518" s="51" t="s">
        <v>41083</v>
      </c>
      <c r="D21518" s="55" t="e">
        <v>#N/A</v>
      </c>
    </row>
    <row r="21519" spans="2:4">
      <c r="B21519" s="50" t="s">
        <v>36686</v>
      </c>
      <c r="C21519" s="51" t="s">
        <v>36687</v>
      </c>
      <c r="D21519" s="55">
        <v>21683.1</v>
      </c>
    </row>
    <row r="21520" spans="2:4">
      <c r="B21520" s="50" t="s">
        <v>36688</v>
      </c>
      <c r="C21520" s="51" t="s">
        <v>36689</v>
      </c>
      <c r="D21520" s="55">
        <v>22821.1</v>
      </c>
    </row>
    <row r="21521" spans="2:4">
      <c r="B21521" s="50" t="s">
        <v>36690</v>
      </c>
      <c r="C21521" s="51" t="s">
        <v>36691</v>
      </c>
      <c r="D21521" s="55">
        <v>23678.199999999997</v>
      </c>
    </row>
    <row r="21522" spans="2:4">
      <c r="B21522" s="50" t="s">
        <v>36692</v>
      </c>
      <c r="C21522" s="51" t="s">
        <v>36693</v>
      </c>
      <c r="D21522" s="55">
        <v>24114.699999999997</v>
      </c>
    </row>
    <row r="21523" spans="2:4">
      <c r="B21523" s="50" t="s">
        <v>36694</v>
      </c>
      <c r="C21523" s="51" t="s">
        <v>36695</v>
      </c>
      <c r="D21523" s="55">
        <v>25383.199999999997</v>
      </c>
    </row>
    <row r="21524" spans="2:4">
      <c r="B21524" s="50" t="s">
        <v>41084</v>
      </c>
      <c r="C21524" s="51" t="s">
        <v>41085</v>
      </c>
      <c r="D21524" s="55">
        <v>29296</v>
      </c>
    </row>
    <row r="21525" spans="2:4">
      <c r="B21525" s="50" t="s">
        <v>41086</v>
      </c>
      <c r="C21525" s="51" t="s">
        <v>41087</v>
      </c>
      <c r="D21525" s="55">
        <v>36529.4</v>
      </c>
    </row>
    <row r="21526" spans="2:4">
      <c r="B21526" s="50" t="s">
        <v>41088</v>
      </c>
      <c r="C21526" s="51" t="s">
        <v>41089</v>
      </c>
      <c r="D21526" s="55">
        <v>38865</v>
      </c>
    </row>
    <row r="21527" spans="2:4">
      <c r="B21527" s="50" t="s">
        <v>36696</v>
      </c>
      <c r="C21527" s="51" t="s">
        <v>36697</v>
      </c>
      <c r="D21527" s="55" t="e">
        <v>#N/A</v>
      </c>
    </row>
    <row r="21528" spans="2:4">
      <c r="B21528" s="50" t="s">
        <v>36698</v>
      </c>
      <c r="C21528" s="51" t="s">
        <v>36699</v>
      </c>
      <c r="D21528" s="55" t="e">
        <v>#N/A</v>
      </c>
    </row>
    <row r="21529" spans="2:4">
      <c r="B21529" s="50" t="s">
        <v>36700</v>
      </c>
      <c r="C21529" s="51" t="s">
        <v>36697</v>
      </c>
      <c r="D21529" s="55" t="e">
        <v>#N/A</v>
      </c>
    </row>
    <row r="21530" spans="2:4">
      <c r="B21530" s="50" t="s">
        <v>36701</v>
      </c>
      <c r="C21530" s="51" t="s">
        <v>36699</v>
      </c>
      <c r="D21530" s="55" t="e">
        <v>#N/A</v>
      </c>
    </row>
    <row r="21531" spans="2:4">
      <c r="B21531" s="50" t="s">
        <v>36702</v>
      </c>
      <c r="C21531" s="51" t="s">
        <v>36699</v>
      </c>
      <c r="D21531" s="55" t="e">
        <v>#N/A</v>
      </c>
    </row>
    <row r="21532" spans="2:4">
      <c r="B21532" s="50" t="s">
        <v>36703</v>
      </c>
      <c r="C21532" s="51" t="s">
        <v>36699</v>
      </c>
      <c r="D21532" s="55">
        <v>136.5</v>
      </c>
    </row>
    <row r="21533" spans="2:4">
      <c r="B21533" s="50" t="s">
        <v>36704</v>
      </c>
      <c r="C21533" s="51" t="s">
        <v>41090</v>
      </c>
      <c r="D21533" s="55">
        <v>85.5</v>
      </c>
    </row>
    <row r="21534" spans="2:4">
      <c r="B21534" s="50" t="s">
        <v>41091</v>
      </c>
      <c r="C21534" s="51" t="s">
        <v>41092</v>
      </c>
      <c r="D21534" s="55">
        <v>223.9</v>
      </c>
    </row>
    <row r="21535" spans="2:4">
      <c r="B21535" s="50" t="s">
        <v>41093</v>
      </c>
      <c r="C21535" s="51" t="s">
        <v>41094</v>
      </c>
      <c r="D21535" s="55">
        <v>33.800000000000004</v>
      </c>
    </row>
    <row r="21536" spans="2:4">
      <c r="B21536" s="50" t="s">
        <v>41095</v>
      </c>
      <c r="C21536" s="51" t="s">
        <v>41096</v>
      </c>
      <c r="D21536" s="55">
        <v>112</v>
      </c>
    </row>
    <row r="21537" spans="2:4">
      <c r="B21537" s="50" t="s">
        <v>41097</v>
      </c>
      <c r="C21537" s="51" t="s">
        <v>41098</v>
      </c>
      <c r="D21537" s="55">
        <v>551.20000000000005</v>
      </c>
    </row>
    <row r="21538" spans="2:4">
      <c r="B21538" s="50" t="s">
        <v>41099</v>
      </c>
      <c r="C21538" s="51" t="s">
        <v>41100</v>
      </c>
      <c r="D21538" s="55">
        <v>645.20000000000005</v>
      </c>
    </row>
    <row r="21539" spans="2:4">
      <c r="B21539" s="50" t="s">
        <v>36709</v>
      </c>
      <c r="C21539" s="51" t="s">
        <v>36710</v>
      </c>
      <c r="D21539" s="55">
        <v>1891.1999999999998</v>
      </c>
    </row>
    <row r="21540" spans="2:4">
      <c r="B21540" s="50" t="s">
        <v>36711</v>
      </c>
      <c r="C21540" s="51" t="s">
        <v>36712</v>
      </c>
      <c r="D21540" s="55">
        <v>2696</v>
      </c>
    </row>
    <row r="21541" spans="2:4">
      <c r="B21541" s="50" t="s">
        <v>36713</v>
      </c>
      <c r="C21541" s="51" t="s">
        <v>36714</v>
      </c>
      <c r="D21541" s="55">
        <v>2964.2999999999997</v>
      </c>
    </row>
    <row r="21542" spans="2:4">
      <c r="B21542" s="50" t="s">
        <v>36715</v>
      </c>
      <c r="C21542" s="51" t="s">
        <v>36716</v>
      </c>
      <c r="D21542" s="55">
        <v>929.4</v>
      </c>
    </row>
    <row r="21543" spans="2:4">
      <c r="B21543" s="50" t="s">
        <v>36717</v>
      </c>
      <c r="C21543" s="51" t="s">
        <v>36718</v>
      </c>
      <c r="D21543" s="55">
        <v>1196.3</v>
      </c>
    </row>
    <row r="21544" spans="2:4">
      <c r="B21544" s="50" t="s">
        <v>36719</v>
      </c>
      <c r="C21544" s="51" t="s">
        <v>36720</v>
      </c>
      <c r="D21544" s="55">
        <v>2396.6</v>
      </c>
    </row>
    <row r="21545" spans="2:4">
      <c r="B21545" s="50" t="s">
        <v>36721</v>
      </c>
      <c r="C21545" s="51" t="s">
        <v>36722</v>
      </c>
      <c r="D21545" s="55">
        <v>734</v>
      </c>
    </row>
    <row r="21546" spans="2:4">
      <c r="B21546" s="50" t="s">
        <v>41101</v>
      </c>
      <c r="C21546" s="51" t="s">
        <v>41102</v>
      </c>
      <c r="D21546" s="55" t="e">
        <v>#N/A</v>
      </c>
    </row>
    <row r="21547" spans="2:4">
      <c r="B21547" s="50" t="s">
        <v>36723</v>
      </c>
      <c r="C21547" s="51" t="s">
        <v>36724</v>
      </c>
      <c r="D21547" s="55">
        <v>455.8</v>
      </c>
    </row>
    <row r="21548" spans="2:4">
      <c r="B21548" s="50" t="s">
        <v>41103</v>
      </c>
      <c r="C21548" s="51" t="s">
        <v>41104</v>
      </c>
      <c r="D21548" s="55" t="e">
        <v>#N/A</v>
      </c>
    </row>
    <row r="21549" spans="2:4">
      <c r="B21549" s="50" t="s">
        <v>36725</v>
      </c>
      <c r="C21549" s="51" t="s">
        <v>36726</v>
      </c>
      <c r="D21549" s="55">
        <v>645.9</v>
      </c>
    </row>
    <row r="21550" spans="2:4">
      <c r="B21550" s="50" t="s">
        <v>36727</v>
      </c>
      <c r="C21550" s="51" t="s">
        <v>36728</v>
      </c>
      <c r="D21550" s="55">
        <v>1107.5999999999999</v>
      </c>
    </row>
    <row r="21551" spans="2:4">
      <c r="B21551" s="50" t="s">
        <v>36729</v>
      </c>
      <c r="C21551" s="51" t="s">
        <v>36730</v>
      </c>
      <c r="D21551" s="55">
        <v>1093</v>
      </c>
    </row>
    <row r="21552" spans="2:4">
      <c r="B21552" s="50" t="s">
        <v>36731</v>
      </c>
      <c r="C21552" s="51" t="s">
        <v>36732</v>
      </c>
      <c r="D21552" s="55">
        <v>684.30000000000007</v>
      </c>
    </row>
    <row r="21553" spans="2:4">
      <c r="B21553" s="50" t="s">
        <v>36733</v>
      </c>
      <c r="C21553" s="51" t="s">
        <v>36734</v>
      </c>
      <c r="D21553" s="55" t="e">
        <v>#N/A</v>
      </c>
    </row>
    <row r="21554" spans="2:4">
      <c r="B21554" s="50" t="s">
        <v>36735</v>
      </c>
      <c r="C21554" s="51" t="s">
        <v>36736</v>
      </c>
      <c r="D21554" s="55">
        <v>410.1</v>
      </c>
    </row>
    <row r="21555" spans="2:4">
      <c r="B21555" s="50" t="s">
        <v>36737</v>
      </c>
      <c r="C21555" s="51" t="s">
        <v>36738</v>
      </c>
      <c r="D21555" s="55">
        <v>733.30000000000007</v>
      </c>
    </row>
    <row r="21556" spans="2:4">
      <c r="B21556" s="50" t="s">
        <v>36739</v>
      </c>
      <c r="C21556" s="51" t="s">
        <v>36740</v>
      </c>
      <c r="D21556" s="55">
        <v>1094.3</v>
      </c>
    </row>
    <row r="21557" spans="2:4">
      <c r="B21557" s="50" t="s">
        <v>36741</v>
      </c>
      <c r="C21557" s="51" t="s">
        <v>36742</v>
      </c>
      <c r="D21557" s="55" t="e">
        <v>#N/A</v>
      </c>
    </row>
    <row r="21558" spans="2:4">
      <c r="B21558" s="50" t="s">
        <v>36743</v>
      </c>
      <c r="C21558" s="51" t="s">
        <v>36744</v>
      </c>
      <c r="D21558" s="55">
        <v>478.3</v>
      </c>
    </row>
    <row r="21559" spans="2:4">
      <c r="B21559" s="50" t="s">
        <v>36745</v>
      </c>
      <c r="C21559" s="51" t="s">
        <v>36746</v>
      </c>
      <c r="D21559" s="55">
        <v>807.5</v>
      </c>
    </row>
    <row r="21560" spans="2:4">
      <c r="B21560" s="50" t="s">
        <v>36747</v>
      </c>
      <c r="C21560" s="51" t="s">
        <v>36748</v>
      </c>
      <c r="D21560" s="55">
        <v>1211.5999999999999</v>
      </c>
    </row>
    <row r="21561" spans="2:4">
      <c r="B21561" s="50" t="s">
        <v>36749</v>
      </c>
      <c r="C21561" s="51" t="s">
        <v>36750</v>
      </c>
      <c r="D21561" s="55" t="e">
        <v>#N/A</v>
      </c>
    </row>
    <row r="21562" spans="2:4">
      <c r="B21562" s="50" t="s">
        <v>36751</v>
      </c>
      <c r="C21562" s="51" t="s">
        <v>36752</v>
      </c>
      <c r="D21562" s="55">
        <v>480.3</v>
      </c>
    </row>
    <row r="21563" spans="2:4">
      <c r="B21563" s="50" t="s">
        <v>36753</v>
      </c>
      <c r="C21563" s="51" t="s">
        <v>36754</v>
      </c>
      <c r="D21563" s="55">
        <v>900.9</v>
      </c>
    </row>
    <row r="21564" spans="2:4">
      <c r="B21564" s="50" t="s">
        <v>36755</v>
      </c>
      <c r="C21564" s="51" t="s">
        <v>36756</v>
      </c>
      <c r="D21564" s="55">
        <v>1327.5</v>
      </c>
    </row>
    <row r="21565" spans="2:4">
      <c r="B21565" s="50" t="s">
        <v>36757</v>
      </c>
      <c r="C21565" s="51" t="s">
        <v>36758</v>
      </c>
      <c r="D21565" s="55">
        <v>608.80000000000007</v>
      </c>
    </row>
    <row r="21566" spans="2:4">
      <c r="B21566" s="50" t="s">
        <v>36759</v>
      </c>
      <c r="C21566" s="51" t="s">
        <v>36760</v>
      </c>
      <c r="D21566" s="55">
        <v>1025.3999999999999</v>
      </c>
    </row>
    <row r="21567" spans="2:4">
      <c r="B21567" s="50" t="s">
        <v>36761</v>
      </c>
      <c r="C21567" s="51" t="s">
        <v>36762</v>
      </c>
      <c r="D21567" s="55">
        <v>1762</v>
      </c>
    </row>
    <row r="21568" spans="2:4">
      <c r="B21568" s="50" t="s">
        <v>36763</v>
      </c>
      <c r="C21568" s="51" t="s">
        <v>36764</v>
      </c>
      <c r="D21568" s="55">
        <v>2639.7</v>
      </c>
    </row>
    <row r="21569" spans="2:4">
      <c r="B21569" s="50" t="s">
        <v>36765</v>
      </c>
      <c r="C21569" s="51" t="s">
        <v>36766</v>
      </c>
      <c r="D21569" s="55">
        <v>3431.2999999999997</v>
      </c>
    </row>
  </sheetData>
  <sheetProtection password="B068" sheet="1" objects="1" scenarios="1"/>
  <autoFilter ref="B3:D2156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9"/>
  <sheetViews>
    <sheetView zoomScale="80" zoomScaleNormal="80" workbookViewId="0">
      <selection activeCell="B1" sqref="B1:AC1048576"/>
    </sheetView>
  </sheetViews>
  <sheetFormatPr baseColWidth="10" defaultRowHeight="15"/>
  <cols>
    <col min="1" max="1" width="11.42578125" style="1"/>
    <col min="2" max="2" width="11.42578125" style="2"/>
    <col min="3" max="3" width="5.140625" style="2" bestFit="1" customWidth="1"/>
    <col min="4" max="4" width="7.140625" style="2" customWidth="1"/>
    <col min="5" max="6" width="11.42578125" style="2"/>
    <col min="7" max="7" width="20.140625" style="2" customWidth="1"/>
    <col min="8" max="8" width="20.28515625" style="2" customWidth="1"/>
    <col min="9" max="9" width="29.7109375" style="2" bestFit="1" customWidth="1"/>
    <col min="10" max="10" width="11.42578125" style="3"/>
    <col min="11" max="12" width="11.42578125" style="2"/>
    <col min="13" max="15" width="11.42578125" style="6"/>
    <col min="16" max="16" width="8.140625" style="6" customWidth="1"/>
    <col min="17" max="17" width="8.140625" style="2" customWidth="1"/>
    <col min="18" max="29" width="11.42578125" style="2"/>
    <col min="30" max="57" width="11.42578125" style="9"/>
  </cols>
  <sheetData>
    <row r="1" spans="2:22">
      <c r="B1" s="2" t="s">
        <v>9</v>
      </c>
      <c r="E1" s="2">
        <f>IF(diferenciales!B12="comercial",2,1)</f>
        <v>1</v>
      </c>
    </row>
    <row r="2" spans="2:22">
      <c r="B2" s="2" t="s">
        <v>108</v>
      </c>
      <c r="E2" s="2">
        <f>diferenciales!D12</f>
        <v>4</v>
      </c>
    </row>
    <row r="3" spans="2:22">
      <c r="B3" s="2" t="s">
        <v>36814</v>
      </c>
      <c r="E3" s="2">
        <f>diferenciales!AM12</f>
        <v>2530</v>
      </c>
    </row>
    <row r="4" spans="2:22">
      <c r="B4" s="2" t="s">
        <v>36815</v>
      </c>
      <c r="E4" s="2" t="str">
        <f>CONCATENATE(E1,E2,E3)</f>
        <v>142530</v>
      </c>
    </row>
    <row r="5" spans="2:22" ht="60.75">
      <c r="B5" s="2" t="s">
        <v>9</v>
      </c>
      <c r="C5" s="2" t="s">
        <v>9</v>
      </c>
      <c r="D5" s="2" t="s">
        <v>108</v>
      </c>
      <c r="E5" s="2" t="s">
        <v>8</v>
      </c>
      <c r="F5" s="2" t="s">
        <v>36813</v>
      </c>
      <c r="G5" s="2" t="s">
        <v>0</v>
      </c>
      <c r="H5" s="2" t="s">
        <v>0</v>
      </c>
      <c r="I5" s="5" t="s">
        <v>109</v>
      </c>
      <c r="J5" s="3" t="s">
        <v>110</v>
      </c>
      <c r="K5" s="2" t="s">
        <v>111</v>
      </c>
      <c r="M5" s="7" t="s">
        <v>112</v>
      </c>
      <c r="N5" s="7" t="s">
        <v>113</v>
      </c>
      <c r="O5" s="8" t="s">
        <v>114</v>
      </c>
      <c r="P5" s="8"/>
      <c r="Q5" s="8" t="s">
        <v>115</v>
      </c>
    </row>
    <row r="6" spans="2:22" ht="75">
      <c r="B6" s="2" t="s">
        <v>103</v>
      </c>
      <c r="C6" s="2">
        <v>1</v>
      </c>
      <c r="D6" s="2">
        <v>2</v>
      </c>
      <c r="E6" s="7">
        <v>2530</v>
      </c>
      <c r="F6" s="2" t="str">
        <f>CONCATENATE(C6,D6,E6)</f>
        <v>122530</v>
      </c>
      <c r="G6" s="2" t="s">
        <v>25628</v>
      </c>
      <c r="H6" s="2" t="s">
        <v>25628</v>
      </c>
      <c r="I6" s="5" t="str">
        <f>CONCATENATE(R6," ",S6," ",T6," ",U6," ",V6)</f>
        <v>Interruptor Diferencial 25 A, 30 mA, 2 Polos tensión nominal 110-440 Vac/ 12-72 Vcd Icn=6 kA 230/400V ca aplicación comercial/industrial</v>
      </c>
      <c r="K6" s="2" t="s">
        <v>25627</v>
      </c>
      <c r="M6" s="7" t="s">
        <v>104</v>
      </c>
      <c r="N6" s="7">
        <v>2</v>
      </c>
      <c r="O6" s="7" t="s">
        <v>36804</v>
      </c>
      <c r="P6" s="7">
        <v>2530</v>
      </c>
      <c r="R6" s="2" t="s">
        <v>36783</v>
      </c>
      <c r="S6" s="2" t="s">
        <v>117</v>
      </c>
      <c r="T6" s="2" t="s">
        <v>118</v>
      </c>
      <c r="U6" s="2" t="s">
        <v>119</v>
      </c>
      <c r="V6" s="2" t="s">
        <v>120</v>
      </c>
    </row>
    <row r="7" spans="2:22" ht="75">
      <c r="B7" s="2" t="s">
        <v>103</v>
      </c>
      <c r="C7" s="2">
        <v>1</v>
      </c>
      <c r="D7" s="2">
        <v>2</v>
      </c>
      <c r="E7" s="2">
        <v>4030</v>
      </c>
      <c r="F7" s="2" t="str">
        <f t="shared" ref="F7:F24" si="0">CONCATENATE(C7,D7,E7)</f>
        <v>124030</v>
      </c>
      <c r="G7" s="2" t="s">
        <v>25630</v>
      </c>
      <c r="H7" s="2" t="s">
        <v>25630</v>
      </c>
      <c r="I7" s="5" t="str">
        <f t="shared" ref="I7:I25" si="1">CONCATENATE(R7," ",S7," ",T7," ",U7," ",V7)</f>
        <v>Interruptor Diferencial 40 A, 30 mA, 2 Polos tensión nominal 110-440 Vac/ 12-72 Vcd Icn=6 kA 230/400V ca aplicación comercial/industrial</v>
      </c>
      <c r="K7" s="2" t="s">
        <v>25629</v>
      </c>
      <c r="M7" s="7" t="s">
        <v>105</v>
      </c>
      <c r="N7" s="7">
        <v>4</v>
      </c>
      <c r="O7" s="7" t="s">
        <v>36805</v>
      </c>
      <c r="P7" s="7">
        <v>4030</v>
      </c>
      <c r="R7" s="2" t="s">
        <v>36784</v>
      </c>
      <c r="S7" s="2" t="s">
        <v>117</v>
      </c>
      <c r="T7" s="2" t="s">
        <v>118</v>
      </c>
      <c r="U7" s="2" t="s">
        <v>119</v>
      </c>
      <c r="V7" s="2" t="s">
        <v>120</v>
      </c>
    </row>
    <row r="8" spans="2:22" ht="75">
      <c r="B8" s="2" t="s">
        <v>103</v>
      </c>
      <c r="C8" s="2">
        <v>1</v>
      </c>
      <c r="D8" s="2">
        <v>2</v>
      </c>
      <c r="E8" s="2">
        <v>6330</v>
      </c>
      <c r="F8" s="2" t="str">
        <f t="shared" si="0"/>
        <v>126330</v>
      </c>
      <c r="G8" s="2" t="s">
        <v>25632</v>
      </c>
      <c r="H8" s="2" t="s">
        <v>25632</v>
      </c>
      <c r="I8" s="5" t="str">
        <f t="shared" si="1"/>
        <v>Interruptor Diferencial 63 A, 30 mA, 2 Polos tensión nominal 110-440 Vac/ 12-72 Vcd Icn=6 kA 230/400V ca aplicación comercial/industrial</v>
      </c>
      <c r="K8" s="2" t="s">
        <v>25631</v>
      </c>
      <c r="M8" s="7"/>
      <c r="N8" s="7"/>
      <c r="O8" s="7" t="s">
        <v>36806</v>
      </c>
      <c r="P8" s="7">
        <v>6330</v>
      </c>
      <c r="R8" s="2" t="s">
        <v>36785</v>
      </c>
      <c r="S8" s="2" t="s">
        <v>117</v>
      </c>
      <c r="T8" s="2" t="s">
        <v>118</v>
      </c>
      <c r="U8" s="2" t="s">
        <v>119</v>
      </c>
      <c r="V8" s="2" t="s">
        <v>120</v>
      </c>
    </row>
    <row r="9" spans="2:22" ht="75">
      <c r="B9" s="2" t="s">
        <v>103</v>
      </c>
      <c r="C9" s="2">
        <v>1</v>
      </c>
      <c r="D9" s="2">
        <v>2</v>
      </c>
      <c r="E9" s="7">
        <v>25300</v>
      </c>
      <c r="F9" s="2" t="str">
        <f t="shared" si="0"/>
        <v>1225300</v>
      </c>
      <c r="G9" s="2" t="s">
        <v>25634</v>
      </c>
      <c r="H9" s="2" t="s">
        <v>25634</v>
      </c>
      <c r="I9" s="5" t="str">
        <f t="shared" si="1"/>
        <v>Interruptor Diferencial 25 A, 300 mA, 2 Polos tensión nominal 110-440 Vac/ 12-72 Vcd Icn=6 kA 230/400V ca aplicación comercial/industrial</v>
      </c>
      <c r="K9" s="2" t="s">
        <v>25633</v>
      </c>
      <c r="M9" s="7"/>
      <c r="N9" s="7"/>
      <c r="O9" s="7" t="s">
        <v>36807</v>
      </c>
      <c r="P9" s="7">
        <v>25300</v>
      </c>
      <c r="R9" s="2" t="s">
        <v>36786</v>
      </c>
      <c r="S9" s="2" t="s">
        <v>117</v>
      </c>
      <c r="T9" s="2" t="s">
        <v>118</v>
      </c>
      <c r="U9" s="2" t="s">
        <v>119</v>
      </c>
      <c r="V9" s="2" t="s">
        <v>120</v>
      </c>
    </row>
    <row r="10" spans="2:22" ht="75">
      <c r="B10" s="2" t="s">
        <v>103</v>
      </c>
      <c r="C10" s="2">
        <v>1</v>
      </c>
      <c r="D10" s="2">
        <v>2</v>
      </c>
      <c r="E10" s="2">
        <v>40300</v>
      </c>
      <c r="F10" s="2" t="str">
        <f t="shared" si="0"/>
        <v>1240300</v>
      </c>
      <c r="G10" s="2" t="s">
        <v>25636</v>
      </c>
      <c r="H10" s="2" t="s">
        <v>25636</v>
      </c>
      <c r="I10" s="5" t="str">
        <f t="shared" si="1"/>
        <v>Interruptor Diferencial 40 A, 300 mA, 2 Polos tensión nominal 110-440 Vac/ 12-72 Vcd Icn=6 kA 230/400V ca aplicación comercial/industrial</v>
      </c>
      <c r="K10" s="2" t="s">
        <v>25635</v>
      </c>
      <c r="M10" s="7"/>
      <c r="N10" s="7"/>
      <c r="O10" s="7" t="s">
        <v>36808</v>
      </c>
      <c r="P10" s="7">
        <v>40300</v>
      </c>
      <c r="R10" s="2" t="s">
        <v>36787</v>
      </c>
      <c r="S10" s="2" t="s">
        <v>117</v>
      </c>
      <c r="T10" s="2" t="s">
        <v>118</v>
      </c>
      <c r="U10" s="2" t="s">
        <v>119</v>
      </c>
      <c r="V10" s="2" t="s">
        <v>120</v>
      </c>
    </row>
    <row r="11" spans="2:22" ht="75">
      <c r="B11" s="2" t="s">
        <v>103</v>
      </c>
      <c r="C11" s="2">
        <v>1</v>
      </c>
      <c r="D11" s="2">
        <v>2</v>
      </c>
      <c r="E11" s="2">
        <v>63300</v>
      </c>
      <c r="F11" s="2" t="str">
        <f t="shared" si="0"/>
        <v>1263300</v>
      </c>
      <c r="G11" s="2" t="s">
        <v>25638</v>
      </c>
      <c r="H11" s="2" t="s">
        <v>25638</v>
      </c>
      <c r="I11" s="5" t="str">
        <f t="shared" si="1"/>
        <v>Interruptor Diferencial 63 A, 300 mA, 2 Polos tensión nominal 110-440 Vac/ 12-72 Vcd Icn=6 kA 230/400V ca aplicación comercial/industrial</v>
      </c>
      <c r="K11" s="2" t="s">
        <v>25637</v>
      </c>
      <c r="M11" s="7"/>
      <c r="N11" s="7"/>
      <c r="O11" s="7" t="s">
        <v>36809</v>
      </c>
      <c r="P11" s="7">
        <v>8030</v>
      </c>
      <c r="R11" s="2" t="s">
        <v>36788</v>
      </c>
      <c r="S11" s="2" t="s">
        <v>117</v>
      </c>
      <c r="T11" s="2" t="s">
        <v>118</v>
      </c>
      <c r="U11" s="2" t="s">
        <v>119</v>
      </c>
      <c r="V11" s="2" t="s">
        <v>120</v>
      </c>
    </row>
    <row r="12" spans="2:22" ht="75">
      <c r="B12" s="2" t="s">
        <v>103</v>
      </c>
      <c r="C12" s="2">
        <v>1</v>
      </c>
      <c r="D12" s="2">
        <v>4</v>
      </c>
      <c r="E12" s="2">
        <v>2530</v>
      </c>
      <c r="F12" s="2" t="str">
        <f t="shared" si="0"/>
        <v>142530</v>
      </c>
      <c r="G12" s="2" t="s">
        <v>25648</v>
      </c>
      <c r="H12" s="2" t="s">
        <v>25648</v>
      </c>
      <c r="I12" s="5" t="str">
        <f t="shared" si="1"/>
        <v>Interruptor Diferencial 25 A, 30 mA, 4 Polos tensión nominal 110-440 Vac/ 12-72 Vcd Icn=6 kA 230/400V ca aplicación comercial/industrial</v>
      </c>
      <c r="K12" s="2" t="s">
        <v>25647</v>
      </c>
      <c r="M12" s="7"/>
      <c r="N12" s="7"/>
      <c r="O12" s="7" t="s">
        <v>36810</v>
      </c>
      <c r="P12" s="7">
        <v>10030</v>
      </c>
      <c r="R12" s="2" t="s">
        <v>36789</v>
      </c>
      <c r="S12" s="2" t="s">
        <v>117</v>
      </c>
      <c r="T12" s="2" t="s">
        <v>118</v>
      </c>
      <c r="U12" s="2" t="s">
        <v>119</v>
      </c>
      <c r="V12" s="2" t="s">
        <v>120</v>
      </c>
    </row>
    <row r="13" spans="2:22" ht="75">
      <c r="B13" s="2" t="s">
        <v>103</v>
      </c>
      <c r="C13" s="2">
        <v>1</v>
      </c>
      <c r="D13" s="2">
        <v>4</v>
      </c>
      <c r="E13" s="2">
        <v>4030</v>
      </c>
      <c r="F13" s="2" t="str">
        <f t="shared" si="0"/>
        <v>144030</v>
      </c>
      <c r="G13" s="2" t="s">
        <v>25650</v>
      </c>
      <c r="H13" s="2" t="s">
        <v>25650</v>
      </c>
      <c r="I13" s="5" t="str">
        <f t="shared" si="1"/>
        <v>Interruptor Diferencial 40 A, 30 mA, 4 Polos tensión nominal 110-440 Vac/ 12-72 Vcd Icn=6 kA 230/400V ca aplicación comercial/industrial</v>
      </c>
      <c r="K13" s="2" t="s">
        <v>25649</v>
      </c>
      <c r="M13" s="7"/>
      <c r="N13" s="7"/>
      <c r="O13" s="7" t="s">
        <v>36811</v>
      </c>
      <c r="P13" s="7">
        <v>80300</v>
      </c>
      <c r="R13" s="2" t="s">
        <v>36790</v>
      </c>
      <c r="S13" s="2" t="s">
        <v>117</v>
      </c>
      <c r="T13" s="2" t="s">
        <v>118</v>
      </c>
      <c r="U13" s="2" t="s">
        <v>119</v>
      </c>
      <c r="V13" s="2" t="s">
        <v>120</v>
      </c>
    </row>
    <row r="14" spans="2:22" ht="75">
      <c r="B14" s="2" t="s">
        <v>103</v>
      </c>
      <c r="C14" s="2">
        <v>1</v>
      </c>
      <c r="D14" s="2">
        <v>4</v>
      </c>
      <c r="E14" s="2">
        <v>6330</v>
      </c>
      <c r="F14" s="2" t="str">
        <f t="shared" si="0"/>
        <v>146330</v>
      </c>
      <c r="G14" s="2" t="s">
        <v>25652</v>
      </c>
      <c r="H14" s="2" t="s">
        <v>25652</v>
      </c>
      <c r="I14" s="5" t="str">
        <f t="shared" si="1"/>
        <v>Interruptor Diferencial 63 A, 30 mA, 4 Polos tensión nominal 110-440 Vac/ 12-72 Vcd Icn=6 kA 230/400V ca aplicación comercial/industrial</v>
      </c>
      <c r="K14" s="2" t="s">
        <v>25651</v>
      </c>
      <c r="M14" s="7"/>
      <c r="N14" s="7"/>
      <c r="O14" s="7" t="s">
        <v>36812</v>
      </c>
      <c r="P14" s="7">
        <v>100300</v>
      </c>
      <c r="R14" s="2" t="s">
        <v>36791</v>
      </c>
      <c r="S14" s="2" t="s">
        <v>117</v>
      </c>
      <c r="T14" s="2" t="s">
        <v>118</v>
      </c>
      <c r="U14" s="2" t="s">
        <v>119</v>
      </c>
      <c r="V14" s="2" t="s">
        <v>120</v>
      </c>
    </row>
    <row r="15" spans="2:22" ht="75">
      <c r="B15" s="2" t="s">
        <v>103</v>
      </c>
      <c r="C15" s="2">
        <v>1</v>
      </c>
      <c r="D15" s="2">
        <v>4</v>
      </c>
      <c r="E15" s="2">
        <v>25300</v>
      </c>
      <c r="F15" s="2" t="str">
        <f t="shared" si="0"/>
        <v>1425300</v>
      </c>
      <c r="G15" s="2" t="s">
        <v>25654</v>
      </c>
      <c r="H15" s="2" t="s">
        <v>25654</v>
      </c>
      <c r="I15" s="5" t="str">
        <f t="shared" si="1"/>
        <v>Interruptor Diferencial 25 A, 300 mA, 4 Polos tensión nominal 110-440 Vac/ 12-72 Vcd Icn=6 kA 230/400V ca aplicación comercial/industrial</v>
      </c>
      <c r="K15" s="2" t="s">
        <v>25653</v>
      </c>
      <c r="M15" s="7"/>
      <c r="N15" s="7"/>
      <c r="O15" s="7"/>
      <c r="P15" s="7"/>
      <c r="R15" s="2" t="s">
        <v>36792</v>
      </c>
      <c r="S15" s="2" t="s">
        <v>117</v>
      </c>
      <c r="T15" s="2" t="s">
        <v>118</v>
      </c>
      <c r="U15" s="2" t="s">
        <v>119</v>
      </c>
      <c r="V15" s="2" t="s">
        <v>120</v>
      </c>
    </row>
    <row r="16" spans="2:22" ht="75">
      <c r="B16" s="2" t="s">
        <v>103</v>
      </c>
      <c r="C16" s="2">
        <v>1</v>
      </c>
      <c r="D16" s="2">
        <v>4</v>
      </c>
      <c r="E16" s="2">
        <v>40300</v>
      </c>
      <c r="F16" s="2" t="str">
        <f t="shared" si="0"/>
        <v>1440300</v>
      </c>
      <c r="G16" s="2" t="s">
        <v>25656</v>
      </c>
      <c r="H16" s="2" t="s">
        <v>25656</v>
      </c>
      <c r="I16" s="5" t="str">
        <f t="shared" si="1"/>
        <v>Interruptor Diferencial 40 A, 300 mA, 4 Polos tensión nominal 110-440 Vac/ 12-72 Vcd Icn=6 kA 230/400V ca aplicación comercial/industrial</v>
      </c>
      <c r="K16" s="2" t="s">
        <v>25655</v>
      </c>
      <c r="M16" s="7"/>
      <c r="N16" s="7"/>
      <c r="O16" s="7"/>
      <c r="P16" s="7"/>
      <c r="R16" s="2" t="s">
        <v>36793</v>
      </c>
      <c r="S16" s="2" t="s">
        <v>117</v>
      </c>
      <c r="T16" s="2" t="s">
        <v>118</v>
      </c>
      <c r="U16" s="2" t="s">
        <v>119</v>
      </c>
      <c r="V16" s="2" t="s">
        <v>120</v>
      </c>
    </row>
    <row r="17" spans="2:22" ht="75">
      <c r="B17" s="2" t="s">
        <v>103</v>
      </c>
      <c r="C17" s="2">
        <v>1</v>
      </c>
      <c r="D17" s="2">
        <v>4</v>
      </c>
      <c r="E17" s="2">
        <v>63300</v>
      </c>
      <c r="F17" s="2" t="str">
        <f t="shared" si="0"/>
        <v>1463300</v>
      </c>
      <c r="G17" s="2" t="s">
        <v>25658</v>
      </c>
      <c r="H17" s="2" t="s">
        <v>25658</v>
      </c>
      <c r="I17" s="5" t="str">
        <f t="shared" si="1"/>
        <v>Interruptor Diferencial 63 A, 300 mA, 4 Polos tensión nominal 110-440 Vac/ 12-72 Vcd Icn=6 kA 230/400V ca aplicación comercial/industrial</v>
      </c>
      <c r="K17" s="2" t="s">
        <v>25657</v>
      </c>
      <c r="M17" s="7"/>
      <c r="N17" s="7"/>
      <c r="O17" s="7"/>
      <c r="P17" s="7"/>
      <c r="R17" s="2" t="s">
        <v>36794</v>
      </c>
      <c r="S17" s="2" t="s">
        <v>117</v>
      </c>
      <c r="T17" s="2" t="s">
        <v>118</v>
      </c>
      <c r="U17" s="2" t="s">
        <v>119</v>
      </c>
      <c r="V17" s="2" t="s">
        <v>120</v>
      </c>
    </row>
    <row r="18" spans="2:22" ht="75">
      <c r="B18" s="2" t="s">
        <v>116</v>
      </c>
      <c r="C18" s="2">
        <v>2</v>
      </c>
      <c r="D18" s="2">
        <v>2</v>
      </c>
      <c r="E18" s="2">
        <v>8030</v>
      </c>
      <c r="F18" s="2" t="str">
        <f t="shared" si="0"/>
        <v>228030</v>
      </c>
      <c r="G18" s="2" t="s">
        <v>25620</v>
      </c>
      <c r="H18" s="2" t="s">
        <v>25620</v>
      </c>
      <c r="I18" s="5" t="str">
        <f t="shared" si="1"/>
        <v>Interruptor Diferencial 80 A, 30 mA, 2 Polos tensión nominal 110-440 Vac/ 12-72 Vcd Icn=6 kA 230/400V ca aplicación comercial/industrial</v>
      </c>
      <c r="K18" s="3" t="s">
        <v>25619</v>
      </c>
      <c r="M18" s="7"/>
      <c r="N18" s="7"/>
      <c r="O18" s="7"/>
      <c r="P18" s="7"/>
      <c r="R18" s="2" t="s">
        <v>36795</v>
      </c>
      <c r="S18" s="2" t="s">
        <v>117</v>
      </c>
      <c r="T18" s="2" t="s">
        <v>118</v>
      </c>
      <c r="U18" s="2" t="s">
        <v>119</v>
      </c>
      <c r="V18" s="2" t="s">
        <v>120</v>
      </c>
    </row>
    <row r="19" spans="2:22" ht="75">
      <c r="B19" s="2" t="s">
        <v>116</v>
      </c>
      <c r="C19" s="2">
        <v>2</v>
      </c>
      <c r="D19" s="2">
        <v>2</v>
      </c>
      <c r="E19" s="2">
        <v>10030</v>
      </c>
      <c r="F19" s="2" t="str">
        <f t="shared" si="0"/>
        <v>2210030</v>
      </c>
      <c r="G19" s="2" t="s">
        <v>25622</v>
      </c>
      <c r="H19" s="2" t="s">
        <v>25622</v>
      </c>
      <c r="I19" s="5" t="str">
        <f t="shared" si="1"/>
        <v>Interruptor Diferencial 100 A, 30 mA, 2 Polos tensión nominal 110-440 Vac/ 12-72 Vcd Icn=6 kA 230/400V ca aplicación comercial/industrial</v>
      </c>
      <c r="K19" s="3" t="s">
        <v>25621</v>
      </c>
      <c r="M19" s="7"/>
      <c r="N19" s="7"/>
      <c r="O19" s="7"/>
      <c r="P19" s="7"/>
      <c r="R19" s="2" t="s">
        <v>36796</v>
      </c>
      <c r="S19" s="2" t="s">
        <v>117</v>
      </c>
      <c r="T19" s="2" t="s">
        <v>118</v>
      </c>
      <c r="U19" s="2" t="s">
        <v>119</v>
      </c>
      <c r="V19" s="2" t="s">
        <v>120</v>
      </c>
    </row>
    <row r="20" spans="2:22" ht="75">
      <c r="B20" s="2" t="s">
        <v>116</v>
      </c>
      <c r="C20" s="2">
        <v>2</v>
      </c>
      <c r="D20" s="2">
        <v>2</v>
      </c>
      <c r="E20" s="2">
        <v>80300</v>
      </c>
      <c r="F20" s="2" t="str">
        <f t="shared" si="0"/>
        <v>2280300</v>
      </c>
      <c r="G20" s="2" t="s">
        <v>25624</v>
      </c>
      <c r="H20" s="2" t="s">
        <v>25624</v>
      </c>
      <c r="I20" s="5" t="str">
        <f t="shared" si="1"/>
        <v>Interruptor Diferencial 80 A, 300 mA, 2 Polos tensión nominal 110-440 Vac/ 12-72 Vcd Icn=6 kA 230/400V ca aplicación comercial/industrial</v>
      </c>
      <c r="K20" s="3" t="s">
        <v>25623</v>
      </c>
      <c r="M20" s="7"/>
      <c r="N20" s="7"/>
      <c r="O20" s="7"/>
      <c r="P20" s="7"/>
      <c r="R20" s="2" t="s">
        <v>36797</v>
      </c>
      <c r="S20" s="2" t="s">
        <v>117</v>
      </c>
      <c r="T20" s="2" t="s">
        <v>118</v>
      </c>
      <c r="U20" s="2" t="s">
        <v>119</v>
      </c>
      <c r="V20" s="2" t="s">
        <v>120</v>
      </c>
    </row>
    <row r="21" spans="2:22" ht="75">
      <c r="B21" s="2" t="s">
        <v>116</v>
      </c>
      <c r="C21" s="2">
        <v>2</v>
      </c>
      <c r="D21" s="2">
        <v>2</v>
      </c>
      <c r="E21" s="2">
        <v>100300</v>
      </c>
      <c r="F21" s="2" t="str">
        <f t="shared" si="0"/>
        <v>22100300</v>
      </c>
      <c r="G21" s="2" t="s">
        <v>25626</v>
      </c>
      <c r="H21" s="2" t="s">
        <v>25626</v>
      </c>
      <c r="I21" s="5" t="str">
        <f t="shared" si="1"/>
        <v>Interruptor Diferencial 100 A, 300 mA, 2 Polos tensión nominal 110-440 Vac/ 12-72 Vcd Icn=6 kA 230/400V ca aplicación comercial/industrial</v>
      </c>
      <c r="K21" s="3" t="s">
        <v>25625</v>
      </c>
      <c r="M21" s="7"/>
      <c r="N21" s="7"/>
      <c r="R21" s="2" t="s">
        <v>36798</v>
      </c>
      <c r="S21" s="2" t="s">
        <v>117</v>
      </c>
      <c r="T21" s="2" t="s">
        <v>118</v>
      </c>
      <c r="U21" s="2" t="s">
        <v>119</v>
      </c>
      <c r="V21" s="2" t="s">
        <v>120</v>
      </c>
    </row>
    <row r="22" spans="2:22" ht="75">
      <c r="B22" s="2" t="s">
        <v>116</v>
      </c>
      <c r="C22" s="2">
        <v>2</v>
      </c>
      <c r="D22" s="2">
        <v>4</v>
      </c>
      <c r="E22" s="2">
        <v>8030</v>
      </c>
      <c r="F22" s="2" t="str">
        <f>CONCATENATE(C22,D22,E22)</f>
        <v>248030</v>
      </c>
      <c r="G22" s="2" t="s">
        <v>25640</v>
      </c>
      <c r="H22" s="2" t="s">
        <v>25640</v>
      </c>
      <c r="I22" s="5" t="str">
        <f t="shared" si="1"/>
        <v>Interruptor Diferencial 80 A, 30 mA, 4 Polos tensión nominal 110-440 Vac/ 12-72 Vcd Icn=6 kA 230/400V ca aplicación comercial/industrial</v>
      </c>
      <c r="K22" s="2" t="s">
        <v>25639</v>
      </c>
      <c r="M22" s="7"/>
      <c r="N22" s="7"/>
      <c r="R22" s="2" t="s">
        <v>36799</v>
      </c>
      <c r="S22" s="2" t="s">
        <v>117</v>
      </c>
      <c r="T22" s="2" t="s">
        <v>118</v>
      </c>
      <c r="U22" s="2" t="s">
        <v>119</v>
      </c>
      <c r="V22" s="2" t="s">
        <v>120</v>
      </c>
    </row>
    <row r="23" spans="2:22" ht="75">
      <c r="B23" s="2" t="s">
        <v>116</v>
      </c>
      <c r="C23" s="2">
        <v>2</v>
      </c>
      <c r="D23" s="2">
        <v>4</v>
      </c>
      <c r="E23" s="2">
        <v>10030</v>
      </c>
      <c r="F23" s="2" t="str">
        <f t="shared" si="0"/>
        <v>2410030</v>
      </c>
      <c r="G23" s="2" t="s">
        <v>25642</v>
      </c>
      <c r="H23" s="2" t="s">
        <v>25642</v>
      </c>
      <c r="I23" s="5" t="str">
        <f t="shared" si="1"/>
        <v>Interruptor Diferencial 100 A, 30 mA, 4 Polos tensión nominal 110-440 Vac/ 12-72 Vcd Icn=6 kA 230/400V ca aplicación comercial/industrial</v>
      </c>
      <c r="K23" s="2" t="s">
        <v>25641</v>
      </c>
      <c r="M23" s="7"/>
      <c r="N23" s="7"/>
      <c r="R23" s="2" t="s">
        <v>36800</v>
      </c>
      <c r="S23" s="2" t="s">
        <v>117</v>
      </c>
      <c r="T23" s="2" t="s">
        <v>118</v>
      </c>
      <c r="U23" s="2" t="s">
        <v>119</v>
      </c>
      <c r="V23" s="2" t="s">
        <v>120</v>
      </c>
    </row>
    <row r="24" spans="2:22" ht="75">
      <c r="B24" s="2" t="s">
        <v>116</v>
      </c>
      <c r="C24" s="2">
        <v>2</v>
      </c>
      <c r="D24" s="2">
        <v>4</v>
      </c>
      <c r="E24" s="2">
        <v>80300</v>
      </c>
      <c r="F24" s="2" t="str">
        <f t="shared" si="0"/>
        <v>2480300</v>
      </c>
      <c r="G24" s="2" t="s">
        <v>25644</v>
      </c>
      <c r="H24" s="2" t="s">
        <v>25644</v>
      </c>
      <c r="I24" s="5" t="str">
        <f t="shared" si="1"/>
        <v>Interruptor Diferencial 80 A, 300 mA, 4 Polos tensión nominal 110-440 Vac/ 12-72 Vcd Icn=6 kA 230/400V ca aplicación comercial/industrial</v>
      </c>
      <c r="K24" s="2" t="s">
        <v>25643</v>
      </c>
      <c r="M24" s="7"/>
      <c r="N24" s="7"/>
      <c r="R24" s="2" t="s">
        <v>36801</v>
      </c>
      <c r="S24" s="2" t="s">
        <v>117</v>
      </c>
      <c r="T24" s="2" t="s">
        <v>118</v>
      </c>
      <c r="U24" s="2" t="s">
        <v>119</v>
      </c>
      <c r="V24" s="2" t="s">
        <v>120</v>
      </c>
    </row>
    <row r="25" spans="2:22" ht="75">
      <c r="B25" s="2" t="s">
        <v>116</v>
      </c>
      <c r="C25" s="2">
        <v>2</v>
      </c>
      <c r="D25" s="2">
        <v>4</v>
      </c>
      <c r="E25" s="2">
        <v>100300</v>
      </c>
      <c r="F25" s="2" t="str">
        <f>CONCATENATE(C25,D25,E25)</f>
        <v>24100300</v>
      </c>
      <c r="G25" s="2" t="s">
        <v>25646</v>
      </c>
      <c r="H25" s="2" t="s">
        <v>25646</v>
      </c>
      <c r="I25" s="5" t="str">
        <f t="shared" si="1"/>
        <v>Interruptor Diferencial 100 A, 300 mA, 4 Polos tensión nominal 110-440 Vac/ 12-72 Vcd Icn=6 kA 230/400V ca aplicación comercial/industrial</v>
      </c>
      <c r="K25" s="2" t="s">
        <v>25645</v>
      </c>
      <c r="R25" s="2" t="s">
        <v>36802</v>
      </c>
      <c r="S25" s="2" t="s">
        <v>117</v>
      </c>
      <c r="T25" s="2" t="s">
        <v>118</v>
      </c>
      <c r="U25" s="2" t="s">
        <v>119</v>
      </c>
      <c r="V25" s="2" t="s">
        <v>120</v>
      </c>
    </row>
    <row r="26" spans="2:22">
      <c r="I26" s="5"/>
    </row>
    <row r="27" spans="2:22">
      <c r="I27" s="5"/>
    </row>
    <row r="28" spans="2:22">
      <c r="I28" s="5"/>
    </row>
    <row r="29" spans="2:22">
      <c r="I29" s="5"/>
    </row>
    <row r="30" spans="2:22">
      <c r="I30" s="5"/>
    </row>
    <row r="31" spans="2:22">
      <c r="I31" s="5"/>
    </row>
    <row r="32" spans="2:22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16">
      <c r="I49" s="5"/>
    </row>
    <row r="50" spans="9:16">
      <c r="I50" s="5"/>
    </row>
    <row r="51" spans="9:16">
      <c r="I51" s="5"/>
    </row>
    <row r="52" spans="9:16">
      <c r="I52" s="5"/>
    </row>
    <row r="53" spans="9:16">
      <c r="I53" s="5"/>
    </row>
    <row r="54" spans="9:16">
      <c r="I54" s="5"/>
    </row>
    <row r="55" spans="9:16">
      <c r="I55" s="5"/>
    </row>
    <row r="56" spans="9:16">
      <c r="I56" s="5"/>
    </row>
    <row r="57" spans="9:16">
      <c r="I57" s="5"/>
    </row>
    <row r="58" spans="9:16">
      <c r="I58" s="5"/>
    </row>
    <row r="59" spans="9:16">
      <c r="I59" s="5"/>
    </row>
    <row r="60" spans="9:16">
      <c r="I60" s="5"/>
    </row>
    <row r="61" spans="9:16">
      <c r="I61" s="5"/>
      <c r="O61" s="7">
        <v>1.6</v>
      </c>
      <c r="P61" s="7"/>
    </row>
    <row r="62" spans="9:16">
      <c r="I62" s="5"/>
    </row>
    <row r="63" spans="9:16">
      <c r="I63" s="5"/>
      <c r="J63" s="2"/>
    </row>
    <row r="64" spans="9:16">
      <c r="I64" s="5"/>
      <c r="J64" s="2"/>
    </row>
    <row r="65" spans="9:16">
      <c r="I65" s="5"/>
      <c r="J65" s="2"/>
      <c r="M65" s="7"/>
      <c r="N65" s="7">
        <v>3</v>
      </c>
    </row>
    <row r="66" spans="9:16">
      <c r="I66" s="5"/>
    </row>
    <row r="67" spans="9:16">
      <c r="I67" s="5"/>
      <c r="J67" s="2"/>
    </row>
    <row r="68" spans="9:16">
      <c r="I68" s="5"/>
    </row>
    <row r="69" spans="9:16">
      <c r="I69" s="5"/>
    </row>
    <row r="70" spans="9:16">
      <c r="I70" s="5"/>
    </row>
    <row r="71" spans="9:16">
      <c r="I71" s="5"/>
    </row>
    <row r="72" spans="9:16">
      <c r="I72" s="5"/>
    </row>
    <row r="73" spans="9:16">
      <c r="I73" s="5"/>
    </row>
    <row r="74" spans="9:16">
      <c r="I74" s="5"/>
    </row>
    <row r="75" spans="9:16">
      <c r="I75" s="5"/>
    </row>
    <row r="76" spans="9:16">
      <c r="I76" s="5"/>
    </row>
    <row r="77" spans="9:16">
      <c r="I77" s="5"/>
    </row>
    <row r="78" spans="9:16">
      <c r="I78" s="5"/>
    </row>
    <row r="79" spans="9:16">
      <c r="I79" s="5"/>
      <c r="O79" s="7">
        <v>1.6</v>
      </c>
      <c r="P79" s="7"/>
    </row>
    <row r="80" spans="9:16">
      <c r="I80" s="5"/>
      <c r="J80" s="2"/>
    </row>
    <row r="81" spans="9:14">
      <c r="I81" s="5"/>
      <c r="J81" s="2"/>
    </row>
    <row r="82" spans="9:14">
      <c r="I82" s="5"/>
      <c r="J82" s="2"/>
    </row>
    <row r="83" spans="9:14">
      <c r="I83" s="5"/>
      <c r="J83" s="2"/>
      <c r="M83" s="7"/>
      <c r="N83" s="7">
        <v>3</v>
      </c>
    </row>
    <row r="84" spans="9:14">
      <c r="I84" s="5"/>
      <c r="J84" s="2"/>
    </row>
    <row r="85" spans="9:14">
      <c r="I85" s="5"/>
    </row>
    <row r="86" spans="9:14">
      <c r="I86" s="5"/>
      <c r="J86" s="2"/>
    </row>
    <row r="87" spans="9:14">
      <c r="I87" s="5"/>
    </row>
    <row r="88" spans="9:14">
      <c r="I88" s="5"/>
    </row>
    <row r="89" spans="9:14">
      <c r="I89" s="5"/>
    </row>
    <row r="90" spans="9:14">
      <c r="I90" s="5"/>
    </row>
    <row r="91" spans="9:14">
      <c r="I91" s="5"/>
    </row>
    <row r="92" spans="9:14">
      <c r="I92" s="5"/>
    </row>
    <row r="93" spans="9:14">
      <c r="I93" s="5"/>
    </row>
    <row r="94" spans="9:14">
      <c r="I94" s="5"/>
    </row>
    <row r="95" spans="9:14">
      <c r="I95" s="5"/>
    </row>
    <row r="96" spans="9:14">
      <c r="I96" s="5"/>
    </row>
    <row r="97" spans="9:16">
      <c r="I97" s="5"/>
    </row>
    <row r="98" spans="9:16">
      <c r="I98" s="5"/>
    </row>
    <row r="99" spans="9:16">
      <c r="I99" s="5"/>
      <c r="J99" s="2"/>
      <c r="O99" s="7">
        <v>1.6</v>
      </c>
      <c r="P99" s="7"/>
    </row>
    <row r="100" spans="9:16">
      <c r="I100" s="5"/>
      <c r="J100" s="2"/>
    </row>
    <row r="101" spans="9:16">
      <c r="I101" s="5"/>
      <c r="J101" s="2"/>
    </row>
    <row r="102" spans="9:16">
      <c r="I102" s="5"/>
      <c r="J102" s="2"/>
    </row>
    <row r="103" spans="9:16">
      <c r="I103" s="5"/>
      <c r="J103" s="2"/>
      <c r="M103" s="7"/>
      <c r="N103" s="7">
        <v>3</v>
      </c>
    </row>
    <row r="104" spans="9:16">
      <c r="I104" s="5"/>
    </row>
    <row r="105" spans="9:16">
      <c r="I105" s="5"/>
    </row>
    <row r="106" spans="9:16">
      <c r="I106" s="5"/>
      <c r="J106" s="2"/>
    </row>
    <row r="107" spans="9:16">
      <c r="I107" s="5"/>
    </row>
    <row r="108" spans="9:16">
      <c r="I108" s="5"/>
    </row>
    <row r="109" spans="9:16">
      <c r="I109" s="5"/>
    </row>
    <row r="110" spans="9:16">
      <c r="I110" s="5"/>
    </row>
    <row r="111" spans="9:16">
      <c r="I111" s="5"/>
    </row>
    <row r="112" spans="9:16">
      <c r="I112" s="5"/>
    </row>
    <row r="113" spans="9:10">
      <c r="I113" s="5"/>
    </row>
    <row r="114" spans="9:10">
      <c r="I114" s="5"/>
    </row>
    <row r="115" spans="9:10">
      <c r="I115" s="5"/>
    </row>
    <row r="116" spans="9:10">
      <c r="I116" s="5"/>
    </row>
    <row r="117" spans="9:10">
      <c r="I117" s="5"/>
    </row>
    <row r="118" spans="9:10">
      <c r="I118" s="5"/>
      <c r="J118" s="2"/>
    </row>
    <row r="119" spans="9:10">
      <c r="I119" s="5"/>
      <c r="J119" s="2"/>
    </row>
  </sheetData>
  <sheetProtection password="B068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diferenciales</vt:lpstr>
      <vt:lpstr>MXP</vt:lpstr>
      <vt:lpstr>Hoja6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Mora</dc:creator>
  <cp:lastModifiedBy>Windows User</cp:lastModifiedBy>
  <cp:lastPrinted>2018-12-21T23:54:33Z</cp:lastPrinted>
  <dcterms:created xsi:type="dcterms:W3CDTF">2018-07-27T23:06:41Z</dcterms:created>
  <dcterms:modified xsi:type="dcterms:W3CDTF">2020-04-16T20:57:10Z</dcterms:modified>
</cp:coreProperties>
</file>